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yamfi/Documents/ML/PA/Results/"/>
    </mc:Choice>
  </mc:AlternateContent>
  <xr:revisionPtr revIDLastSave="0" documentId="13_ncr:1_{8917627E-CD31-0D46-B8FD-80532C43FC41}" xr6:coauthVersionLast="47" xr6:coauthVersionMax="47" xr10:uidLastSave="{00000000-0000-0000-0000-000000000000}"/>
  <bookViews>
    <workbookView xWindow="-37880" yWindow="500" windowWidth="34940" windowHeight="20460" xr2:uid="{20DFA6EF-5AD3-814B-B96E-D821FFA3082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23" i="1"/>
  <c r="H24" i="1"/>
  <c r="H25" i="1"/>
  <c r="H26" i="1"/>
  <c r="H27" i="1"/>
  <c r="H28" i="1"/>
  <c r="H29" i="1"/>
  <c r="H30" i="1"/>
  <c r="H31" i="1"/>
  <c r="H32" i="1"/>
  <c r="H33" i="1"/>
  <c r="H23" i="1"/>
  <c r="G23" i="1"/>
  <c r="G24" i="1"/>
  <c r="G25" i="1"/>
  <c r="G26" i="1"/>
  <c r="G27" i="1"/>
  <c r="G28" i="1"/>
  <c r="G29" i="1"/>
  <c r="G30" i="1"/>
  <c r="G31" i="1"/>
  <c r="G32" i="1"/>
  <c r="G33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<sst xmlns="http://schemas.openxmlformats.org/spreadsheetml/2006/main" count="16" uniqueCount="9">
  <si>
    <t>Records</t>
  </si>
  <si>
    <t>PA</t>
  </si>
  <si>
    <t>Perceptron</t>
  </si>
  <si>
    <t>SGD</t>
  </si>
  <si>
    <t>AI-PALM</t>
  </si>
  <si>
    <t>Conventional</t>
  </si>
  <si>
    <t>Markov Transition</t>
  </si>
  <si>
    <t>SDG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</si>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</sst>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AI-PALM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</c:numCache>
            </c:numRef>
          </c:xVal>
          <c:yVal>
            <c:numRef>
              <c:f>Sheet1!$B$23:$B$33</c:f>
              <c:numCache>
                <c:formatCode>General</c:formatCode>
                <c:ptCount val="11"/>
                <c:pt idx="0">
                  <c:v>0.10056230000000001</c:v>
                </c:pt>
                <c:pt idx="1">
                  <c:v>0.10058980000000001</c:v>
                </c:pt>
                <c:pt idx="2">
                  <c:v>0.10065</c:v>
                </c:pt>
                <c:pt idx="3">
                  <c:v>0.10069</c:v>
                </c:pt>
                <c:pt idx="4">
                  <c:v>0.10070000000000001</c:v>
                </c:pt>
                <c:pt idx="5">
                  <c:v>0.1008</c:v>
                </c:pt>
                <c:pt idx="6">
                  <c:v>0.10084000000000001</c:v>
                </c:pt>
                <c:pt idx="7">
                  <c:v>0.10092000000000001</c:v>
                </c:pt>
                <c:pt idx="8">
                  <c:v>0.10099000000000001</c:v>
                </c:pt>
                <c:pt idx="9">
                  <c:v>0.10103000000000001</c:v>
                </c:pt>
                <c:pt idx="10">
                  <c:v>0.10119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F-F34E-99B3-FC5ED39E307C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Perceptron</c:v>
                </c:pt>
              </c:strCache>
            </c:strRef>
          </c:tx>
          <c:spPr>
            <a:ln w="34925" cap="sq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</c:numCache>
            </c:numRef>
          </c:xVal>
          <c:yVal>
            <c:numRef>
              <c:f>Sheet1!$C$23:$C$33</c:f>
              <c:numCache>
                <c:formatCode>General</c:formatCode>
                <c:ptCount val="11"/>
                <c:pt idx="0">
                  <c:v>0.10066230000000001</c:v>
                </c:pt>
                <c:pt idx="1">
                  <c:v>0.10068980000000001</c:v>
                </c:pt>
                <c:pt idx="2">
                  <c:v>0.10075000000000001</c:v>
                </c:pt>
                <c:pt idx="3">
                  <c:v>0.10079</c:v>
                </c:pt>
                <c:pt idx="4">
                  <c:v>0.1008</c:v>
                </c:pt>
                <c:pt idx="5">
                  <c:v>0.1009</c:v>
                </c:pt>
                <c:pt idx="6">
                  <c:v>0.10094</c:v>
                </c:pt>
                <c:pt idx="7">
                  <c:v>0.10102</c:v>
                </c:pt>
                <c:pt idx="8">
                  <c:v>0.10109000000000001</c:v>
                </c:pt>
                <c:pt idx="9">
                  <c:v>0.10113</c:v>
                </c:pt>
                <c:pt idx="10">
                  <c:v>0.10129000000000001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4F-F34E-99B3-FC5ED39E307C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SGD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  <c:pt idx="0">
                  <c:v>0.10116230000000001</c:v>
                </c:pt>
                <c:pt idx="1">
                  <c:v>0.10118980000000001</c:v>
                </c:pt>
                <c:pt idx="2">
                  <c:v>0.10125000000000001</c:v>
                </c:pt>
                <c:pt idx="3">
                  <c:v>0.10129000000000001</c:v>
                </c:pt>
                <c:pt idx="4">
                  <c:v>0.1013</c:v>
                </c:pt>
                <c:pt idx="5">
                  <c:v>0.1014</c:v>
                </c:pt>
                <c:pt idx="6">
                  <c:v>0.10144</c:v>
                </c:pt>
                <c:pt idx="7">
                  <c:v>0.10152</c:v>
                </c:pt>
                <c:pt idx="8">
                  <c:v>0.10159000000000001</c:v>
                </c:pt>
                <c:pt idx="9">
                  <c:v>0.10163</c:v>
                </c:pt>
                <c:pt idx="10">
                  <c:v>0.10179000000000001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4F-F34E-99B3-FC5ED39E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40175"/>
        <c:axId val="378526655"/>
      </c:scatterChart>
      <c:valAx>
        <c:axId val="4843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Security Task Size (Captured Network Traffic)</a:t>
                </a:r>
                <a:endParaRPr lang="en-GB" sz="2000"/>
              </a:p>
            </c:rich>
          </c:tx>
          <c:layout>
            <c:manualLayout>
              <c:xMode val="edge"/>
              <c:yMode val="edge"/>
              <c:x val="0.26862425285074659"/>
              <c:y val="0.8775797126722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655"/>
        <c:crosses val="autoZero"/>
        <c:crossBetween val="midCat"/>
      </c:valAx>
      <c:valAx>
        <c:axId val="3785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Prediction Latency(s)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40175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623899953682256"/>
          <c:y val="0.5528233779125139"/>
          <c:w val="0.24191104788372042"/>
          <c:h val="0.23440958967785561"/>
        </c:manualLayout>
      </c:layout>
      <c:overlay val="0"/>
      <c:spPr>
        <a:noFill/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Conventional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55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280</c:v>
                </c:pt>
                <c:pt idx="5">
                  <c:v>320</c:v>
                </c:pt>
                <c:pt idx="6">
                  <c:v>390</c:v>
                </c:pt>
                <c:pt idx="7">
                  <c:v>430</c:v>
                </c:pt>
                <c:pt idx="8">
                  <c:v>490</c:v>
                </c:pt>
                <c:pt idx="9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8-0449-89D8-3922E322951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Markov Transition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128</c:v>
                </c:pt>
                <c:pt idx="3">
                  <c:v>170</c:v>
                </c:pt>
                <c:pt idx="4">
                  <c:v>210</c:v>
                </c:pt>
                <c:pt idx="5">
                  <c:v>270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98-0449-89D8-3922E322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58015"/>
        <c:axId val="490637455"/>
      </c:scatterChart>
      <c:valAx>
        <c:axId val="4936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solidFill>
                      <a:schemeClr val="tx1"/>
                    </a:solidFill>
                  </a:rPr>
                  <a:t>Number</a:t>
                </a:r>
                <a:r>
                  <a:rPr lang="en-GB" sz="2000" b="1" baseline="0">
                    <a:solidFill>
                      <a:schemeClr val="tx1"/>
                    </a:solidFill>
                  </a:rPr>
                  <a:t> of Requesting IoT Devices</a:t>
                </a:r>
                <a:endParaRPr lang="en-GB" sz="2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570447083945017"/>
              <c:y val="0.89310463271573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7455"/>
        <c:crosses val="autoZero"/>
        <c:crossBetween val="midCat"/>
      </c:valAx>
      <c:valAx>
        <c:axId val="4906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>
                    <a:solidFill>
                      <a:schemeClr val="tx1"/>
                    </a:solidFill>
                  </a:rPr>
                  <a:t>Energy</a:t>
                </a:r>
                <a:r>
                  <a:rPr lang="en-GB" sz="2000" b="1" baseline="0">
                    <a:solidFill>
                      <a:schemeClr val="tx1"/>
                    </a:solidFill>
                  </a:rPr>
                  <a:t> Consumed (J)</a:t>
                </a:r>
                <a:endParaRPr lang="en-GB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8015"/>
        <c:crosses val="autoZero"/>
        <c:crossBetween val="midCat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9100708144523515"/>
          <c:y val="0.57216392269148186"/>
          <c:w val="0.23988971039636994"/>
          <c:h val="0.21602631464042965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Sheet3!$B$2:$D$2</c:f>
              <c:strCache>
                <c:ptCount val="3"/>
                <c:pt idx="0">
                  <c:v>Perceptron</c:v>
                </c:pt>
                <c:pt idx="1">
                  <c:v>AI-PALM</c:v>
                </c:pt>
                <c:pt idx="2">
                  <c:v>SDG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97.22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1-884E-A874-9F7FFFAE9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71474271"/>
        <c:axId val="471477343"/>
      </c:barChart>
      <c:catAx>
        <c:axId val="4714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7343"/>
        <c:crosses val="autoZero"/>
        <c:auto val="1"/>
        <c:lblAlgn val="ctr"/>
        <c:lblOffset val="100"/>
        <c:noMultiLvlLbl val="0"/>
      </c:catAx>
      <c:valAx>
        <c:axId val="47147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74271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203200</xdr:colOff>
      <xdr:row>4</xdr:row>
      <xdr:rowOff>63500</xdr:rowOff>
    </xdr:from>
    <xdr:to>
      <xdr:col>28</xdr:col>
      <xdr:colOff>190500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D923E-336A-554F-A464-BFF3B1D5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7</xdr:row>
      <xdr:rowOff>88900</xdr:rowOff>
    </xdr:from>
    <xdr:to>
      <xdr:col>16</xdr:col>
      <xdr:colOff>495300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424D5-FDAF-F344-B69F-E998022B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76200</xdr:rowOff>
    </xdr:from>
    <xdr:to>
      <xdr:col>16</xdr:col>
      <xdr:colOff>215900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8593A-D99D-A248-9C03-0BA770261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6C39-2B5D-3749-BDE7-1A7A02B5172F}">
  <dimension ref="A1:I33"/>
  <sheetViews>
    <sheetView tabSelected="1" workbookViewId="0">
      <selection activeCell="R42" sqref="R42"/>
    </sheetView>
  </sheetViews>
  <sheetFormatPr baseColWidth="10" defaultRowHeight="16" x14ac:dyDescent="0.2"/>
  <sheetData>
    <row r="1" spans="1:5" x14ac:dyDescent="0.2">
      <c r="A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100</v>
      </c>
      <c r="B2">
        <v>6.2299999999999996E-5</v>
      </c>
      <c r="C2">
        <f>0.0022 + B2+0.0254+0.0729</f>
        <v>0.10056230000000001</v>
      </c>
      <c r="D2">
        <f>0.0023 + B2+0.0254+0.0729</f>
        <v>0.10066230000000001</v>
      </c>
      <c r="E2">
        <f>0.0028 + B2+0.0254+0.0729</f>
        <v>0.10116230000000001</v>
      </c>
    </row>
    <row r="3" spans="1:5" x14ac:dyDescent="0.2">
      <c r="A3">
        <v>500</v>
      </c>
      <c r="B3">
        <v>8.9800000000000001E-5</v>
      </c>
      <c r="C3">
        <f t="shared" ref="C3:C12" si="0">0.0022 + B3+0.0254+0.0729</f>
        <v>0.10058980000000001</v>
      </c>
      <c r="D3">
        <f t="shared" ref="D3:D12" si="1">0.0023 + B3+0.0254+0.0729</f>
        <v>0.10068980000000001</v>
      </c>
      <c r="E3">
        <f t="shared" ref="E3:E12" si="2">0.0028 + B3+0.0254+0.0729</f>
        <v>0.10118980000000001</v>
      </c>
    </row>
    <row r="4" spans="1:5" x14ac:dyDescent="0.2">
      <c r="A4">
        <v>1000</v>
      </c>
      <c r="B4">
        <v>1.4999999999999999E-4</v>
      </c>
      <c r="C4">
        <f t="shared" si="0"/>
        <v>0.10065</v>
      </c>
      <c r="D4">
        <f t="shared" si="1"/>
        <v>0.10075000000000001</v>
      </c>
      <c r="E4">
        <f t="shared" si="2"/>
        <v>0.10125000000000001</v>
      </c>
    </row>
    <row r="5" spans="1:5" x14ac:dyDescent="0.2">
      <c r="A5">
        <v>2000</v>
      </c>
      <c r="B5">
        <v>1.9000000000000001E-4</v>
      </c>
      <c r="C5">
        <f t="shared" si="0"/>
        <v>0.10069</v>
      </c>
      <c r="D5">
        <f t="shared" si="1"/>
        <v>0.10079</v>
      </c>
      <c r="E5">
        <f t="shared" si="2"/>
        <v>0.10129000000000001</v>
      </c>
    </row>
    <row r="6" spans="1:5" x14ac:dyDescent="0.2">
      <c r="A6">
        <v>3000</v>
      </c>
      <c r="B6">
        <v>2.0000000000000001E-4</v>
      </c>
      <c r="C6">
        <f t="shared" si="0"/>
        <v>0.10070000000000001</v>
      </c>
      <c r="D6">
        <f t="shared" si="1"/>
        <v>0.1008</v>
      </c>
      <c r="E6">
        <f t="shared" si="2"/>
        <v>0.1013</v>
      </c>
    </row>
    <row r="7" spans="1:5" x14ac:dyDescent="0.2">
      <c r="A7">
        <v>4000</v>
      </c>
      <c r="B7">
        <v>2.9999999999999997E-4</v>
      </c>
      <c r="C7">
        <f t="shared" si="0"/>
        <v>0.1008</v>
      </c>
      <c r="D7">
        <f t="shared" si="1"/>
        <v>0.1009</v>
      </c>
      <c r="E7">
        <f t="shared" si="2"/>
        <v>0.1014</v>
      </c>
    </row>
    <row r="8" spans="1:5" x14ac:dyDescent="0.2">
      <c r="A8">
        <v>5000</v>
      </c>
      <c r="B8">
        <v>3.4000000000000002E-4</v>
      </c>
      <c r="C8">
        <f t="shared" si="0"/>
        <v>0.10084000000000001</v>
      </c>
      <c r="D8">
        <f t="shared" si="1"/>
        <v>0.10094</v>
      </c>
      <c r="E8">
        <f t="shared" si="2"/>
        <v>0.10144</v>
      </c>
    </row>
    <row r="9" spans="1:5" x14ac:dyDescent="0.2">
      <c r="A9">
        <v>6000</v>
      </c>
      <c r="B9">
        <v>4.2000000000000002E-4</v>
      </c>
      <c r="C9">
        <f t="shared" si="0"/>
        <v>0.10092000000000001</v>
      </c>
      <c r="D9">
        <f t="shared" si="1"/>
        <v>0.10102</v>
      </c>
      <c r="E9">
        <f t="shared" si="2"/>
        <v>0.10152</v>
      </c>
    </row>
    <row r="10" spans="1:5" x14ac:dyDescent="0.2">
      <c r="A10">
        <v>7000</v>
      </c>
      <c r="B10">
        <v>4.8999999999999998E-4</v>
      </c>
      <c r="C10">
        <f t="shared" si="0"/>
        <v>0.10099000000000001</v>
      </c>
      <c r="D10">
        <f t="shared" si="1"/>
        <v>0.10109000000000001</v>
      </c>
      <c r="E10">
        <f t="shared" si="2"/>
        <v>0.10159000000000001</v>
      </c>
    </row>
    <row r="11" spans="1:5" x14ac:dyDescent="0.2">
      <c r="A11">
        <v>8000</v>
      </c>
      <c r="B11">
        <v>5.2999999999999998E-4</v>
      </c>
      <c r="C11">
        <f t="shared" si="0"/>
        <v>0.10103000000000001</v>
      </c>
      <c r="D11">
        <f t="shared" si="1"/>
        <v>0.10113</v>
      </c>
      <c r="E11">
        <f t="shared" si="2"/>
        <v>0.10163</v>
      </c>
    </row>
    <row r="12" spans="1:5" x14ac:dyDescent="0.2">
      <c r="A12">
        <v>9000</v>
      </c>
      <c r="B12">
        <v>6.8999999999999997E-4</v>
      </c>
      <c r="C12">
        <f t="shared" si="0"/>
        <v>0.10119</v>
      </c>
      <c r="D12">
        <f t="shared" si="1"/>
        <v>0.10129000000000001</v>
      </c>
      <c r="E12">
        <f t="shared" si="2"/>
        <v>0.10179000000000001</v>
      </c>
    </row>
    <row r="22" spans="1:9" x14ac:dyDescent="0.2">
      <c r="B22" t="s">
        <v>4</v>
      </c>
      <c r="C22" t="s">
        <v>2</v>
      </c>
      <c r="D22" t="s">
        <v>3</v>
      </c>
      <c r="G22" t="s">
        <v>4</v>
      </c>
      <c r="H22" t="s">
        <v>2</v>
      </c>
      <c r="I22" t="s">
        <v>3</v>
      </c>
    </row>
    <row r="23" spans="1:9" x14ac:dyDescent="0.2">
      <c r="A23">
        <v>100</v>
      </c>
      <c r="B23">
        <v>0.10056230000000001</v>
      </c>
      <c r="C23">
        <v>0.10066230000000001</v>
      </c>
      <c r="D23">
        <v>0.10116230000000001</v>
      </c>
      <c r="F23">
        <v>100</v>
      </c>
      <c r="G23">
        <f>600 *B23*5</f>
        <v>301.68690000000004</v>
      </c>
      <c r="H23">
        <f>600 *C23*5</f>
        <v>301.98690000000005</v>
      </c>
      <c r="I23">
        <f>600 *D23*5</f>
        <v>303.48690000000005</v>
      </c>
    </row>
    <row r="24" spans="1:9" x14ac:dyDescent="0.2">
      <c r="A24">
        <v>500</v>
      </c>
      <c r="B24">
        <v>0.10058980000000001</v>
      </c>
      <c r="C24">
        <v>0.10068980000000001</v>
      </c>
      <c r="D24">
        <v>0.10118980000000001</v>
      </c>
      <c r="F24">
        <v>500</v>
      </c>
      <c r="G24">
        <f t="shared" ref="G24:G33" si="3">600 *B24*5</f>
        <v>301.76940000000002</v>
      </c>
      <c r="H24">
        <f t="shared" ref="H24:H33" si="4">600 *C24*5</f>
        <v>302.06940000000003</v>
      </c>
      <c r="I24">
        <f t="shared" ref="I24:I33" si="5">600 *D24*5</f>
        <v>303.56940000000003</v>
      </c>
    </row>
    <row r="25" spans="1:9" x14ac:dyDescent="0.2">
      <c r="A25">
        <v>1000</v>
      </c>
      <c r="B25">
        <v>0.10065</v>
      </c>
      <c r="C25">
        <v>0.10075000000000001</v>
      </c>
      <c r="D25">
        <v>0.10125000000000001</v>
      </c>
      <c r="F25">
        <v>1000</v>
      </c>
      <c r="G25">
        <f t="shared" si="3"/>
        <v>301.95</v>
      </c>
      <c r="H25">
        <f t="shared" si="4"/>
        <v>302.25</v>
      </c>
      <c r="I25">
        <f t="shared" si="5"/>
        <v>303.75000000000006</v>
      </c>
    </row>
    <row r="26" spans="1:9" x14ac:dyDescent="0.2">
      <c r="A26">
        <v>2000</v>
      </c>
      <c r="B26">
        <v>0.10069</v>
      </c>
      <c r="C26">
        <v>0.10079</v>
      </c>
      <c r="D26">
        <v>0.10129000000000001</v>
      </c>
      <c r="F26">
        <v>2000</v>
      </c>
      <c r="G26">
        <f t="shared" si="3"/>
        <v>302.07</v>
      </c>
      <c r="H26">
        <f t="shared" si="4"/>
        <v>302.37</v>
      </c>
      <c r="I26">
        <f t="shared" si="5"/>
        <v>303.87</v>
      </c>
    </row>
    <row r="27" spans="1:9" x14ac:dyDescent="0.2">
      <c r="A27">
        <v>3000</v>
      </c>
      <c r="B27">
        <v>0.10070000000000001</v>
      </c>
      <c r="C27">
        <v>0.1008</v>
      </c>
      <c r="D27">
        <v>0.1013</v>
      </c>
      <c r="F27">
        <v>3000</v>
      </c>
      <c r="G27">
        <f t="shared" si="3"/>
        <v>302.10000000000002</v>
      </c>
      <c r="H27">
        <f t="shared" si="4"/>
        <v>302.40000000000003</v>
      </c>
      <c r="I27">
        <f t="shared" si="5"/>
        <v>303.89999999999998</v>
      </c>
    </row>
    <row r="28" spans="1:9" x14ac:dyDescent="0.2">
      <c r="A28">
        <v>4000</v>
      </c>
      <c r="B28">
        <v>0.1008</v>
      </c>
      <c r="C28">
        <v>0.1009</v>
      </c>
      <c r="D28">
        <v>0.1014</v>
      </c>
      <c r="F28">
        <v>4000</v>
      </c>
      <c r="G28">
        <f t="shared" si="3"/>
        <v>302.40000000000003</v>
      </c>
      <c r="H28">
        <f t="shared" si="4"/>
        <v>302.7</v>
      </c>
      <c r="I28">
        <f t="shared" si="5"/>
        <v>304.20000000000005</v>
      </c>
    </row>
    <row r="29" spans="1:9" x14ac:dyDescent="0.2">
      <c r="A29">
        <v>5000</v>
      </c>
      <c r="B29">
        <v>0.10084000000000001</v>
      </c>
      <c r="C29">
        <v>0.10094</v>
      </c>
      <c r="D29">
        <v>0.10144</v>
      </c>
      <c r="F29">
        <v>5000</v>
      </c>
      <c r="G29">
        <f t="shared" si="3"/>
        <v>302.52000000000004</v>
      </c>
      <c r="H29">
        <f t="shared" si="4"/>
        <v>302.82</v>
      </c>
      <c r="I29">
        <f t="shared" si="5"/>
        <v>304.32000000000005</v>
      </c>
    </row>
    <row r="30" spans="1:9" x14ac:dyDescent="0.2">
      <c r="A30">
        <v>6000</v>
      </c>
      <c r="B30">
        <v>0.10092000000000001</v>
      </c>
      <c r="C30">
        <v>0.10102</v>
      </c>
      <c r="D30">
        <v>0.10152</v>
      </c>
      <c r="F30">
        <v>6000</v>
      </c>
      <c r="G30">
        <f t="shared" si="3"/>
        <v>302.76000000000005</v>
      </c>
      <c r="H30">
        <f t="shared" si="4"/>
        <v>303.06</v>
      </c>
      <c r="I30">
        <f t="shared" si="5"/>
        <v>304.56</v>
      </c>
    </row>
    <row r="31" spans="1:9" x14ac:dyDescent="0.2">
      <c r="A31">
        <v>7000</v>
      </c>
      <c r="B31">
        <v>0.10099000000000001</v>
      </c>
      <c r="C31">
        <v>0.10109000000000001</v>
      </c>
      <c r="D31">
        <v>0.10159000000000001</v>
      </c>
      <c r="F31">
        <v>7000</v>
      </c>
      <c r="G31">
        <f t="shared" si="3"/>
        <v>302.97000000000003</v>
      </c>
      <c r="H31">
        <f t="shared" si="4"/>
        <v>303.27000000000004</v>
      </c>
      <c r="I31">
        <f t="shared" si="5"/>
        <v>304.77000000000004</v>
      </c>
    </row>
    <row r="32" spans="1:9" x14ac:dyDescent="0.2">
      <c r="A32">
        <v>8000</v>
      </c>
      <c r="B32">
        <v>0.10103000000000001</v>
      </c>
      <c r="C32">
        <v>0.10113</v>
      </c>
      <c r="D32">
        <v>0.10163</v>
      </c>
      <c r="F32">
        <v>8000</v>
      </c>
      <c r="G32">
        <f t="shared" si="3"/>
        <v>303.09000000000003</v>
      </c>
      <c r="H32">
        <f t="shared" si="4"/>
        <v>303.39</v>
      </c>
      <c r="I32">
        <f t="shared" si="5"/>
        <v>304.89</v>
      </c>
    </row>
    <row r="33" spans="1:9" x14ac:dyDescent="0.2">
      <c r="A33">
        <v>9000</v>
      </c>
      <c r="B33">
        <v>0.10119</v>
      </c>
      <c r="C33">
        <v>0.10129000000000001</v>
      </c>
      <c r="D33">
        <v>0.10179000000000001</v>
      </c>
      <c r="F33">
        <v>9000</v>
      </c>
      <c r="G33">
        <f t="shared" si="3"/>
        <v>303.57</v>
      </c>
      <c r="H33">
        <f t="shared" si="4"/>
        <v>303.87</v>
      </c>
      <c r="I33">
        <f t="shared" si="5"/>
        <v>305.37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41FC-F720-D041-A05A-CBAC0CD3B933}">
  <dimension ref="A1:C11"/>
  <sheetViews>
    <sheetView topLeftCell="A4" workbookViewId="0">
      <selection activeCell="R30" sqref="R30"/>
    </sheetView>
  </sheetViews>
  <sheetFormatPr baseColWidth="10" defaultRowHeight="16" x14ac:dyDescent="0.2"/>
  <cols>
    <col min="2" max="2" width="13.1640625" customWidth="1"/>
    <col min="3" max="3" width="15.83203125" bestFit="1" customWidth="1"/>
  </cols>
  <sheetData>
    <row r="1" spans="1:3" x14ac:dyDescent="0.2">
      <c r="B1" t="s">
        <v>5</v>
      </c>
      <c r="C1" t="s">
        <v>6</v>
      </c>
    </row>
    <row r="2" spans="1:3" x14ac:dyDescent="0.2">
      <c r="A2">
        <v>1</v>
      </c>
      <c r="B2">
        <v>55</v>
      </c>
      <c r="C2">
        <v>50</v>
      </c>
    </row>
    <row r="3" spans="1:3" x14ac:dyDescent="0.2">
      <c r="A3">
        <v>2</v>
      </c>
      <c r="B3">
        <v>100</v>
      </c>
      <c r="C3">
        <v>75</v>
      </c>
    </row>
    <row r="4" spans="1:3" x14ac:dyDescent="0.2">
      <c r="A4">
        <v>3</v>
      </c>
      <c r="B4">
        <v>150</v>
      </c>
      <c r="C4">
        <v>128</v>
      </c>
    </row>
    <row r="5" spans="1:3" x14ac:dyDescent="0.2">
      <c r="A5">
        <v>4</v>
      </c>
      <c r="B5">
        <v>200</v>
      </c>
      <c r="C5">
        <v>170</v>
      </c>
    </row>
    <row r="6" spans="1:3" x14ac:dyDescent="0.2">
      <c r="A6">
        <v>5</v>
      </c>
      <c r="B6">
        <v>280</v>
      </c>
      <c r="C6">
        <v>210</v>
      </c>
    </row>
    <row r="7" spans="1:3" x14ac:dyDescent="0.2">
      <c r="A7">
        <v>6</v>
      </c>
      <c r="B7">
        <v>320</v>
      </c>
      <c r="C7">
        <v>270</v>
      </c>
    </row>
    <row r="8" spans="1:3" x14ac:dyDescent="0.2">
      <c r="A8">
        <v>7</v>
      </c>
      <c r="B8">
        <v>390</v>
      </c>
      <c r="C8">
        <v>310</v>
      </c>
    </row>
    <row r="9" spans="1:3" x14ac:dyDescent="0.2">
      <c r="A9">
        <v>8</v>
      </c>
      <c r="B9">
        <v>430</v>
      </c>
      <c r="C9">
        <v>360</v>
      </c>
    </row>
    <row r="10" spans="1:3" x14ac:dyDescent="0.2">
      <c r="A10">
        <v>9</v>
      </c>
      <c r="B10">
        <v>490</v>
      </c>
      <c r="C10">
        <v>410</v>
      </c>
    </row>
    <row r="11" spans="1:3" x14ac:dyDescent="0.2">
      <c r="A11">
        <v>10</v>
      </c>
      <c r="B11">
        <v>550</v>
      </c>
      <c r="C11">
        <v>460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106D-4501-FC45-9DB4-42466941406E}">
  <dimension ref="A2:D3"/>
  <sheetViews>
    <sheetView workbookViewId="0">
      <selection activeCell="R33" sqref="R33"/>
    </sheetView>
  </sheetViews>
  <sheetFormatPr baseColWidth="10" defaultRowHeight="16" x14ac:dyDescent="0.2"/>
  <cols>
    <col min="4" max="4" width="6.1640625" bestFit="1" customWidth="1"/>
  </cols>
  <sheetData>
    <row r="2" spans="1:4" x14ac:dyDescent="0.2">
      <c r="B2" t="s">
        <v>2</v>
      </c>
      <c r="C2" t="s">
        <v>4</v>
      </c>
      <c r="D2" t="s">
        <v>7</v>
      </c>
    </row>
    <row r="3" spans="1:4" x14ac:dyDescent="0.2">
      <c r="A3" t="s">
        <v>8</v>
      </c>
      <c r="B3">
        <v>97.22</v>
      </c>
      <c r="C3">
        <v>99</v>
      </c>
      <c r="D3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2021-08-31T18:16:37Z</dcterms:created>
  <dcterms:modified xsi:type="dcterms:W3CDTF">2021-09-01T08:36:13Z</dcterms:modified>
</cp:coreProperties>
</file>