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01eco\Desktop\UoGuelph\Masters Research Data\"/>
    </mc:Choice>
  </mc:AlternateContent>
  <xr:revisionPtr revIDLastSave="0" documentId="13_ncr:1_{578AA4A6-0426-40EF-91E9-17950FD628AD}" xr6:coauthVersionLast="47" xr6:coauthVersionMax="47" xr10:uidLastSave="{00000000-0000-0000-0000-000000000000}"/>
  <bookViews>
    <workbookView xWindow="24780" yWindow="-3630" windowWidth="16410" windowHeight="9270" xr2:uid="{00000000-000D-0000-FFFF-FFFF00000000}"/>
  </bookViews>
  <sheets>
    <sheet name="Summary" sheetId="1" r:id="rId1"/>
    <sheet name="DataInfo" sheetId="2" r:id="rId2"/>
  </sheets>
  <definedNames>
    <definedName name="_xlnm._FilterDatabase" localSheetId="0">Summary!$A$1:$Z$74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4" i="1" l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75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<sst xmlns="http://schemas.openxmlformats.org/spreadsheetml/2006/main" count="931" uniqueCount="265">
  <si>
    <t>Eye tracking? (Y/N)</t>
  </si>
  <si>
    <t>Count of Order</t>
  </si>
  <si>
    <t>N</t>
  </si>
  <si>
    <t>Y</t>
  </si>
  <si>
    <t>(blank)</t>
  </si>
  <si>
    <t>Name</t>
  </si>
  <si>
    <t>Order</t>
  </si>
  <si>
    <t>HazardOrder</t>
  </si>
  <si>
    <t>Random ID</t>
  </si>
  <si>
    <t>AgeStart</t>
  </si>
  <si>
    <t>Licence</t>
  </si>
  <si>
    <t>LastDrove</t>
  </si>
  <si>
    <t>DrivingFrequency</t>
  </si>
  <si>
    <t>DrivingTypicalLength</t>
  </si>
  <si>
    <t>AvgKM</t>
  </si>
  <si>
    <t>Type</t>
  </si>
  <si>
    <t>CurrentAge</t>
  </si>
  <si>
    <t>Education</t>
  </si>
  <si>
    <t>Gender</t>
  </si>
  <si>
    <t>Tmaj</t>
  </si>
  <si>
    <t>Signalized</t>
  </si>
  <si>
    <t>Tmin</t>
  </si>
  <si>
    <t>Looking Away From Mirror (s) (Tobii)</t>
  </si>
  <si>
    <t>Looking Away From Mirror (s) (SCANeR Recording)</t>
  </si>
  <si>
    <t>Time Difference</t>
  </si>
  <si>
    <t>Notes:</t>
  </si>
  <si>
    <t xml:space="preserve">Emma </t>
  </si>
  <si>
    <t xml:space="preserve">G </t>
  </si>
  <si>
    <t xml:space="preserve">More than 1 week ago </t>
  </si>
  <si>
    <t xml:space="preserve">6-20 times per month </t>
  </si>
  <si>
    <t xml:space="preserve">Between 15 and 30 minutes </t>
  </si>
  <si>
    <t xml:space="preserve">Urban </t>
  </si>
  <si>
    <t xml:space="preserve">High school diploma </t>
  </si>
  <si>
    <t>Female</t>
  </si>
  <si>
    <t>N/A ambient traffic blocking hazard</t>
  </si>
  <si>
    <t>went though yellow, accelerated, near miss</t>
  </si>
  <si>
    <t>started to go, no collision</t>
  </si>
  <si>
    <t>stopped for the yellow, no collision</t>
  </si>
  <si>
    <t>James</t>
  </si>
  <si>
    <t xml:space="preserve">Within the last 24 hours </t>
  </si>
  <si>
    <t xml:space="preserve">21-60 times per month </t>
  </si>
  <si>
    <t xml:space="preserve">Less than 15 minutes </t>
  </si>
  <si>
    <t xml:space="preserve">Graduate diploma </t>
  </si>
  <si>
    <t>Started to go, stopped for hazard, no collision</t>
  </si>
  <si>
    <t>Stopped for yellow, no collision</t>
  </si>
  <si>
    <t>Stopped and waited, no collision</t>
  </si>
  <si>
    <t>went through yellow, swerved to avoid collision</t>
  </si>
  <si>
    <t>Lauryn</t>
  </si>
  <si>
    <t>G2</t>
  </si>
  <si>
    <t>Within the last week</t>
  </si>
  <si>
    <t>6-20 times per month</t>
  </si>
  <si>
    <t>Between 15 and 30 minutes</t>
  </si>
  <si>
    <t>Urban</t>
  </si>
  <si>
    <t>Highschool Diploma</t>
  </si>
  <si>
    <t>Started to go, stopped and waited for hazard, no collision</t>
  </si>
  <si>
    <t>Stopped for yellow, no collision (cross traffic slowed participant prior to yellow)</t>
  </si>
  <si>
    <t>went through intersection, collision</t>
  </si>
  <si>
    <t>went through yellow, accelerated, near miss</t>
  </si>
  <si>
    <t>Zafeer</t>
  </si>
  <si>
    <t xml:space="preserve">G2 </t>
  </si>
  <si>
    <t xml:space="preserve">More than 60 times per month </t>
  </si>
  <si>
    <t xml:space="preserve">Highway </t>
  </si>
  <si>
    <t xml:space="preserve">went through yellow, near miss, no collision </t>
  </si>
  <si>
    <t>went through yellow, swerve to avoid colliison</t>
  </si>
  <si>
    <t>Cielle</t>
  </si>
  <si>
    <t>College diploma</t>
  </si>
  <si>
    <t>Male</t>
  </si>
  <si>
    <t>started to go, then stopped and waited for hazard vehicle</t>
  </si>
  <si>
    <t>tried to stop, then accelerated through intersection, near miss</t>
  </si>
  <si>
    <t>started to go, then stopped for hazard, no collision</t>
  </si>
  <si>
    <t>went through yellow, swerved, near miss</t>
  </si>
  <si>
    <t>Devin</t>
  </si>
  <si>
    <t xml:space="preserve">More than 24 hours, but less than 2 days </t>
  </si>
  <si>
    <t xml:space="preserve">Undergraduate diploma </t>
  </si>
  <si>
    <t>Stopped and waited for hazard, no collision</t>
  </si>
  <si>
    <t>Went through yellow, no collision</t>
  </si>
  <si>
    <t>stopped and waited for hazard, no collision</t>
  </si>
  <si>
    <t>Daniel</t>
  </si>
  <si>
    <t>G</t>
  </si>
  <si>
    <t>Within the last 24 hours</t>
  </si>
  <si>
    <t>More than 60 times per month</t>
  </si>
  <si>
    <t>Rural</t>
  </si>
  <si>
    <t>Trade School</t>
  </si>
  <si>
    <t>Went trhough yellow, swerved, near miss</t>
  </si>
  <si>
    <t>Stopped for the yellow, no collision</t>
  </si>
  <si>
    <t>Livia</t>
  </si>
  <si>
    <t>Between 30 minutes and 1 hour</t>
  </si>
  <si>
    <t>Went through yellow, swerved, near miss</t>
  </si>
  <si>
    <t>Alex</t>
  </si>
  <si>
    <t>Started to go then stopped for hazard, no collision</t>
  </si>
  <si>
    <t>Went through intersection, collision</t>
  </si>
  <si>
    <t>Started creeping forward while hazard went past</t>
  </si>
  <si>
    <t>Allissa</t>
  </si>
  <si>
    <t xml:space="preserve">Between 30 minutes and 1 hour </t>
  </si>
  <si>
    <t xml:space="preserve">Rural </t>
  </si>
  <si>
    <t>Accelerated through yellow, no collision</t>
  </si>
  <si>
    <t>accelerated through yellow, near miss</t>
  </si>
  <si>
    <t>battery died during drive (1 hazard recorded LT Major). Eye Tracking ends early</t>
  </si>
  <si>
    <t>Zackary</t>
  </si>
  <si>
    <t>Went through yellow, accelerated, swerved, collision</t>
  </si>
  <si>
    <t>Cassie</t>
  </si>
  <si>
    <t>No Response</t>
  </si>
  <si>
    <t>went through yellow, braked, collision</t>
  </si>
  <si>
    <t>Maitri</t>
  </si>
  <si>
    <t>More than 1 week ago</t>
  </si>
  <si>
    <t>Less than 15 minutes</t>
  </si>
  <si>
    <t>Accelerated through yellow, near miss</t>
  </si>
  <si>
    <t>???</t>
  </si>
  <si>
    <t>Mika</t>
  </si>
  <si>
    <t>got to intersection before hazard and wen through intersection, no collision</t>
  </si>
  <si>
    <t>Accelerated through yellow, swerved, no collision</t>
  </si>
  <si>
    <t>Dylan</t>
  </si>
  <si>
    <t>accelerated though intersection, near miss</t>
  </si>
  <si>
    <t>went through yellow,</t>
  </si>
  <si>
    <t>Tina</t>
  </si>
  <si>
    <t>Beat hazard to stop signs, went through stop, no collision</t>
  </si>
  <si>
    <t>went through yellow, no collision</t>
  </si>
  <si>
    <t>Mentioned she has a lazy eye</t>
  </si>
  <si>
    <t>Gilles</t>
  </si>
  <si>
    <t xml:space="preserve">0-5 times per month </t>
  </si>
  <si>
    <t>braked to avoid collision, then went through yellow</t>
  </si>
  <si>
    <t>Went through yellow, near miss</t>
  </si>
  <si>
    <t>Madison</t>
  </si>
  <si>
    <t>21-60 times per month</t>
  </si>
  <si>
    <t>Undergraduate Diploma</t>
  </si>
  <si>
    <t>Went through yellow, swerved, collision</t>
  </si>
  <si>
    <t>Was still approaching stop sign when hazard went</t>
  </si>
  <si>
    <t>Went through intersection, swerved, no collision</t>
  </si>
  <si>
    <t>Morgan</t>
  </si>
  <si>
    <t>stopped and waited, no collision</t>
  </si>
  <si>
    <t>went through yellow, collision</t>
  </si>
  <si>
    <t>went through yellow, near miss</t>
  </si>
  <si>
    <t>Will</t>
  </si>
  <si>
    <t>0-5 times per month</t>
  </si>
  <si>
    <t>Ran yellow, near miss, no collision</t>
  </si>
  <si>
    <t>Alexa</t>
  </si>
  <si>
    <t>Christina</t>
  </si>
  <si>
    <t>0-5 times a month</t>
  </si>
  <si>
    <t>Highschool diploma</t>
  </si>
  <si>
    <t>accelerated through intersection to avoid a collision</t>
  </si>
  <si>
    <t>approached the intersection super slow, waited, no collision</t>
  </si>
  <si>
    <t>I forgot to stop the recording so it continues for a while after the drive</t>
  </si>
  <si>
    <t>Kody</t>
  </si>
  <si>
    <t>Hayley</t>
  </si>
  <si>
    <t>Withint the last 24 hours</t>
  </si>
  <si>
    <t>Stopped and went through intersection, near miss, no collision</t>
  </si>
  <si>
    <t>Started to accelerate through yellow then braked, no collision</t>
  </si>
  <si>
    <t>Abigail</t>
  </si>
  <si>
    <t>Didn't stop, near miss</t>
  </si>
  <si>
    <t>N/A hazard blcoked by ped crossing road</t>
  </si>
  <si>
    <t>Aria</t>
  </si>
  <si>
    <t>High school diploma</t>
  </si>
  <si>
    <t>N/A, Blocked by ambient traffic</t>
  </si>
  <si>
    <t>Hanna</t>
  </si>
  <si>
    <t>Swerved to avoid collision</t>
  </si>
  <si>
    <t>Michael</t>
  </si>
  <si>
    <t>started to go then stopped and waited for hazard vehicle</t>
  </si>
  <si>
    <t>Jessie</t>
  </si>
  <si>
    <t>More than 1 hour</t>
  </si>
  <si>
    <t>Highway</t>
  </si>
  <si>
    <t>Went through yellow, slight swerve, no collision</t>
  </si>
  <si>
    <t>Taylor</t>
  </si>
  <si>
    <t>Accelerated through yellow, swerved, near miss</t>
  </si>
  <si>
    <t>Stopped for hazard, no collision</t>
  </si>
  <si>
    <t>Accelerated through yellow,swerved,  collision</t>
  </si>
  <si>
    <t>Curtis</t>
  </si>
  <si>
    <t>Mitch</t>
  </si>
  <si>
    <t>Accelerated through yellow, swereved, collision</t>
  </si>
  <si>
    <t>Finger missed the start button on eye tracker, missed the time for mirrow glance</t>
  </si>
  <si>
    <t>Joel</t>
  </si>
  <si>
    <t>Accelerated through the yellow, collision</t>
  </si>
  <si>
    <t>Gabriele</t>
  </si>
  <si>
    <t>Started to go then stopped, no collision</t>
  </si>
  <si>
    <t>Accelerated through yellow, sweved, collision</t>
  </si>
  <si>
    <t>Sachin</t>
  </si>
  <si>
    <t>N/A ambient traffic blocked hazard vehicle</t>
  </si>
  <si>
    <t>accelerated through yellow, near miss, no collision</t>
  </si>
  <si>
    <t>started to go then stopped for hazard vehicle, no collision</t>
  </si>
  <si>
    <t>new</t>
  </si>
  <si>
    <t>Christine</t>
  </si>
  <si>
    <t>was approaching too slowly to need to make a decision. Stopped for yellow, no collision</t>
  </si>
  <si>
    <t>slowed down before all intersections</t>
  </si>
  <si>
    <t>Adriel</t>
  </si>
  <si>
    <t>Accelerated through yellow, swerved, collision</t>
  </si>
  <si>
    <t>New</t>
  </si>
  <si>
    <t>Loudgy</t>
  </si>
  <si>
    <t>Undergraduate diploma</t>
  </si>
  <si>
    <t>Started to go, braked to avoid collision</t>
  </si>
  <si>
    <t>Swerved and accelerated to avoid collision</t>
  </si>
  <si>
    <t>NA Hazard blocked by ambient traffic</t>
  </si>
  <si>
    <t xml:space="preserve">Yashraj </t>
  </si>
  <si>
    <t>More than 24 hours, but less than 2 days</t>
  </si>
  <si>
    <t>No Eye Tracking Data</t>
  </si>
  <si>
    <t>Yuvraj</t>
  </si>
  <si>
    <t>More than 24 hours but less than 2 days</t>
  </si>
  <si>
    <t>between 30 minutes and 1 hour</t>
  </si>
  <si>
    <t>Ryan</t>
  </si>
  <si>
    <t>the eye tracker recording is called adriel, because I initally couldn't find the survey in qualtrics</t>
  </si>
  <si>
    <t xml:space="preserve">Charlotte </t>
  </si>
  <si>
    <t>went through yellow, accelerated to avoid collision</t>
  </si>
  <si>
    <t>Kristen</t>
  </si>
  <si>
    <t>Julia</t>
  </si>
  <si>
    <t>was going too fast, hazard timing off</t>
  </si>
  <si>
    <t>went through yellow, swerve, colliison</t>
  </si>
  <si>
    <t>Hilary</t>
  </si>
  <si>
    <t>Stopped, started going then waited, no collision</t>
  </si>
  <si>
    <t>Sierra</t>
  </si>
  <si>
    <t>Rachel</t>
  </si>
  <si>
    <t>Sean</t>
  </si>
  <si>
    <t>started to go then stopped for hazard, no collision</t>
  </si>
  <si>
    <t>Paige</t>
  </si>
  <si>
    <t xml:space="preserve">Within the last week </t>
  </si>
  <si>
    <t xml:space="preserve">N/A- ambient traffic vehicle messed up hazard timing </t>
  </si>
  <si>
    <t>Swerved to avoid collision, didn't stop</t>
  </si>
  <si>
    <t>forgot to start eye tracker right away, so need to look for glance to driver's side mirror in video to match, under name Lauryn rather than ID</t>
  </si>
  <si>
    <t>Wren</t>
  </si>
  <si>
    <t xml:space="preserve">approached intersection very slowly, waited, no collision </t>
  </si>
  <si>
    <t>stopeed for yellow, no collision</t>
  </si>
  <si>
    <t>Jaiden</t>
  </si>
  <si>
    <t>Graduate diploma</t>
  </si>
  <si>
    <t>Aaron</t>
  </si>
  <si>
    <t>Greg</t>
  </si>
  <si>
    <t>stared to go very slowly, no collision</t>
  </si>
  <si>
    <t>went though yellow, near miss</t>
  </si>
  <si>
    <t>Gord</t>
  </si>
  <si>
    <t xml:space="preserve">Female </t>
  </si>
  <si>
    <t>Scott</t>
  </si>
  <si>
    <t>Stopped for hazard, reversed to stop bar, no collision</t>
  </si>
  <si>
    <t>Larissa</t>
  </si>
  <si>
    <t>started to go slowly, no collision</t>
  </si>
  <si>
    <t>Went through yellow, accelerated to avoid collision</t>
  </si>
  <si>
    <t>joanne</t>
  </si>
  <si>
    <t>pauline</t>
  </si>
  <si>
    <t>Graduate Diploma</t>
  </si>
  <si>
    <t>accelerated through yellow, no collision</t>
  </si>
  <si>
    <t>Went through yellow, swerved, no collision</t>
  </si>
  <si>
    <t>Emily</t>
  </si>
  <si>
    <t>N/A hazard didn’t go</t>
  </si>
  <si>
    <t>went through yellow, swerve, no collision</t>
  </si>
  <si>
    <t>Alison</t>
  </si>
  <si>
    <t>Hazard made it to intersection way before participant</t>
  </si>
  <si>
    <t>Sam</t>
  </si>
  <si>
    <t>Went through intersection, no collision (only because hazard car stopped)</t>
  </si>
  <si>
    <t>Jenna Bough</t>
  </si>
  <si>
    <t>went through yellow, swerved, no collision</t>
  </si>
  <si>
    <t>Andre</t>
  </si>
  <si>
    <t>Started going, accelerated through intersection, collision</t>
  </si>
  <si>
    <t>Martha</t>
  </si>
  <si>
    <t>Dirk</t>
  </si>
  <si>
    <t>Megan</t>
  </si>
  <si>
    <t>went through the yellow, swerve away (CW, collision</t>
  </si>
  <si>
    <t>Camila</t>
  </si>
  <si>
    <t>Accelerated through yellow, sweved, near miss</t>
  </si>
  <si>
    <t>MISSING VIDEOS</t>
  </si>
  <si>
    <t>Drew</t>
  </si>
  <si>
    <t>Joelle</t>
  </si>
  <si>
    <t>Danielle</t>
  </si>
  <si>
    <t>Farren</t>
  </si>
  <si>
    <t>Did not stop,  swerved, no collision</t>
  </si>
  <si>
    <t>participant_id</t>
  </si>
  <si>
    <t>HalfSig</t>
  </si>
  <si>
    <t>TmajCollision</t>
  </si>
  <si>
    <t>SignalizedCollision</t>
  </si>
  <si>
    <t>TminCollision</t>
  </si>
  <si>
    <t>HalfSigCollision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</si>
</sst>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 style="thin">
        <color rgb="FFC6C6C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2" fillId="2" borderId="2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 wrapText="1"/>
    </xf>
    <xf numFmtId="1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 wrapText="1"/>
    </xf>
    <xf numFmtId="3" fontId="2" fillId="4" borderId="2" xfId="0" applyNumberFormat="1" applyFont="1" applyFill="1" applyBorder="1" applyAlignment="1">
      <alignment horizontal="right"/>
    </xf>
    <xf numFmtId="1" fontId="2" fillId="4" borderId="2" xfId="0" applyNumberFormat="1" applyFont="1" applyFill="1" applyBorder="1" applyAlignment="1">
      <alignment horizontal="right" wrapText="1"/>
    </xf>
    <xf numFmtId="1" fontId="2" fillId="4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/>
    <xf numFmtId="3" fontId="2" fillId="2" borderId="3" xfId="0" applyNumberFormat="1" applyFont="1" applyFill="1" applyBorder="1" applyAlignment="1">
      <alignment horizontal="left"/>
    </xf>
    <xf numFmtId="1" fontId="2" fillId="2" borderId="3" xfId="0" applyNumberFormat="1" applyFont="1" applyFill="1" applyBorder="1" applyAlignment="1">
      <alignment horizontal="left" wrapText="1"/>
    </xf>
    <xf numFmtId="1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right"/>
    </xf>
    <xf numFmtId="49" fontId="2" fillId="4" borderId="2" xfId="0" applyNumberFormat="1" applyFont="1" applyFill="1" applyBorder="1" applyAlignment="1">
      <alignment horizontal="right"/>
    </xf>
    <xf numFmtId="1" fontId="3" fillId="4" borderId="2" xfId="1" applyNumberFormat="1" applyFill="1" applyBorder="1" applyAlignment="1">
      <alignment horizontal="right" wrapText="1"/>
    </xf>
    <xf numFmtId="0" fontId="2" fillId="3" borderId="2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4">
    <dxf>
      <fill>
        <patternFill>
          <bgColor rgb="FF9966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border outline="0">
        <bottom style="thin">
          <color rgb="FFC6C6C6"/>
        </bottom>
      </border>
    </dxf>
    <dxf>
      <border outline="0">
        <top style="thin">
          <color rgb="FFC6C6C6"/>
        </top>
      </border>
    </dxf>
  </dxfs>
  <tableStyles count="0" defaultTableStyle="TableStyleMedium9" defaultPivotStyle="PivotStyleLight16"/>
  <colors>
    <mruColors>
      <color rgb="FF9966FF"/>
      <color rgb="FF00CC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2EDE16-D89F-431F-A504-573643E5CBBF}" name="Table1" displayName="Table1" ref="B1:AB74" totalsRowShown="0" dataDxfId="11" headerRowBorderDxfId="22" tableBorderDxfId="23">
  <autoFilter ref="B1:AB74" xr:uid="{A62EDE16-D89F-431F-A504-573643E5CBBF}"/>
  <sortState xmlns:xlrd2="http://schemas.microsoft.com/office/spreadsheetml/2017/richdata2" ref="B2:AB74">
    <sortCondition ref="E1:E74"/>
  </sortState>
  <tableColumns count="27">
    <tableColumn id="1" xr3:uid="{5D55D91C-A442-411A-821B-BAC440C5DE50}" name="Order" dataDxfId="21"/>
    <tableColumn id="2" xr3:uid="{6AA1418A-9325-4CF7-91C0-EB8BCDA6DE6B}" name="HazardOrder" dataDxfId="20"/>
    <tableColumn id="23" xr3:uid="{6721B11A-11D5-47EF-B3CD-278F9C486C29}" name="participant_id" dataDxfId="10"/>
    <tableColumn id="3" xr3:uid="{04AFC5B6-4058-41F0-AC54-54842B8012D3}" name="Random ID" dataDxfId="9"/>
    <tableColumn id="4" xr3:uid="{44D067D5-ACA9-4251-9714-6FC4F574BA66}" name="AgeStart" dataDxfId="19"/>
    <tableColumn id="5" xr3:uid="{4033C885-98F5-4C56-9689-A312C55C5A05}" name="Licence" dataDxfId="18"/>
    <tableColumn id="6" xr3:uid="{605D766D-3272-4FF7-9667-EE10106DD295}" name="LastDrove"/>
    <tableColumn id="7" xr3:uid="{F9F1BD8C-DF54-48B7-8895-887213E16466}" name="DrivingFrequency"/>
    <tableColumn id="8" xr3:uid="{CE5655E0-176C-49FA-9736-B373A8B11C1A}" name="DrivingTypicalLength"/>
    <tableColumn id="9" xr3:uid="{44725F06-A85E-43BF-959B-0F5D182C145E}" name="AvgKM" dataDxfId="17"/>
    <tableColumn id="10" xr3:uid="{FF503A23-B2DC-4166-B89F-F18CDC7B5889}" name="Type"/>
    <tableColumn id="11" xr3:uid="{EB5649F8-AB6F-4B52-80C1-2D4765B0358C}" name="CurrentAge" dataDxfId="16"/>
    <tableColumn id="12" xr3:uid="{66F0FFED-05B8-4F00-B373-ED12BE1D7BE5}" name="Education"/>
    <tableColumn id="13" xr3:uid="{8E4A68F3-3D0F-4B00-B950-3B747A74FC7E}" name="Gender"/>
    <tableColumn id="14" xr3:uid="{A457B0B3-082E-49AC-8631-DC8144E844C6}" name="Tmaj" dataDxfId="8"/>
    <tableColumn id="28" xr3:uid="{9D09988E-078E-4BC4-B891-7D53A9305961}" name="Signalized" dataDxfId="3"/>
    <tableColumn id="30" xr3:uid="{C4A29815-BC67-4ABC-84CA-1CEDFE0E4C1B}" name="Tmin" dataDxfId="2"/>
    <tableColumn id="29" xr3:uid="{8D6350BB-8831-4223-B7C8-126105640D85}" name="HalfSig" dataDxfId="1"/>
    <tableColumn id="24" xr3:uid="{66834E91-C166-4E08-9A72-3CB5D83B5830}" name="TmajCollision" dataDxfId="7"/>
    <tableColumn id="25" xr3:uid="{FC98EE9B-9020-4D5B-BB54-8F98654CC7C6}" name="SignalizedCollision" dataDxfId="6"/>
    <tableColumn id="26" xr3:uid="{8E5E2DF1-61E2-4D5D-9151-73105197E00F}" name="TminCollision" dataDxfId="5"/>
    <tableColumn id="27" xr3:uid="{00452CEE-5CEE-4341-A58A-4C01A8DE03EB}" name="HalfSigCollision" dataDxfId="4"/>
    <tableColumn id="18" xr3:uid="{B80C0727-3FE9-4671-9411-C8C73AE423E5}" name="Eye tracking? (Y/N)" dataDxfId="15"/>
    <tableColumn id="19" xr3:uid="{ACA977C5-6420-413A-B8F8-955A4E15DA95}" name="Looking Away From Mirror (s) (Tobii)" dataDxfId="14"/>
    <tableColumn id="20" xr3:uid="{FC342024-578D-4346-A131-DB812EFB0AA3}" name="Looking Away From Mirror (s) (SCANeR Recording)" dataDxfId="13"/>
    <tableColumn id="21" xr3:uid="{AA082A41-4ABD-4757-B6F8-0D34D908AF3C}" name="Time Difference" dataDxfId="12">
      <calculatedColumnFormula>Z2-Y2</calculatedColumnFormula>
    </tableColumn>
    <tableColumn id="22" xr3:uid="{785205E8-BFFD-4760-818A-976F02C45A51}" name="Notes: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81"/>
  <sheetViews>
    <sheetView tabSelected="1" topLeftCell="B1" zoomScale="70" zoomScaleNormal="70" workbookViewId="0">
      <pane ySplit="1" topLeftCell="A37" activePane="bottomLeft" state="frozen"/>
      <selection pane="bottomLeft" activeCell="V68" sqref="V68"/>
    </sheetView>
  </sheetViews>
  <sheetFormatPr defaultRowHeight="15" x14ac:dyDescent="0.25"/>
  <cols>
    <col min="1" max="1" width="14.140625" style="19" hidden="1" bestFit="1" customWidth="1"/>
    <col min="2" max="2" width="8.85546875" style="20" hidden="1" customWidth="1"/>
    <col min="3" max="3" width="14.28515625" style="21" hidden="1" customWidth="1"/>
    <col min="4" max="4" width="14.28515625" style="21" customWidth="1"/>
    <col min="5" max="5" width="12.85546875" style="20" bestFit="1" customWidth="1"/>
    <col min="6" max="6" width="11" style="22" bestFit="1" customWidth="1"/>
    <col min="7" max="7" width="10.140625" bestFit="1" customWidth="1"/>
    <col min="8" max="8" width="40" hidden="1" customWidth="1"/>
    <col min="9" max="9" width="33" bestFit="1" customWidth="1"/>
    <col min="10" max="10" width="34.140625" bestFit="1" customWidth="1"/>
    <col min="11" max="11" width="13.85546875" style="22" bestFit="1" customWidth="1"/>
    <col min="12" max="12" width="11.28515625" bestFit="1" customWidth="1"/>
    <col min="13" max="13" width="13.42578125" style="22" bestFit="1" customWidth="1"/>
    <col min="14" max="14" width="26.28515625" bestFit="1" customWidth="1"/>
    <col min="15" max="15" width="10.140625" bestFit="1" customWidth="1"/>
    <col min="16" max="20" width="15.140625" style="19" customWidth="1"/>
    <col min="21" max="21" width="17.42578125" style="19" customWidth="1"/>
    <col min="22" max="22" width="17.28515625" style="19" customWidth="1"/>
    <col min="23" max="23" width="15.5703125" style="19" customWidth="1"/>
    <col min="24" max="24" width="19.85546875" style="21" customWidth="1"/>
    <col min="25" max="25" width="35.28515625" style="22" customWidth="1"/>
    <col min="26" max="26" width="47.7109375" style="22" bestFit="1" customWidth="1"/>
    <col min="27" max="27" width="17.42578125" customWidth="1"/>
    <col min="28" max="28" width="26.140625" bestFit="1" customWidth="1"/>
  </cols>
  <sheetData>
    <row r="1" spans="1:28" ht="39.950000000000003" customHeight="1" x14ac:dyDescent="0.25">
      <c r="A1" s="4" t="s">
        <v>5</v>
      </c>
      <c r="B1" s="23" t="s">
        <v>6</v>
      </c>
      <c r="C1" s="24" t="s">
        <v>7</v>
      </c>
      <c r="D1" s="24" t="s">
        <v>259</v>
      </c>
      <c r="E1" s="23" t="s">
        <v>8</v>
      </c>
      <c r="F1" s="25" t="s">
        <v>9</v>
      </c>
      <c r="G1" s="26" t="s">
        <v>10</v>
      </c>
      <c r="H1" s="26" t="s">
        <v>11</v>
      </c>
      <c r="I1" s="26" t="s">
        <v>12</v>
      </c>
      <c r="J1" s="26" t="s">
        <v>13</v>
      </c>
      <c r="K1" s="25" t="s">
        <v>14</v>
      </c>
      <c r="L1" s="26" t="s">
        <v>15</v>
      </c>
      <c r="M1" s="25" t="s">
        <v>16</v>
      </c>
      <c r="N1" s="26" t="s">
        <v>17</v>
      </c>
      <c r="O1" s="26" t="s">
        <v>18</v>
      </c>
      <c r="P1" s="27" t="s">
        <v>19</v>
      </c>
      <c r="Q1" s="27" t="s">
        <v>20</v>
      </c>
      <c r="R1" s="27" t="s">
        <v>21</v>
      </c>
      <c r="S1" s="27" t="s">
        <v>260</v>
      </c>
      <c r="T1" s="27" t="s">
        <v>261</v>
      </c>
      <c r="U1" s="27" t="s">
        <v>262</v>
      </c>
      <c r="V1" s="27" t="s">
        <v>263</v>
      </c>
      <c r="W1" s="27" t="s">
        <v>264</v>
      </c>
      <c r="X1" s="24" t="s">
        <v>0</v>
      </c>
      <c r="Y1" s="25" t="s">
        <v>22</v>
      </c>
      <c r="Z1" s="25" t="s">
        <v>23</v>
      </c>
      <c r="AA1" s="26" t="s">
        <v>24</v>
      </c>
      <c r="AB1" s="26" t="s">
        <v>25</v>
      </c>
    </row>
    <row r="2" spans="1:28" ht="20.100000000000001" customHeight="1" x14ac:dyDescent="0.25">
      <c r="A2" s="5" t="s">
        <v>26</v>
      </c>
      <c r="B2" s="2">
        <v>44</v>
      </c>
      <c r="C2" s="6">
        <v>2</v>
      </c>
      <c r="D2" s="6">
        <v>0</v>
      </c>
      <c r="E2" s="28">
        <v>10327</v>
      </c>
      <c r="F2" s="7">
        <v>16</v>
      </c>
      <c r="G2" s="8" t="s">
        <v>27</v>
      </c>
      <c r="H2" t="s">
        <v>28</v>
      </c>
      <c r="I2" t="s">
        <v>29</v>
      </c>
      <c r="J2" t="s">
        <v>30</v>
      </c>
      <c r="K2" s="7">
        <v>20</v>
      </c>
      <c r="L2" t="s">
        <v>31</v>
      </c>
      <c r="M2" s="7">
        <v>21</v>
      </c>
      <c r="N2" t="s">
        <v>32</v>
      </c>
      <c r="O2" t="s">
        <v>33</v>
      </c>
      <c r="P2" s="31" t="s">
        <v>34</v>
      </c>
      <c r="Q2" s="33" t="s">
        <v>35</v>
      </c>
      <c r="R2" s="33" t="s">
        <v>36</v>
      </c>
      <c r="S2" s="33" t="s">
        <v>37</v>
      </c>
      <c r="T2" s="32">
        <v>-1</v>
      </c>
      <c r="U2" s="33">
        <v>1</v>
      </c>
      <c r="V2" s="33">
        <v>0</v>
      </c>
      <c r="W2" s="33">
        <v>0</v>
      </c>
      <c r="X2" s="6">
        <v>1</v>
      </c>
      <c r="Y2" s="7">
        <v>7</v>
      </c>
      <c r="Z2" s="7">
        <v>6</v>
      </c>
      <c r="AA2" s="7">
        <f>Z2-Y2</f>
        <v>-1</v>
      </c>
    </row>
    <row r="3" spans="1:28" ht="20.100000000000001" customHeight="1" x14ac:dyDescent="0.25">
      <c r="A3" s="5" t="s">
        <v>38</v>
      </c>
      <c r="B3" s="2">
        <v>59</v>
      </c>
      <c r="C3" s="6">
        <v>3</v>
      </c>
      <c r="D3" s="6">
        <v>1</v>
      </c>
      <c r="E3" s="28">
        <v>11085</v>
      </c>
      <c r="F3" s="7">
        <v>16</v>
      </c>
      <c r="G3" s="8" t="s">
        <v>27</v>
      </c>
      <c r="H3" t="s">
        <v>39</v>
      </c>
      <c r="I3" t="s">
        <v>40</v>
      </c>
      <c r="J3" t="s">
        <v>41</v>
      </c>
      <c r="K3" s="7">
        <v>5</v>
      </c>
      <c r="L3" t="s">
        <v>31</v>
      </c>
      <c r="M3" s="7">
        <v>57</v>
      </c>
      <c r="N3" t="s">
        <v>42</v>
      </c>
      <c r="O3" t="s">
        <v>33</v>
      </c>
      <c r="P3" s="33" t="s">
        <v>43</v>
      </c>
      <c r="Q3" s="33" t="s">
        <v>44</v>
      </c>
      <c r="R3" s="33" t="s">
        <v>45</v>
      </c>
      <c r="S3" s="33" t="s">
        <v>46</v>
      </c>
      <c r="T3" s="33">
        <v>0</v>
      </c>
      <c r="U3" s="33">
        <v>0</v>
      </c>
      <c r="V3" s="33">
        <v>0</v>
      </c>
      <c r="W3" s="33">
        <v>1</v>
      </c>
      <c r="X3" s="6">
        <v>1</v>
      </c>
      <c r="Y3" s="7">
        <v>8</v>
      </c>
      <c r="Z3" s="7">
        <v>8</v>
      </c>
      <c r="AA3" s="7">
        <f>Z3-Y3</f>
        <v>0</v>
      </c>
    </row>
    <row r="4" spans="1:28" ht="20.100000000000001" customHeight="1" x14ac:dyDescent="0.25">
      <c r="A4" s="5" t="s">
        <v>47</v>
      </c>
      <c r="B4" s="2">
        <v>74</v>
      </c>
      <c r="C4" s="6">
        <v>0</v>
      </c>
      <c r="D4" s="6">
        <v>2</v>
      </c>
      <c r="E4" s="28">
        <v>11868</v>
      </c>
      <c r="F4" s="7">
        <v>16</v>
      </c>
      <c r="G4" s="8" t="s">
        <v>48</v>
      </c>
      <c r="H4" t="s">
        <v>49</v>
      </c>
      <c r="I4" t="s">
        <v>50</v>
      </c>
      <c r="J4" t="s">
        <v>51</v>
      </c>
      <c r="K4" s="7">
        <v>30</v>
      </c>
      <c r="L4" t="s">
        <v>52</v>
      </c>
      <c r="M4" s="7">
        <v>19</v>
      </c>
      <c r="N4" t="s">
        <v>53</v>
      </c>
      <c r="O4" t="s">
        <v>33</v>
      </c>
      <c r="P4" s="33" t="s">
        <v>54</v>
      </c>
      <c r="Q4" s="33" t="s">
        <v>55</v>
      </c>
      <c r="R4" s="33" t="s">
        <v>56</v>
      </c>
      <c r="S4" s="33" t="s">
        <v>57</v>
      </c>
      <c r="T4" s="33">
        <v>0</v>
      </c>
      <c r="U4" s="33">
        <v>0</v>
      </c>
      <c r="V4" s="33">
        <v>2</v>
      </c>
      <c r="W4" s="33">
        <v>1</v>
      </c>
      <c r="X4" s="6">
        <v>1</v>
      </c>
      <c r="Y4" s="7">
        <v>5</v>
      </c>
      <c r="Z4" s="7">
        <v>7</v>
      </c>
      <c r="AA4" s="7">
        <f>Z4-Y4</f>
        <v>2</v>
      </c>
    </row>
    <row r="5" spans="1:28" ht="20.100000000000001" customHeight="1" x14ac:dyDescent="0.25">
      <c r="A5" s="5" t="s">
        <v>58</v>
      </c>
      <c r="B5" s="2">
        <v>26</v>
      </c>
      <c r="C5" s="6">
        <v>0</v>
      </c>
      <c r="D5" s="6">
        <v>3</v>
      </c>
      <c r="E5" s="28">
        <v>12471</v>
      </c>
      <c r="F5" s="7">
        <v>16</v>
      </c>
      <c r="G5" s="8" t="s">
        <v>59</v>
      </c>
      <c r="H5" t="s">
        <v>39</v>
      </c>
      <c r="I5" t="s">
        <v>60</v>
      </c>
      <c r="J5" t="s">
        <v>41</v>
      </c>
      <c r="K5" s="7">
        <v>6</v>
      </c>
      <c r="L5" t="s">
        <v>61</v>
      </c>
      <c r="M5" s="7">
        <v>19</v>
      </c>
      <c r="N5" t="s">
        <v>32</v>
      </c>
      <c r="O5" t="s">
        <v>33</v>
      </c>
      <c r="P5" s="33" t="s">
        <v>45</v>
      </c>
      <c r="Q5" s="33" t="s">
        <v>62</v>
      </c>
      <c r="R5" s="33" t="s">
        <v>43</v>
      </c>
      <c r="S5" s="33" t="s">
        <v>63</v>
      </c>
      <c r="T5" s="33">
        <v>0</v>
      </c>
      <c r="U5" s="33">
        <v>0</v>
      </c>
      <c r="V5" s="33">
        <v>0</v>
      </c>
      <c r="W5" s="33">
        <v>1</v>
      </c>
      <c r="X5" s="6">
        <v>1</v>
      </c>
      <c r="Y5" s="7">
        <v>5</v>
      </c>
      <c r="Z5" s="7">
        <v>6</v>
      </c>
      <c r="AA5" s="7">
        <f>Z5-Y5</f>
        <v>1</v>
      </c>
    </row>
    <row r="6" spans="1:28" ht="20.100000000000001" customHeight="1" x14ac:dyDescent="0.25">
      <c r="A6" s="5" t="s">
        <v>64</v>
      </c>
      <c r="B6" s="2">
        <v>56</v>
      </c>
      <c r="C6" s="6">
        <v>0</v>
      </c>
      <c r="D6" s="6">
        <v>4</v>
      </c>
      <c r="E6" s="28">
        <v>14732</v>
      </c>
      <c r="F6" s="7">
        <v>16</v>
      </c>
      <c r="G6" s="8" t="s">
        <v>27</v>
      </c>
      <c r="H6" t="s">
        <v>39</v>
      </c>
      <c r="I6" t="s">
        <v>60</v>
      </c>
      <c r="J6" t="s">
        <v>30</v>
      </c>
      <c r="K6" s="7">
        <v>15</v>
      </c>
      <c r="L6" t="s">
        <v>31</v>
      </c>
      <c r="M6" s="7">
        <v>58</v>
      </c>
      <c r="N6" t="s">
        <v>65</v>
      </c>
      <c r="O6" t="s">
        <v>66</v>
      </c>
      <c r="P6" s="33" t="s">
        <v>67</v>
      </c>
      <c r="Q6" s="33" t="s">
        <v>68</v>
      </c>
      <c r="R6" s="33" t="s">
        <v>69</v>
      </c>
      <c r="S6" s="33" t="s">
        <v>70</v>
      </c>
      <c r="T6" s="33">
        <v>0</v>
      </c>
      <c r="U6" s="33">
        <v>1</v>
      </c>
      <c r="V6" s="33">
        <v>0</v>
      </c>
      <c r="W6" s="33">
        <v>1</v>
      </c>
      <c r="X6" s="6">
        <v>1</v>
      </c>
      <c r="Y6" s="7">
        <v>6</v>
      </c>
      <c r="Z6" s="7">
        <v>5</v>
      </c>
      <c r="AA6" s="7">
        <f>Z6-Y6</f>
        <v>-1</v>
      </c>
    </row>
    <row r="7" spans="1:28" ht="20.100000000000001" customHeight="1" x14ac:dyDescent="0.25">
      <c r="A7" s="5" t="s">
        <v>71</v>
      </c>
      <c r="B7" s="2">
        <v>55</v>
      </c>
      <c r="C7" s="6">
        <v>3</v>
      </c>
      <c r="D7" s="6">
        <v>5</v>
      </c>
      <c r="E7" s="28">
        <v>17381</v>
      </c>
      <c r="F7" s="7">
        <v>16</v>
      </c>
      <c r="G7" s="8" t="s">
        <v>27</v>
      </c>
      <c r="H7" t="s">
        <v>72</v>
      </c>
      <c r="I7" t="s">
        <v>29</v>
      </c>
      <c r="J7" t="s">
        <v>30</v>
      </c>
      <c r="K7" s="7">
        <v>20</v>
      </c>
      <c r="L7" t="s">
        <v>31</v>
      </c>
      <c r="M7" s="7">
        <v>55</v>
      </c>
      <c r="N7" t="s">
        <v>73</v>
      </c>
      <c r="O7" t="s">
        <v>66</v>
      </c>
      <c r="P7" s="33" t="s">
        <v>74</v>
      </c>
      <c r="Q7" s="33" t="s">
        <v>75</v>
      </c>
      <c r="R7" s="33" t="s">
        <v>76</v>
      </c>
      <c r="S7" s="33" t="s">
        <v>70</v>
      </c>
      <c r="T7" s="33">
        <v>0</v>
      </c>
      <c r="U7" s="33">
        <v>0</v>
      </c>
      <c r="V7" s="33">
        <v>0</v>
      </c>
      <c r="W7" s="33">
        <v>1</v>
      </c>
      <c r="X7" s="6">
        <v>1</v>
      </c>
      <c r="Y7" s="7">
        <v>8</v>
      </c>
      <c r="Z7" s="7">
        <v>5</v>
      </c>
      <c r="AA7" s="7">
        <f>Z7-Y7</f>
        <v>-3</v>
      </c>
    </row>
    <row r="8" spans="1:28" ht="20.100000000000001" customHeight="1" x14ac:dyDescent="0.25">
      <c r="A8" s="5" t="s">
        <v>77</v>
      </c>
      <c r="B8" s="2">
        <v>17</v>
      </c>
      <c r="C8" s="6">
        <v>1</v>
      </c>
      <c r="D8" s="6">
        <v>6</v>
      </c>
      <c r="E8" s="28">
        <v>18514</v>
      </c>
      <c r="F8" s="7">
        <v>16</v>
      </c>
      <c r="G8" s="8" t="s">
        <v>78</v>
      </c>
      <c r="H8" t="s">
        <v>79</v>
      </c>
      <c r="I8" t="s">
        <v>80</v>
      </c>
      <c r="J8" t="s">
        <v>51</v>
      </c>
      <c r="K8" s="7">
        <v>50</v>
      </c>
      <c r="L8" t="s">
        <v>81</v>
      </c>
      <c r="M8" s="7">
        <v>51</v>
      </c>
      <c r="N8" t="s">
        <v>82</v>
      </c>
      <c r="O8" t="s">
        <v>66</v>
      </c>
      <c r="P8" s="33" t="s">
        <v>45</v>
      </c>
      <c r="Q8" s="33" t="s">
        <v>83</v>
      </c>
      <c r="R8" s="33" t="s">
        <v>45</v>
      </c>
      <c r="S8" s="33" t="s">
        <v>84</v>
      </c>
      <c r="T8" s="33">
        <v>0</v>
      </c>
      <c r="U8" s="33">
        <v>1</v>
      </c>
      <c r="V8" s="33">
        <v>0</v>
      </c>
      <c r="W8" s="33">
        <v>0</v>
      </c>
      <c r="X8" s="6">
        <v>1</v>
      </c>
      <c r="Y8" s="7">
        <v>5</v>
      </c>
      <c r="Z8" s="6">
        <v>7</v>
      </c>
      <c r="AA8" s="7">
        <f>Z8-Y8</f>
        <v>2</v>
      </c>
    </row>
    <row r="9" spans="1:28" ht="20.100000000000001" customHeight="1" x14ac:dyDescent="0.25">
      <c r="A9" s="5" t="s">
        <v>85</v>
      </c>
      <c r="B9" s="2">
        <v>54</v>
      </c>
      <c r="C9" s="6">
        <v>2</v>
      </c>
      <c r="D9" s="6">
        <v>7</v>
      </c>
      <c r="E9" s="28">
        <v>19733</v>
      </c>
      <c r="F9" s="7">
        <v>16</v>
      </c>
      <c r="G9" s="8" t="s">
        <v>48</v>
      </c>
      <c r="H9" t="s">
        <v>49</v>
      </c>
      <c r="I9" t="s">
        <v>50</v>
      </c>
      <c r="J9" t="s">
        <v>86</v>
      </c>
      <c r="K9" s="7">
        <v>50</v>
      </c>
      <c r="L9" t="s">
        <v>52</v>
      </c>
      <c r="M9" s="7">
        <v>17</v>
      </c>
      <c r="N9" t="s">
        <v>53</v>
      </c>
      <c r="O9" t="s">
        <v>66</v>
      </c>
      <c r="P9" s="33" t="s">
        <v>74</v>
      </c>
      <c r="Q9" s="33" t="s">
        <v>44</v>
      </c>
      <c r="R9" s="33" t="s">
        <v>76</v>
      </c>
      <c r="S9" s="33" t="s">
        <v>87</v>
      </c>
      <c r="T9" s="33">
        <v>0</v>
      </c>
      <c r="U9" s="33">
        <v>0</v>
      </c>
      <c r="V9" s="33">
        <v>0</v>
      </c>
      <c r="W9" s="33">
        <v>1</v>
      </c>
      <c r="X9" s="6">
        <v>1</v>
      </c>
      <c r="Y9" s="7">
        <v>6</v>
      </c>
      <c r="Z9" s="7">
        <v>10</v>
      </c>
      <c r="AA9" s="7">
        <f>Z9-Y9</f>
        <v>4</v>
      </c>
    </row>
    <row r="10" spans="1:28" ht="20.100000000000001" customHeight="1" x14ac:dyDescent="0.25">
      <c r="A10" s="5" t="s">
        <v>88</v>
      </c>
      <c r="B10" s="2">
        <v>12</v>
      </c>
      <c r="C10" s="6">
        <v>1</v>
      </c>
      <c r="D10" s="6">
        <v>8</v>
      </c>
      <c r="E10" s="28">
        <v>20116</v>
      </c>
      <c r="F10" s="7">
        <v>16</v>
      </c>
      <c r="G10" s="8" t="s">
        <v>78</v>
      </c>
      <c r="H10" t="s">
        <v>49</v>
      </c>
      <c r="I10" t="s">
        <v>50</v>
      </c>
      <c r="J10" t="s">
        <v>51</v>
      </c>
      <c r="K10" s="7">
        <v>16</v>
      </c>
      <c r="L10" t="s">
        <v>81</v>
      </c>
      <c r="M10" s="7">
        <v>21</v>
      </c>
      <c r="N10" t="s">
        <v>53</v>
      </c>
      <c r="O10" t="s">
        <v>33</v>
      </c>
      <c r="P10" s="33" t="s">
        <v>89</v>
      </c>
      <c r="Q10" s="33" t="s">
        <v>90</v>
      </c>
      <c r="R10" s="33" t="s">
        <v>91</v>
      </c>
      <c r="S10" s="33" t="s">
        <v>84</v>
      </c>
      <c r="T10" s="33">
        <v>0</v>
      </c>
      <c r="U10" s="33">
        <v>2</v>
      </c>
      <c r="V10" s="33">
        <v>0</v>
      </c>
      <c r="W10" s="33">
        <v>0</v>
      </c>
      <c r="X10" s="6">
        <v>1</v>
      </c>
      <c r="Y10" s="7">
        <v>1</v>
      </c>
      <c r="Z10" s="6">
        <v>5</v>
      </c>
      <c r="AA10" s="7">
        <f>Z10-Y10</f>
        <v>4</v>
      </c>
    </row>
    <row r="11" spans="1:28" ht="20.100000000000001" customHeight="1" x14ac:dyDescent="0.25">
      <c r="A11" s="5" t="s">
        <v>92</v>
      </c>
      <c r="B11" s="2">
        <v>8</v>
      </c>
      <c r="C11" s="6">
        <v>0</v>
      </c>
      <c r="D11" s="6">
        <v>9</v>
      </c>
      <c r="E11" s="28">
        <v>21051</v>
      </c>
      <c r="F11" s="7">
        <v>16</v>
      </c>
      <c r="G11" s="8" t="s">
        <v>59</v>
      </c>
      <c r="H11" t="s">
        <v>39</v>
      </c>
      <c r="I11" t="s">
        <v>29</v>
      </c>
      <c r="J11" t="s">
        <v>93</v>
      </c>
      <c r="K11" s="7">
        <v>35</v>
      </c>
      <c r="L11" t="s">
        <v>94</v>
      </c>
      <c r="M11" s="7">
        <v>18</v>
      </c>
      <c r="N11" t="s">
        <v>32</v>
      </c>
      <c r="O11" t="s">
        <v>33</v>
      </c>
      <c r="P11" s="33" t="s">
        <v>45</v>
      </c>
      <c r="Q11" s="33" t="s">
        <v>95</v>
      </c>
      <c r="R11" s="33" t="s">
        <v>45</v>
      </c>
      <c r="S11" s="33" t="s">
        <v>96</v>
      </c>
      <c r="T11" s="33">
        <v>0</v>
      </c>
      <c r="U11" s="33">
        <v>0</v>
      </c>
      <c r="V11" s="33">
        <v>0</v>
      </c>
      <c r="W11" s="33">
        <v>1</v>
      </c>
      <c r="X11" s="6">
        <v>0</v>
      </c>
      <c r="Y11" s="9"/>
      <c r="Z11" s="10"/>
      <c r="AA11" s="7">
        <f>Z11-Y11</f>
        <v>0</v>
      </c>
      <c r="AB11" s="5" t="s">
        <v>97</v>
      </c>
    </row>
    <row r="12" spans="1:28" ht="20.100000000000001" customHeight="1" x14ac:dyDescent="0.25">
      <c r="A12" s="5" t="s">
        <v>98</v>
      </c>
      <c r="B12" s="2">
        <v>69</v>
      </c>
      <c r="C12" s="6">
        <v>3</v>
      </c>
      <c r="D12" s="6">
        <v>10</v>
      </c>
      <c r="E12" s="28">
        <v>21182</v>
      </c>
      <c r="F12" s="7">
        <v>16</v>
      </c>
      <c r="G12" s="8" t="s">
        <v>59</v>
      </c>
      <c r="H12" t="s">
        <v>28</v>
      </c>
      <c r="I12" t="s">
        <v>40</v>
      </c>
      <c r="J12" t="s">
        <v>30</v>
      </c>
      <c r="K12" s="7">
        <v>10</v>
      </c>
      <c r="L12" t="s">
        <v>31</v>
      </c>
      <c r="M12" s="7">
        <v>18</v>
      </c>
      <c r="N12" t="s">
        <v>32</v>
      </c>
      <c r="O12" t="s">
        <v>33</v>
      </c>
      <c r="P12" s="33" t="s">
        <v>74</v>
      </c>
      <c r="Q12" s="33" t="s">
        <v>44</v>
      </c>
      <c r="R12" s="33" t="s">
        <v>69</v>
      </c>
      <c r="S12" s="33" t="s">
        <v>99</v>
      </c>
      <c r="T12" s="33">
        <v>0</v>
      </c>
      <c r="U12" s="33">
        <v>0</v>
      </c>
      <c r="V12" s="33">
        <v>0</v>
      </c>
      <c r="W12" s="33">
        <v>2</v>
      </c>
      <c r="X12" s="6">
        <v>1</v>
      </c>
      <c r="Y12" s="7">
        <v>7</v>
      </c>
      <c r="Z12" s="7">
        <v>6</v>
      </c>
      <c r="AA12" s="7">
        <f>Z12-Y12</f>
        <v>-1</v>
      </c>
    </row>
    <row r="13" spans="1:28" ht="20.100000000000001" customHeight="1" x14ac:dyDescent="0.25">
      <c r="A13" s="5" t="s">
        <v>100</v>
      </c>
      <c r="B13" s="2">
        <v>4</v>
      </c>
      <c r="C13" s="6">
        <v>3</v>
      </c>
      <c r="D13" s="6">
        <v>11</v>
      </c>
      <c r="E13" s="28">
        <v>21895</v>
      </c>
      <c r="F13" s="7">
        <v>17</v>
      </c>
      <c r="G13" s="8" t="s">
        <v>27</v>
      </c>
      <c r="H13" t="s">
        <v>39</v>
      </c>
      <c r="I13" t="s">
        <v>40</v>
      </c>
      <c r="J13" t="s">
        <v>30</v>
      </c>
      <c r="K13" s="7">
        <v>15</v>
      </c>
      <c r="L13" t="s">
        <v>31</v>
      </c>
      <c r="M13" s="7">
        <v>20</v>
      </c>
      <c r="N13" t="s">
        <v>101</v>
      </c>
      <c r="O13" t="s">
        <v>66</v>
      </c>
      <c r="P13" s="33" t="s">
        <v>45</v>
      </c>
      <c r="Q13" s="33" t="s">
        <v>95</v>
      </c>
      <c r="R13" s="33" t="s">
        <v>45</v>
      </c>
      <c r="S13" s="33" t="s">
        <v>102</v>
      </c>
      <c r="T13" s="33">
        <v>0</v>
      </c>
      <c r="U13" s="33">
        <v>0</v>
      </c>
      <c r="V13" s="33">
        <v>0</v>
      </c>
      <c r="W13" s="33">
        <v>2</v>
      </c>
      <c r="X13" s="6">
        <v>1</v>
      </c>
      <c r="Y13" s="7">
        <v>4</v>
      </c>
      <c r="Z13" s="6">
        <v>5</v>
      </c>
      <c r="AA13" s="7">
        <f>Z13-Y13</f>
        <v>1</v>
      </c>
    </row>
    <row r="14" spans="1:28" ht="20.100000000000001" customHeight="1" x14ac:dyDescent="0.25">
      <c r="A14" s="5" t="s">
        <v>103</v>
      </c>
      <c r="B14" s="2">
        <v>49</v>
      </c>
      <c r="C14" s="6">
        <v>0</v>
      </c>
      <c r="D14" s="6">
        <v>12</v>
      </c>
      <c r="E14" s="28">
        <v>22013</v>
      </c>
      <c r="F14" s="7">
        <v>16</v>
      </c>
      <c r="G14" s="8" t="s">
        <v>48</v>
      </c>
      <c r="H14" t="s">
        <v>104</v>
      </c>
      <c r="I14" t="s">
        <v>50</v>
      </c>
      <c r="J14" t="s">
        <v>105</v>
      </c>
      <c r="K14" s="7">
        <v>20</v>
      </c>
      <c r="L14" t="s">
        <v>81</v>
      </c>
      <c r="M14" s="7">
        <v>19</v>
      </c>
      <c r="N14" t="s">
        <v>53</v>
      </c>
      <c r="O14" t="s">
        <v>33</v>
      </c>
      <c r="P14" s="33" t="s">
        <v>67</v>
      </c>
      <c r="Q14" s="33" t="s">
        <v>84</v>
      </c>
      <c r="R14" s="33" t="s">
        <v>76</v>
      </c>
      <c r="S14" s="33" t="s">
        <v>106</v>
      </c>
      <c r="T14" s="33">
        <v>0</v>
      </c>
      <c r="U14" s="33">
        <v>0</v>
      </c>
      <c r="V14" s="33">
        <v>0</v>
      </c>
      <c r="W14" s="33">
        <v>1</v>
      </c>
      <c r="X14" s="6">
        <v>1</v>
      </c>
      <c r="Y14" s="7">
        <v>7</v>
      </c>
      <c r="Z14" s="7">
        <v>12</v>
      </c>
      <c r="AA14" s="7">
        <f>Z14-Y14</f>
        <v>5</v>
      </c>
      <c r="AB14" t="s">
        <v>107</v>
      </c>
    </row>
    <row r="15" spans="1:28" ht="20.100000000000001" customHeight="1" x14ac:dyDescent="0.25">
      <c r="A15" s="5" t="s">
        <v>108</v>
      </c>
      <c r="B15" s="2">
        <v>72</v>
      </c>
      <c r="C15" s="6">
        <v>2</v>
      </c>
      <c r="D15" s="6">
        <v>13</v>
      </c>
      <c r="E15" s="28">
        <v>22446</v>
      </c>
      <c r="F15" s="7">
        <v>16</v>
      </c>
      <c r="G15" s="8" t="s">
        <v>27</v>
      </c>
      <c r="H15" t="s">
        <v>39</v>
      </c>
      <c r="I15" t="s">
        <v>40</v>
      </c>
      <c r="J15" t="s">
        <v>41</v>
      </c>
      <c r="K15" s="7">
        <v>6</v>
      </c>
      <c r="L15" t="s">
        <v>31</v>
      </c>
      <c r="M15" s="7">
        <v>23</v>
      </c>
      <c r="N15" t="s">
        <v>73</v>
      </c>
      <c r="O15" t="s">
        <v>33</v>
      </c>
      <c r="P15" s="33" t="s">
        <v>109</v>
      </c>
      <c r="Q15" s="33" t="s">
        <v>110</v>
      </c>
      <c r="R15" s="33" t="s">
        <v>69</v>
      </c>
      <c r="S15" s="33" t="s">
        <v>44</v>
      </c>
      <c r="T15" s="33">
        <v>0</v>
      </c>
      <c r="U15" s="33">
        <v>0</v>
      </c>
      <c r="V15" s="33">
        <v>0</v>
      </c>
      <c r="W15" s="33">
        <v>0</v>
      </c>
      <c r="X15" s="6">
        <v>1</v>
      </c>
      <c r="Y15" s="7">
        <v>8</v>
      </c>
      <c r="Z15" s="7">
        <v>11</v>
      </c>
      <c r="AA15" s="7">
        <f>Z15-Y15</f>
        <v>3</v>
      </c>
    </row>
    <row r="16" spans="1:28" ht="20.100000000000001" customHeight="1" x14ac:dyDescent="0.25">
      <c r="A16" s="5" t="s">
        <v>111</v>
      </c>
      <c r="B16" s="2">
        <v>40</v>
      </c>
      <c r="C16" s="6">
        <v>2</v>
      </c>
      <c r="D16" s="6">
        <v>14</v>
      </c>
      <c r="E16" s="28">
        <v>23090</v>
      </c>
      <c r="F16" s="7">
        <v>16</v>
      </c>
      <c r="G16" s="8" t="s">
        <v>59</v>
      </c>
      <c r="H16" t="s">
        <v>39</v>
      </c>
      <c r="I16" t="s">
        <v>29</v>
      </c>
      <c r="J16" t="s">
        <v>30</v>
      </c>
      <c r="K16" s="7">
        <v>6</v>
      </c>
      <c r="L16" t="s">
        <v>31</v>
      </c>
      <c r="M16" s="7">
        <v>18</v>
      </c>
      <c r="N16" t="s">
        <v>32</v>
      </c>
      <c r="O16" t="s">
        <v>33</v>
      </c>
      <c r="P16" s="33" t="s">
        <v>112</v>
      </c>
      <c r="Q16" s="33" t="s">
        <v>113</v>
      </c>
      <c r="R16" s="33" t="s">
        <v>45</v>
      </c>
      <c r="S16" s="33" t="s">
        <v>84</v>
      </c>
      <c r="T16" s="33">
        <v>1</v>
      </c>
      <c r="U16" s="33">
        <v>0</v>
      </c>
      <c r="V16" s="33">
        <v>0</v>
      </c>
      <c r="W16" s="33">
        <v>0</v>
      </c>
      <c r="X16" s="6">
        <v>1</v>
      </c>
      <c r="Y16" s="7">
        <v>4</v>
      </c>
      <c r="Z16" s="7">
        <v>9</v>
      </c>
      <c r="AA16" s="7">
        <f>Z16-Y16</f>
        <v>5</v>
      </c>
    </row>
    <row r="17" spans="1:28" ht="20.100000000000001" customHeight="1" x14ac:dyDescent="0.25">
      <c r="A17" s="5" t="s">
        <v>114</v>
      </c>
      <c r="B17" s="2">
        <v>48</v>
      </c>
      <c r="C17" s="6">
        <v>3</v>
      </c>
      <c r="D17" s="6">
        <v>15</v>
      </c>
      <c r="E17" s="28">
        <v>23753</v>
      </c>
      <c r="F17" s="7">
        <v>16</v>
      </c>
      <c r="G17" s="8" t="s">
        <v>48</v>
      </c>
      <c r="H17" t="s">
        <v>104</v>
      </c>
      <c r="I17" t="s">
        <v>50</v>
      </c>
      <c r="J17" t="s">
        <v>105</v>
      </c>
      <c r="K17" s="7">
        <v>5</v>
      </c>
      <c r="L17" t="s">
        <v>52</v>
      </c>
      <c r="M17" s="7">
        <v>19</v>
      </c>
      <c r="N17" t="s">
        <v>53</v>
      </c>
      <c r="O17" t="s">
        <v>33</v>
      </c>
      <c r="P17" s="33" t="s">
        <v>115</v>
      </c>
      <c r="Q17" s="33" t="s">
        <v>116</v>
      </c>
      <c r="R17" s="33" t="s">
        <v>115</v>
      </c>
      <c r="S17" s="33" t="s">
        <v>87</v>
      </c>
      <c r="T17" s="33">
        <v>0</v>
      </c>
      <c r="U17" s="33">
        <v>0</v>
      </c>
      <c r="V17" s="33">
        <v>0</v>
      </c>
      <c r="W17" s="33">
        <v>1</v>
      </c>
      <c r="X17" s="6">
        <v>1</v>
      </c>
      <c r="Y17" s="7">
        <v>9</v>
      </c>
      <c r="Z17" s="7">
        <v>20</v>
      </c>
      <c r="AA17" s="7">
        <f>Z17-Y17</f>
        <v>11</v>
      </c>
      <c r="AB17" s="5" t="s">
        <v>117</v>
      </c>
    </row>
    <row r="18" spans="1:28" ht="20.100000000000001" customHeight="1" x14ac:dyDescent="0.25">
      <c r="A18" s="5" t="s">
        <v>118</v>
      </c>
      <c r="B18" s="2">
        <v>64</v>
      </c>
      <c r="C18" s="6">
        <v>1</v>
      </c>
      <c r="D18" s="6">
        <v>16</v>
      </c>
      <c r="E18" s="28">
        <v>23921</v>
      </c>
      <c r="F18" s="7">
        <v>16</v>
      </c>
      <c r="G18" s="8" t="s">
        <v>59</v>
      </c>
      <c r="H18" t="s">
        <v>28</v>
      </c>
      <c r="I18" t="s">
        <v>119</v>
      </c>
      <c r="J18" t="s">
        <v>30</v>
      </c>
      <c r="K18" s="7">
        <v>17</v>
      </c>
      <c r="L18" t="s">
        <v>61</v>
      </c>
      <c r="M18" s="7">
        <v>17</v>
      </c>
      <c r="N18" t="s">
        <v>32</v>
      </c>
      <c r="O18" t="s">
        <v>33</v>
      </c>
      <c r="P18" s="33" t="s">
        <v>45</v>
      </c>
      <c r="Q18" s="33" t="s">
        <v>120</v>
      </c>
      <c r="R18" s="33" t="s">
        <v>45</v>
      </c>
      <c r="S18" s="33" t="s">
        <v>121</v>
      </c>
      <c r="T18" s="33">
        <v>0</v>
      </c>
      <c r="U18" s="33">
        <v>0</v>
      </c>
      <c r="V18" s="33">
        <v>0</v>
      </c>
      <c r="W18" s="33">
        <v>1</v>
      </c>
      <c r="X18" s="6">
        <v>1</v>
      </c>
      <c r="Y18" s="7">
        <v>9</v>
      </c>
      <c r="Z18" s="7">
        <v>6</v>
      </c>
      <c r="AA18" s="7">
        <f>Z18-Y18</f>
        <v>-3</v>
      </c>
    </row>
    <row r="19" spans="1:28" ht="20.100000000000001" customHeight="1" x14ac:dyDescent="0.25">
      <c r="A19" s="5" t="s">
        <v>122</v>
      </c>
      <c r="B19" s="2">
        <v>35</v>
      </c>
      <c r="C19" s="6">
        <v>1</v>
      </c>
      <c r="D19" s="6">
        <v>17</v>
      </c>
      <c r="E19" s="28">
        <v>25462</v>
      </c>
      <c r="F19" s="7">
        <v>16</v>
      </c>
      <c r="G19" s="8" t="s">
        <v>78</v>
      </c>
      <c r="H19" t="s">
        <v>39</v>
      </c>
      <c r="I19" t="s">
        <v>123</v>
      </c>
      <c r="J19" t="s">
        <v>30</v>
      </c>
      <c r="K19" s="7">
        <v>15</v>
      </c>
      <c r="L19" t="s">
        <v>52</v>
      </c>
      <c r="M19" s="7">
        <v>24</v>
      </c>
      <c r="N19" t="s">
        <v>124</v>
      </c>
      <c r="O19" t="s">
        <v>66</v>
      </c>
      <c r="P19" s="33" t="s">
        <v>45</v>
      </c>
      <c r="Q19" s="33" t="s">
        <v>125</v>
      </c>
      <c r="R19" s="33" t="s">
        <v>126</v>
      </c>
      <c r="S19" s="33" t="s">
        <v>127</v>
      </c>
      <c r="T19" s="33">
        <v>0</v>
      </c>
      <c r="U19" s="33">
        <v>2</v>
      </c>
      <c r="V19" s="33">
        <v>0</v>
      </c>
      <c r="W19" s="33">
        <v>0</v>
      </c>
      <c r="X19" s="6">
        <v>1</v>
      </c>
      <c r="Y19" s="7">
        <v>7</v>
      </c>
      <c r="Z19" s="7">
        <v>11</v>
      </c>
      <c r="AA19" s="7">
        <f>Z19-Y19</f>
        <v>4</v>
      </c>
    </row>
    <row r="20" spans="1:28" ht="20.100000000000001" customHeight="1" x14ac:dyDescent="0.25">
      <c r="A20" s="5" t="s">
        <v>128</v>
      </c>
      <c r="B20" s="2">
        <v>28</v>
      </c>
      <c r="C20" s="6">
        <v>1</v>
      </c>
      <c r="D20" s="6">
        <v>18</v>
      </c>
      <c r="E20" s="28">
        <v>26370</v>
      </c>
      <c r="F20" s="7">
        <v>16</v>
      </c>
      <c r="G20" s="8" t="s">
        <v>59</v>
      </c>
      <c r="H20" t="s">
        <v>39</v>
      </c>
      <c r="I20" t="s">
        <v>119</v>
      </c>
      <c r="J20" t="s">
        <v>30</v>
      </c>
      <c r="K20" s="7">
        <v>10</v>
      </c>
      <c r="L20" t="s">
        <v>31</v>
      </c>
      <c r="M20" s="7">
        <v>19</v>
      </c>
      <c r="N20" t="s">
        <v>32</v>
      </c>
      <c r="O20" t="s">
        <v>66</v>
      </c>
      <c r="P20" s="33" t="s">
        <v>129</v>
      </c>
      <c r="Q20" s="33" t="s">
        <v>130</v>
      </c>
      <c r="R20" s="33" t="s">
        <v>45</v>
      </c>
      <c r="S20" s="33" t="s">
        <v>131</v>
      </c>
      <c r="T20" s="33">
        <v>0</v>
      </c>
      <c r="U20" s="33">
        <v>2</v>
      </c>
      <c r="V20" s="33">
        <v>0</v>
      </c>
      <c r="W20" s="33">
        <v>1</v>
      </c>
      <c r="X20" s="6">
        <v>1</v>
      </c>
      <c r="Y20" s="7">
        <v>5</v>
      </c>
      <c r="Z20" s="7">
        <v>10</v>
      </c>
      <c r="AA20" s="7">
        <f>Z20-Y20</f>
        <v>5</v>
      </c>
    </row>
    <row r="21" spans="1:28" ht="20.100000000000001" customHeight="1" x14ac:dyDescent="0.25">
      <c r="A21" s="5" t="s">
        <v>132</v>
      </c>
      <c r="B21" s="2">
        <v>62</v>
      </c>
      <c r="C21" s="6">
        <v>3</v>
      </c>
      <c r="D21" s="6">
        <v>19</v>
      </c>
      <c r="E21" s="28">
        <v>26585</v>
      </c>
      <c r="F21" s="7">
        <v>15</v>
      </c>
      <c r="G21" s="8" t="s">
        <v>59</v>
      </c>
      <c r="H21" t="s">
        <v>28</v>
      </c>
      <c r="I21" t="s">
        <v>40</v>
      </c>
      <c r="J21" t="s">
        <v>30</v>
      </c>
      <c r="K21" s="7">
        <v>20</v>
      </c>
      <c r="L21" t="s">
        <v>31</v>
      </c>
      <c r="M21" s="7">
        <v>18</v>
      </c>
      <c r="N21" t="s">
        <v>32</v>
      </c>
      <c r="O21" t="s">
        <v>33</v>
      </c>
      <c r="P21" s="33" t="s">
        <v>89</v>
      </c>
      <c r="Q21" s="33" t="s">
        <v>131</v>
      </c>
      <c r="R21" s="33" t="s">
        <v>69</v>
      </c>
      <c r="S21" s="33" t="s">
        <v>44</v>
      </c>
      <c r="T21" s="33">
        <v>0</v>
      </c>
      <c r="U21" s="33">
        <v>1</v>
      </c>
      <c r="V21" s="33">
        <v>0</v>
      </c>
      <c r="W21" s="33">
        <v>0</v>
      </c>
      <c r="X21" s="6">
        <v>1</v>
      </c>
      <c r="Y21" s="7">
        <v>12</v>
      </c>
      <c r="Z21" s="7">
        <v>15</v>
      </c>
      <c r="AA21" s="7">
        <f>Z21-Y21</f>
        <v>3</v>
      </c>
    </row>
    <row r="22" spans="1:28" ht="20.100000000000001" customHeight="1" x14ac:dyDescent="0.25">
      <c r="A22" s="5" t="s">
        <v>77</v>
      </c>
      <c r="B22" s="2">
        <v>20</v>
      </c>
      <c r="C22" s="6">
        <v>1</v>
      </c>
      <c r="D22" s="6">
        <v>20</v>
      </c>
      <c r="E22" s="28">
        <v>28334</v>
      </c>
      <c r="F22" s="7">
        <v>16</v>
      </c>
      <c r="G22" s="8" t="s">
        <v>78</v>
      </c>
      <c r="H22" t="s">
        <v>49</v>
      </c>
      <c r="I22" t="s">
        <v>133</v>
      </c>
      <c r="J22" t="s">
        <v>105</v>
      </c>
      <c r="K22" s="7">
        <v>8</v>
      </c>
      <c r="L22" t="s">
        <v>52</v>
      </c>
      <c r="M22" s="7">
        <v>21</v>
      </c>
      <c r="N22" t="s">
        <v>53</v>
      </c>
      <c r="O22" t="s">
        <v>66</v>
      </c>
      <c r="P22" s="33" t="s">
        <v>45</v>
      </c>
      <c r="Q22" s="33" t="s">
        <v>44</v>
      </c>
      <c r="R22" s="33" t="s">
        <v>45</v>
      </c>
      <c r="S22" s="33" t="s">
        <v>134</v>
      </c>
      <c r="T22" s="33">
        <v>0</v>
      </c>
      <c r="U22" s="33">
        <v>0</v>
      </c>
      <c r="V22" s="33">
        <v>0</v>
      </c>
      <c r="W22" s="33">
        <v>0</v>
      </c>
      <c r="X22" s="6">
        <v>1</v>
      </c>
      <c r="Y22" s="7">
        <v>3</v>
      </c>
      <c r="Z22" s="6">
        <v>9</v>
      </c>
      <c r="AA22" s="7">
        <f>Z22-Y22</f>
        <v>6</v>
      </c>
    </row>
    <row r="23" spans="1:28" ht="20.100000000000001" customHeight="1" x14ac:dyDescent="0.25">
      <c r="A23" s="5" t="s">
        <v>135</v>
      </c>
      <c r="B23" s="2">
        <v>41</v>
      </c>
      <c r="C23" s="6">
        <v>0</v>
      </c>
      <c r="D23" s="6">
        <v>21</v>
      </c>
      <c r="E23" s="28">
        <v>29048</v>
      </c>
      <c r="F23" s="7">
        <v>16</v>
      </c>
      <c r="G23" s="8" t="s">
        <v>59</v>
      </c>
      <c r="H23" t="s">
        <v>39</v>
      </c>
      <c r="I23" t="s">
        <v>60</v>
      </c>
      <c r="J23" t="s">
        <v>30</v>
      </c>
      <c r="K23" s="7">
        <v>15</v>
      </c>
      <c r="L23" t="s">
        <v>94</v>
      </c>
      <c r="M23" s="7">
        <v>18</v>
      </c>
      <c r="N23" t="s">
        <v>32</v>
      </c>
      <c r="O23" t="s">
        <v>66</v>
      </c>
      <c r="P23" s="33" t="s">
        <v>43</v>
      </c>
      <c r="Q23" s="33" t="s">
        <v>131</v>
      </c>
      <c r="R23" s="33" t="s">
        <v>76</v>
      </c>
      <c r="S23" s="33" t="s">
        <v>110</v>
      </c>
      <c r="T23" s="33">
        <v>0</v>
      </c>
      <c r="U23" s="33">
        <v>1</v>
      </c>
      <c r="V23" s="33">
        <v>0</v>
      </c>
      <c r="W23" s="33">
        <v>0</v>
      </c>
      <c r="X23" s="6">
        <v>1</v>
      </c>
      <c r="Y23" s="7">
        <v>5</v>
      </c>
      <c r="Z23" s="7">
        <v>7</v>
      </c>
      <c r="AA23" s="7">
        <f>Z23-Y23</f>
        <v>2</v>
      </c>
    </row>
    <row r="24" spans="1:28" ht="20.100000000000001" customHeight="1" x14ac:dyDescent="0.25">
      <c r="A24" s="5" t="s">
        <v>136</v>
      </c>
      <c r="B24" s="2">
        <v>63</v>
      </c>
      <c r="C24" s="6">
        <v>0</v>
      </c>
      <c r="D24" s="6">
        <v>22</v>
      </c>
      <c r="E24" s="28">
        <v>29097</v>
      </c>
      <c r="F24" s="7">
        <v>16</v>
      </c>
      <c r="G24" s="8" t="s">
        <v>48</v>
      </c>
      <c r="H24" t="s">
        <v>104</v>
      </c>
      <c r="I24" t="s">
        <v>137</v>
      </c>
      <c r="J24" t="s">
        <v>30</v>
      </c>
      <c r="K24" s="7">
        <v>15</v>
      </c>
      <c r="L24" t="s">
        <v>52</v>
      </c>
      <c r="M24" s="7">
        <v>21</v>
      </c>
      <c r="N24" t="s">
        <v>138</v>
      </c>
      <c r="O24" t="s">
        <v>33</v>
      </c>
      <c r="P24" s="33" t="s">
        <v>45</v>
      </c>
      <c r="Q24" s="33" t="s">
        <v>139</v>
      </c>
      <c r="R24" s="33" t="s">
        <v>140</v>
      </c>
      <c r="S24" s="33" t="s">
        <v>131</v>
      </c>
      <c r="T24" s="33">
        <v>0</v>
      </c>
      <c r="U24" s="33">
        <v>0</v>
      </c>
      <c r="V24" s="33">
        <v>0</v>
      </c>
      <c r="W24" s="33">
        <v>1</v>
      </c>
      <c r="X24" s="6">
        <v>1</v>
      </c>
      <c r="Y24" s="7">
        <v>10</v>
      </c>
      <c r="Z24" s="7">
        <v>8</v>
      </c>
      <c r="AA24" s="7">
        <f>Z24-Y24</f>
        <v>-2</v>
      </c>
      <c r="AB24" s="5" t="s">
        <v>141</v>
      </c>
    </row>
    <row r="25" spans="1:28" ht="20.100000000000001" customHeight="1" x14ac:dyDescent="0.25">
      <c r="A25" s="5" t="s">
        <v>142</v>
      </c>
      <c r="B25" s="2">
        <v>5</v>
      </c>
      <c r="C25" s="6">
        <v>0</v>
      </c>
      <c r="D25" s="6">
        <v>23</v>
      </c>
      <c r="E25" s="28">
        <v>34473</v>
      </c>
      <c r="F25" s="7">
        <v>16</v>
      </c>
      <c r="G25" s="8" t="s">
        <v>59</v>
      </c>
      <c r="H25" t="s">
        <v>72</v>
      </c>
      <c r="I25" t="s">
        <v>40</v>
      </c>
      <c r="J25" t="s">
        <v>93</v>
      </c>
      <c r="K25" s="7">
        <v>30</v>
      </c>
      <c r="L25" t="s">
        <v>31</v>
      </c>
      <c r="M25" s="7">
        <v>19</v>
      </c>
      <c r="N25" t="s">
        <v>32</v>
      </c>
      <c r="O25" t="s">
        <v>33</v>
      </c>
      <c r="P25" s="33" t="s">
        <v>45</v>
      </c>
      <c r="Q25" s="33" t="s">
        <v>95</v>
      </c>
      <c r="R25" s="33" t="s">
        <v>89</v>
      </c>
      <c r="S25" s="33" t="s">
        <v>121</v>
      </c>
      <c r="T25" s="33">
        <v>0</v>
      </c>
      <c r="U25" s="33">
        <v>0</v>
      </c>
      <c r="V25" s="33">
        <v>0</v>
      </c>
      <c r="W25" s="33">
        <v>1</v>
      </c>
      <c r="X25" s="6">
        <v>1</v>
      </c>
      <c r="Y25" s="6">
        <v>5</v>
      </c>
      <c r="Z25" s="6">
        <v>6</v>
      </c>
      <c r="AA25" s="7">
        <f>Z25-Y25</f>
        <v>1</v>
      </c>
    </row>
    <row r="26" spans="1:28" ht="20.100000000000001" customHeight="1" x14ac:dyDescent="0.25">
      <c r="A26" s="5" t="s">
        <v>143</v>
      </c>
      <c r="B26" s="2">
        <v>21</v>
      </c>
      <c r="C26" s="6">
        <v>2</v>
      </c>
      <c r="D26" s="6">
        <v>24</v>
      </c>
      <c r="E26" s="28">
        <v>35217</v>
      </c>
      <c r="F26" s="7">
        <v>16</v>
      </c>
      <c r="G26" s="8" t="s">
        <v>78</v>
      </c>
      <c r="H26" t="s">
        <v>144</v>
      </c>
      <c r="I26" t="s">
        <v>50</v>
      </c>
      <c r="J26" t="s">
        <v>86</v>
      </c>
      <c r="K26" s="7">
        <v>60</v>
      </c>
      <c r="L26" t="s">
        <v>81</v>
      </c>
      <c r="M26" s="7">
        <v>21</v>
      </c>
      <c r="N26" t="s">
        <v>53</v>
      </c>
      <c r="O26" t="s">
        <v>66</v>
      </c>
      <c r="P26" s="33" t="s">
        <v>145</v>
      </c>
      <c r="Q26" s="33" t="s">
        <v>44</v>
      </c>
      <c r="R26" s="33" t="s">
        <v>89</v>
      </c>
      <c r="S26" s="33" t="s">
        <v>146</v>
      </c>
      <c r="T26" s="33">
        <v>0</v>
      </c>
      <c r="U26" s="33">
        <v>0</v>
      </c>
      <c r="V26" s="33">
        <v>0</v>
      </c>
      <c r="W26" s="33">
        <v>0</v>
      </c>
      <c r="X26" s="6">
        <v>1</v>
      </c>
      <c r="Y26" s="7">
        <v>4</v>
      </c>
      <c r="Z26" s="7">
        <v>8</v>
      </c>
      <c r="AA26" s="7">
        <f>Z26-Y26</f>
        <v>4</v>
      </c>
    </row>
    <row r="27" spans="1:28" ht="20.100000000000001" customHeight="1" x14ac:dyDescent="0.25">
      <c r="A27" s="5" t="s">
        <v>147</v>
      </c>
      <c r="B27" s="2">
        <v>16</v>
      </c>
      <c r="C27" s="6">
        <v>0</v>
      </c>
      <c r="D27" s="6">
        <v>25</v>
      </c>
      <c r="E27" s="28">
        <v>35745</v>
      </c>
      <c r="F27" s="7">
        <v>16</v>
      </c>
      <c r="G27" s="8" t="s">
        <v>78</v>
      </c>
      <c r="H27" t="s">
        <v>79</v>
      </c>
      <c r="I27" t="s">
        <v>80</v>
      </c>
      <c r="J27" t="s">
        <v>51</v>
      </c>
      <c r="K27" s="7">
        <v>20</v>
      </c>
      <c r="L27" t="s">
        <v>52</v>
      </c>
      <c r="M27" s="7">
        <v>49</v>
      </c>
      <c r="N27" t="s">
        <v>124</v>
      </c>
      <c r="O27" t="s">
        <v>33</v>
      </c>
      <c r="P27" s="33" t="s">
        <v>45</v>
      </c>
      <c r="Q27" s="33" t="s">
        <v>148</v>
      </c>
      <c r="R27" s="33" t="s">
        <v>45</v>
      </c>
      <c r="S27" s="31" t="s">
        <v>149</v>
      </c>
      <c r="T27" s="33">
        <v>0</v>
      </c>
      <c r="U27" s="33">
        <v>1</v>
      </c>
      <c r="V27" s="33">
        <v>0</v>
      </c>
      <c r="W27" s="32">
        <v>-1</v>
      </c>
      <c r="X27" s="6">
        <v>1</v>
      </c>
      <c r="Y27" s="7">
        <v>1</v>
      </c>
      <c r="Z27" s="7">
        <v>2</v>
      </c>
      <c r="AA27" s="7">
        <f>Z27-Y27</f>
        <v>1</v>
      </c>
    </row>
    <row r="28" spans="1:28" ht="20.100000000000001" customHeight="1" x14ac:dyDescent="0.25">
      <c r="A28" s="5" t="s">
        <v>147</v>
      </c>
      <c r="B28" s="2">
        <v>7</v>
      </c>
      <c r="C28" s="6">
        <v>2</v>
      </c>
      <c r="D28" s="6">
        <v>26</v>
      </c>
      <c r="E28" s="28">
        <v>37883</v>
      </c>
      <c r="F28" s="7">
        <v>16</v>
      </c>
      <c r="G28" s="8" t="s">
        <v>27</v>
      </c>
      <c r="H28" t="s">
        <v>39</v>
      </c>
      <c r="I28" t="s">
        <v>60</v>
      </c>
      <c r="J28" t="s">
        <v>93</v>
      </c>
      <c r="K28" s="7">
        <v>50</v>
      </c>
      <c r="L28" t="s">
        <v>94</v>
      </c>
      <c r="M28" s="7">
        <v>19</v>
      </c>
      <c r="N28" t="s">
        <v>32</v>
      </c>
      <c r="O28" t="s">
        <v>66</v>
      </c>
      <c r="P28" s="33" t="s">
        <v>45</v>
      </c>
      <c r="Q28" s="33" t="s">
        <v>95</v>
      </c>
      <c r="R28" s="33" t="s">
        <v>45</v>
      </c>
      <c r="S28" s="33" t="s">
        <v>106</v>
      </c>
      <c r="T28" s="33">
        <v>0</v>
      </c>
      <c r="U28" s="33">
        <v>0</v>
      </c>
      <c r="V28" s="33">
        <v>0</v>
      </c>
      <c r="W28" s="33">
        <v>1</v>
      </c>
      <c r="X28" s="6">
        <v>1</v>
      </c>
      <c r="Y28" s="11">
        <v>5</v>
      </c>
      <c r="Z28" s="6">
        <v>9</v>
      </c>
      <c r="AA28" s="7">
        <f>Z28-Y28</f>
        <v>4</v>
      </c>
      <c r="AB28" s="11"/>
    </row>
    <row r="29" spans="1:28" ht="20.100000000000001" customHeight="1" x14ac:dyDescent="0.25">
      <c r="A29" s="5" t="s">
        <v>150</v>
      </c>
      <c r="B29" s="2">
        <v>73</v>
      </c>
      <c r="C29" s="6">
        <v>3</v>
      </c>
      <c r="D29" s="6">
        <v>27</v>
      </c>
      <c r="E29" s="28">
        <v>38989</v>
      </c>
      <c r="F29" s="7">
        <v>16</v>
      </c>
      <c r="G29" s="8" t="s">
        <v>48</v>
      </c>
      <c r="H29" t="s">
        <v>79</v>
      </c>
      <c r="I29" t="s">
        <v>123</v>
      </c>
      <c r="J29" t="s">
        <v>30</v>
      </c>
      <c r="K29" s="7">
        <v>15</v>
      </c>
      <c r="L29" t="s">
        <v>52</v>
      </c>
      <c r="M29" s="7">
        <v>19</v>
      </c>
      <c r="N29" t="s">
        <v>151</v>
      </c>
      <c r="O29" t="s">
        <v>33</v>
      </c>
      <c r="P29" s="31" t="s">
        <v>152</v>
      </c>
      <c r="Q29" s="33" t="s">
        <v>75</v>
      </c>
      <c r="R29" s="33" t="s">
        <v>69</v>
      </c>
      <c r="S29" s="33" t="s">
        <v>125</v>
      </c>
      <c r="T29" s="32">
        <v>-1</v>
      </c>
      <c r="U29" s="33">
        <v>0</v>
      </c>
      <c r="V29" s="33">
        <v>0</v>
      </c>
      <c r="W29" s="33">
        <v>2</v>
      </c>
      <c r="X29" s="6">
        <v>1</v>
      </c>
      <c r="Y29" s="7">
        <v>4</v>
      </c>
      <c r="Z29" s="7">
        <v>7</v>
      </c>
      <c r="AA29" s="7">
        <f>Z29-Y29</f>
        <v>3</v>
      </c>
    </row>
    <row r="30" spans="1:28" ht="20.100000000000001" customHeight="1" x14ac:dyDescent="0.25">
      <c r="A30" s="5" t="s">
        <v>153</v>
      </c>
      <c r="B30" s="2">
        <v>60</v>
      </c>
      <c r="C30" s="6">
        <v>0</v>
      </c>
      <c r="D30" s="6">
        <v>28</v>
      </c>
      <c r="E30" s="28">
        <v>39692</v>
      </c>
      <c r="F30" s="7">
        <v>23</v>
      </c>
      <c r="G30" s="8" t="s">
        <v>27</v>
      </c>
      <c r="H30" t="s">
        <v>39</v>
      </c>
      <c r="I30" t="s">
        <v>40</v>
      </c>
      <c r="J30" t="s">
        <v>41</v>
      </c>
      <c r="K30" s="7">
        <v>5</v>
      </c>
      <c r="L30" t="s">
        <v>31</v>
      </c>
      <c r="M30" s="7">
        <v>55</v>
      </c>
      <c r="N30" t="s">
        <v>42</v>
      </c>
      <c r="O30" t="s">
        <v>33</v>
      </c>
      <c r="P30" s="33" t="s">
        <v>45</v>
      </c>
      <c r="Q30" s="33" t="s">
        <v>154</v>
      </c>
      <c r="R30" s="33" t="s">
        <v>45</v>
      </c>
      <c r="S30" s="33" t="s">
        <v>44</v>
      </c>
      <c r="T30" s="33">
        <v>0</v>
      </c>
      <c r="U30" s="33">
        <v>1</v>
      </c>
      <c r="V30" s="33">
        <v>0</v>
      </c>
      <c r="W30" s="33">
        <v>0</v>
      </c>
      <c r="X30" s="6">
        <v>1</v>
      </c>
      <c r="Y30" s="7">
        <v>12</v>
      </c>
      <c r="Z30" s="7">
        <v>11</v>
      </c>
      <c r="AA30" s="7">
        <f>Z30-Y30</f>
        <v>-1</v>
      </c>
    </row>
    <row r="31" spans="1:28" ht="20.100000000000001" customHeight="1" x14ac:dyDescent="0.25">
      <c r="A31" s="5" t="s">
        <v>155</v>
      </c>
      <c r="B31" s="2">
        <v>58</v>
      </c>
      <c r="C31" s="6">
        <v>2</v>
      </c>
      <c r="D31" s="6">
        <v>29</v>
      </c>
      <c r="E31" s="28">
        <v>41473</v>
      </c>
      <c r="F31" s="7">
        <v>16</v>
      </c>
      <c r="G31" s="8" t="s">
        <v>27</v>
      </c>
      <c r="H31" t="s">
        <v>39</v>
      </c>
      <c r="I31" t="s">
        <v>40</v>
      </c>
      <c r="J31" t="s">
        <v>30</v>
      </c>
      <c r="K31" s="7">
        <v>9</v>
      </c>
      <c r="L31" t="s">
        <v>31</v>
      </c>
      <c r="M31" s="7">
        <v>48</v>
      </c>
      <c r="N31" t="s">
        <v>73</v>
      </c>
      <c r="O31" t="s">
        <v>33</v>
      </c>
      <c r="P31" s="33" t="s">
        <v>156</v>
      </c>
      <c r="Q31" s="33" t="s">
        <v>44</v>
      </c>
      <c r="R31" s="33" t="s">
        <v>69</v>
      </c>
      <c r="S31" s="33" t="s">
        <v>46</v>
      </c>
      <c r="T31" s="33">
        <v>0</v>
      </c>
      <c r="U31" s="33">
        <v>0</v>
      </c>
      <c r="V31" s="33">
        <v>0</v>
      </c>
      <c r="W31" s="33">
        <v>2</v>
      </c>
      <c r="X31" s="6">
        <v>1</v>
      </c>
      <c r="Y31" s="7">
        <v>8</v>
      </c>
      <c r="Z31" s="7">
        <v>5</v>
      </c>
      <c r="AA31" s="7">
        <f>Z31-Y31</f>
        <v>-3</v>
      </c>
    </row>
    <row r="32" spans="1:28" ht="20.100000000000001" customHeight="1" x14ac:dyDescent="0.25">
      <c r="A32" s="5" t="s">
        <v>157</v>
      </c>
      <c r="B32" s="2">
        <v>51</v>
      </c>
      <c r="C32" s="6">
        <v>2</v>
      </c>
      <c r="D32" s="6">
        <v>30</v>
      </c>
      <c r="E32" s="28">
        <v>41517</v>
      </c>
      <c r="F32" s="7">
        <v>16</v>
      </c>
      <c r="G32" s="8" t="s">
        <v>48</v>
      </c>
      <c r="H32" t="s">
        <v>49</v>
      </c>
      <c r="I32" t="s">
        <v>123</v>
      </c>
      <c r="J32" t="s">
        <v>158</v>
      </c>
      <c r="K32" s="7">
        <v>22</v>
      </c>
      <c r="L32" t="s">
        <v>159</v>
      </c>
      <c r="M32" s="7">
        <v>18</v>
      </c>
      <c r="N32" t="s">
        <v>53</v>
      </c>
      <c r="O32" t="s">
        <v>33</v>
      </c>
      <c r="P32" s="33" t="s">
        <v>74</v>
      </c>
      <c r="Q32" s="33" t="s">
        <v>160</v>
      </c>
      <c r="R32" s="33" t="s">
        <v>76</v>
      </c>
      <c r="S32" s="33" t="s">
        <v>87</v>
      </c>
      <c r="T32" s="33">
        <v>0</v>
      </c>
      <c r="U32" s="33">
        <v>0</v>
      </c>
      <c r="V32" s="33">
        <v>0</v>
      </c>
      <c r="W32" s="33">
        <v>1</v>
      </c>
      <c r="X32" s="6">
        <v>1</v>
      </c>
      <c r="Y32" s="7">
        <v>6</v>
      </c>
      <c r="Z32" s="7">
        <v>11</v>
      </c>
      <c r="AA32" s="7">
        <f>Z32-Y32</f>
        <v>5</v>
      </c>
    </row>
    <row r="33" spans="1:28" ht="20.100000000000001" customHeight="1" x14ac:dyDescent="0.25">
      <c r="A33" s="5" t="s">
        <v>161</v>
      </c>
      <c r="B33" s="2">
        <v>70</v>
      </c>
      <c r="C33" s="6">
        <v>0</v>
      </c>
      <c r="D33" s="6">
        <v>31</v>
      </c>
      <c r="E33" s="28">
        <v>46094</v>
      </c>
      <c r="F33" s="7">
        <v>16</v>
      </c>
      <c r="G33" s="8" t="s">
        <v>59</v>
      </c>
      <c r="H33" t="s">
        <v>28</v>
      </c>
      <c r="I33" t="s">
        <v>119</v>
      </c>
      <c r="J33" t="s">
        <v>30</v>
      </c>
      <c r="K33" s="7">
        <v>6</v>
      </c>
      <c r="L33" t="s">
        <v>31</v>
      </c>
      <c r="M33" s="7">
        <v>19</v>
      </c>
      <c r="N33" t="s">
        <v>32</v>
      </c>
      <c r="O33" t="s">
        <v>33</v>
      </c>
      <c r="P33" s="33" t="s">
        <v>54</v>
      </c>
      <c r="Q33" s="33" t="s">
        <v>162</v>
      </c>
      <c r="R33" s="33" t="s">
        <v>163</v>
      </c>
      <c r="S33" s="33" t="s">
        <v>164</v>
      </c>
      <c r="T33" s="33">
        <v>0</v>
      </c>
      <c r="U33" s="33">
        <v>1</v>
      </c>
      <c r="V33" s="33">
        <v>0</v>
      </c>
      <c r="W33" s="33">
        <v>2</v>
      </c>
      <c r="X33" s="6">
        <v>1</v>
      </c>
      <c r="Y33" s="7">
        <v>9</v>
      </c>
      <c r="Z33" s="7">
        <v>7</v>
      </c>
      <c r="AA33" s="7">
        <f>Z33-Y33</f>
        <v>-2</v>
      </c>
    </row>
    <row r="34" spans="1:28" ht="20.100000000000001" customHeight="1" x14ac:dyDescent="0.25">
      <c r="A34" s="5" t="s">
        <v>165</v>
      </c>
      <c r="B34" s="2">
        <v>11</v>
      </c>
      <c r="C34" s="6">
        <v>3</v>
      </c>
      <c r="D34" s="6">
        <v>32</v>
      </c>
      <c r="E34" s="28">
        <v>46121</v>
      </c>
      <c r="F34" s="7">
        <v>16</v>
      </c>
      <c r="G34" s="8" t="s">
        <v>78</v>
      </c>
      <c r="H34" t="s">
        <v>79</v>
      </c>
      <c r="I34" t="s">
        <v>80</v>
      </c>
      <c r="J34" t="s">
        <v>158</v>
      </c>
      <c r="K34" s="7">
        <v>140</v>
      </c>
      <c r="L34" t="s">
        <v>159</v>
      </c>
      <c r="M34" s="7">
        <v>24</v>
      </c>
      <c r="N34" t="s">
        <v>124</v>
      </c>
      <c r="O34" t="s">
        <v>66</v>
      </c>
      <c r="P34" s="33" t="s">
        <v>89</v>
      </c>
      <c r="Q34" s="33" t="s">
        <v>84</v>
      </c>
      <c r="R34" s="33" t="s">
        <v>45</v>
      </c>
      <c r="S34" s="33" t="s">
        <v>84</v>
      </c>
      <c r="T34" s="33">
        <v>0</v>
      </c>
      <c r="U34" s="33">
        <v>0</v>
      </c>
      <c r="V34" s="33">
        <v>0</v>
      </c>
      <c r="W34" s="33">
        <v>0</v>
      </c>
      <c r="X34" s="6">
        <v>1</v>
      </c>
      <c r="Y34" s="7">
        <v>4</v>
      </c>
      <c r="Z34" s="6">
        <v>14</v>
      </c>
      <c r="AA34" s="7">
        <f>Z34-Y34</f>
        <v>10</v>
      </c>
    </row>
    <row r="35" spans="1:28" ht="20.100000000000001" customHeight="1" x14ac:dyDescent="0.25">
      <c r="A35" s="5" t="s">
        <v>166</v>
      </c>
      <c r="B35" s="2">
        <v>42</v>
      </c>
      <c r="C35" s="6">
        <v>3</v>
      </c>
      <c r="D35" s="6">
        <v>33</v>
      </c>
      <c r="E35" s="28">
        <v>46307</v>
      </c>
      <c r="F35" s="7">
        <v>16</v>
      </c>
      <c r="G35" s="8" t="s">
        <v>59</v>
      </c>
      <c r="H35" t="s">
        <v>39</v>
      </c>
      <c r="I35" t="s">
        <v>60</v>
      </c>
      <c r="J35" t="s">
        <v>30</v>
      </c>
      <c r="K35" s="7">
        <v>10</v>
      </c>
      <c r="L35" t="s">
        <v>94</v>
      </c>
      <c r="M35" s="7">
        <v>18</v>
      </c>
      <c r="N35" t="s">
        <v>32</v>
      </c>
      <c r="O35" t="s">
        <v>66</v>
      </c>
      <c r="P35" s="33" t="s">
        <v>74</v>
      </c>
      <c r="Q35" s="33" t="s">
        <v>106</v>
      </c>
      <c r="R35" s="33" t="s">
        <v>45</v>
      </c>
      <c r="S35" s="33" t="s">
        <v>167</v>
      </c>
      <c r="T35" s="33">
        <v>0</v>
      </c>
      <c r="U35" s="33">
        <v>1</v>
      </c>
      <c r="V35" s="33">
        <v>0</v>
      </c>
      <c r="W35" s="33">
        <v>2</v>
      </c>
      <c r="X35" s="6">
        <v>1</v>
      </c>
      <c r="Y35" s="7">
        <v>0</v>
      </c>
      <c r="Z35" s="7">
        <v>13</v>
      </c>
      <c r="AA35" s="7">
        <f>Z35-Y35</f>
        <v>13</v>
      </c>
      <c r="AB35" s="5" t="s">
        <v>168</v>
      </c>
    </row>
    <row r="36" spans="1:28" ht="20.100000000000001" customHeight="1" x14ac:dyDescent="0.25">
      <c r="A36" s="5" t="s">
        <v>169</v>
      </c>
      <c r="B36" s="2">
        <v>6</v>
      </c>
      <c r="C36" s="6">
        <v>1</v>
      </c>
      <c r="D36" s="6">
        <v>34</v>
      </c>
      <c r="E36" s="28">
        <v>47274</v>
      </c>
      <c r="F36" s="7">
        <v>16</v>
      </c>
      <c r="G36" s="8" t="s">
        <v>27</v>
      </c>
      <c r="H36" t="s">
        <v>39</v>
      </c>
      <c r="I36" t="s">
        <v>40</v>
      </c>
      <c r="J36" t="s">
        <v>30</v>
      </c>
      <c r="K36" s="7">
        <v>100</v>
      </c>
      <c r="L36" t="s">
        <v>61</v>
      </c>
      <c r="M36" s="7">
        <v>19</v>
      </c>
      <c r="N36" t="s">
        <v>32</v>
      </c>
      <c r="O36" t="s">
        <v>66</v>
      </c>
      <c r="P36" s="33" t="s">
        <v>45</v>
      </c>
      <c r="Q36" s="33" t="s">
        <v>170</v>
      </c>
      <c r="R36" s="33" t="s">
        <v>45</v>
      </c>
      <c r="S36" s="33" t="s">
        <v>84</v>
      </c>
      <c r="T36" s="33">
        <v>0</v>
      </c>
      <c r="U36" s="33">
        <v>2</v>
      </c>
      <c r="V36" s="33">
        <v>0</v>
      </c>
      <c r="W36" s="33">
        <v>0</v>
      </c>
      <c r="X36" s="6">
        <v>1</v>
      </c>
      <c r="Y36" s="6">
        <v>5</v>
      </c>
      <c r="Z36" s="6">
        <v>8</v>
      </c>
      <c r="AA36" s="7">
        <f>Z36-Y36</f>
        <v>3</v>
      </c>
    </row>
    <row r="37" spans="1:28" ht="20.100000000000001" customHeight="1" x14ac:dyDescent="0.25">
      <c r="A37" s="5" t="s">
        <v>171</v>
      </c>
      <c r="B37" s="2">
        <v>9</v>
      </c>
      <c r="C37" s="6">
        <v>1</v>
      </c>
      <c r="D37" s="6">
        <v>35</v>
      </c>
      <c r="E37" s="28">
        <v>47402</v>
      </c>
      <c r="F37" s="7">
        <v>17</v>
      </c>
      <c r="G37" s="8" t="s">
        <v>78</v>
      </c>
      <c r="H37" t="s">
        <v>79</v>
      </c>
      <c r="I37" t="s">
        <v>133</v>
      </c>
      <c r="J37" t="s">
        <v>105</v>
      </c>
      <c r="K37" s="7">
        <v>10</v>
      </c>
      <c r="L37" t="s">
        <v>52</v>
      </c>
      <c r="M37" s="7">
        <v>25</v>
      </c>
      <c r="N37" t="s">
        <v>124</v>
      </c>
      <c r="O37" t="s">
        <v>33</v>
      </c>
      <c r="P37" s="33" t="s">
        <v>172</v>
      </c>
      <c r="Q37" s="33" t="s">
        <v>173</v>
      </c>
      <c r="R37" s="33" t="s">
        <v>45</v>
      </c>
      <c r="S37" s="33" t="s">
        <v>84</v>
      </c>
      <c r="T37" s="33">
        <v>0</v>
      </c>
      <c r="U37" s="33">
        <v>2</v>
      </c>
      <c r="V37" s="33">
        <v>0</v>
      </c>
      <c r="W37" s="33">
        <v>0</v>
      </c>
      <c r="X37" s="6">
        <v>1</v>
      </c>
      <c r="Y37" s="11">
        <v>20</v>
      </c>
      <c r="Z37" s="6">
        <v>26</v>
      </c>
      <c r="AA37" s="7">
        <f>Z37-Y37</f>
        <v>6</v>
      </c>
      <c r="AB37" s="11"/>
    </row>
    <row r="38" spans="1:28" ht="20.100000000000001" customHeight="1" x14ac:dyDescent="0.25">
      <c r="A38" s="5" t="s">
        <v>174</v>
      </c>
      <c r="B38" s="2">
        <v>22</v>
      </c>
      <c r="C38" s="6">
        <v>0</v>
      </c>
      <c r="D38" s="6">
        <v>36</v>
      </c>
      <c r="E38" s="28">
        <v>48737</v>
      </c>
      <c r="F38" s="7">
        <v>16</v>
      </c>
      <c r="G38" s="8" t="s">
        <v>48</v>
      </c>
      <c r="H38" t="s">
        <v>79</v>
      </c>
      <c r="I38" t="s">
        <v>80</v>
      </c>
      <c r="J38" t="s">
        <v>51</v>
      </c>
      <c r="K38" s="7">
        <v>5</v>
      </c>
      <c r="L38" t="s">
        <v>81</v>
      </c>
      <c r="M38" s="7">
        <v>20</v>
      </c>
      <c r="N38" t="s">
        <v>53</v>
      </c>
      <c r="O38" t="s">
        <v>33</v>
      </c>
      <c r="P38" s="31" t="s">
        <v>175</v>
      </c>
      <c r="Q38" s="33" t="s">
        <v>176</v>
      </c>
      <c r="R38" s="33" t="s">
        <v>177</v>
      </c>
      <c r="S38" s="33" t="s">
        <v>84</v>
      </c>
      <c r="T38" s="32">
        <v>-1</v>
      </c>
      <c r="U38" s="33">
        <v>0</v>
      </c>
      <c r="V38" s="33">
        <v>0</v>
      </c>
      <c r="W38" s="33">
        <v>0</v>
      </c>
      <c r="X38" s="6">
        <v>1</v>
      </c>
      <c r="Y38" s="7">
        <v>7</v>
      </c>
      <c r="Z38" s="7">
        <v>11</v>
      </c>
      <c r="AA38" s="7">
        <f>Z38-Y38</f>
        <v>4</v>
      </c>
      <c r="AB38" t="s">
        <v>178</v>
      </c>
    </row>
    <row r="39" spans="1:28" ht="20.100000000000001" customHeight="1" x14ac:dyDescent="0.25">
      <c r="A39" s="5" t="s">
        <v>179</v>
      </c>
      <c r="B39" s="2">
        <v>57</v>
      </c>
      <c r="C39" s="6">
        <v>1</v>
      </c>
      <c r="D39" s="6">
        <v>37</v>
      </c>
      <c r="E39" s="28">
        <v>51553</v>
      </c>
      <c r="F39" s="7">
        <v>16</v>
      </c>
      <c r="G39" s="8" t="s">
        <v>27</v>
      </c>
      <c r="H39" t="s">
        <v>39</v>
      </c>
      <c r="I39" t="s">
        <v>60</v>
      </c>
      <c r="J39" t="s">
        <v>30</v>
      </c>
      <c r="K39" s="7">
        <v>12</v>
      </c>
      <c r="L39" t="s">
        <v>31</v>
      </c>
      <c r="M39" s="7">
        <v>51</v>
      </c>
      <c r="N39" t="s">
        <v>42</v>
      </c>
      <c r="O39" t="s">
        <v>66</v>
      </c>
      <c r="P39" s="33" t="s">
        <v>36</v>
      </c>
      <c r="Q39" s="33" t="s">
        <v>44</v>
      </c>
      <c r="R39" s="33" t="s">
        <v>140</v>
      </c>
      <c r="S39" s="33" t="s">
        <v>180</v>
      </c>
      <c r="T39" s="33">
        <v>0</v>
      </c>
      <c r="U39" s="33">
        <v>0</v>
      </c>
      <c r="V39" s="33">
        <v>0</v>
      </c>
      <c r="W39" s="33">
        <v>0</v>
      </c>
      <c r="X39" s="6">
        <v>1</v>
      </c>
      <c r="Y39" s="7">
        <v>7</v>
      </c>
      <c r="Z39" s="7">
        <v>5</v>
      </c>
      <c r="AA39" s="7">
        <f>Z39-Y39</f>
        <v>-2</v>
      </c>
      <c r="AB39" s="5" t="s">
        <v>181</v>
      </c>
    </row>
    <row r="40" spans="1:28" ht="20.100000000000001" customHeight="1" x14ac:dyDescent="0.25">
      <c r="A40" s="5" t="s">
        <v>182</v>
      </c>
      <c r="B40" s="2">
        <v>43</v>
      </c>
      <c r="C40" s="6">
        <v>1</v>
      </c>
      <c r="D40" s="6">
        <v>38</v>
      </c>
      <c r="E40" s="28">
        <v>51637</v>
      </c>
      <c r="F40" s="7">
        <v>16</v>
      </c>
      <c r="G40" s="8" t="s">
        <v>78</v>
      </c>
      <c r="H40" t="s">
        <v>39</v>
      </c>
      <c r="I40" t="s">
        <v>60</v>
      </c>
      <c r="J40" t="s">
        <v>30</v>
      </c>
      <c r="K40" s="7">
        <v>20</v>
      </c>
      <c r="L40" t="s">
        <v>81</v>
      </c>
      <c r="M40" s="7">
        <v>20</v>
      </c>
      <c r="N40" t="s">
        <v>32</v>
      </c>
      <c r="O40" t="s">
        <v>66</v>
      </c>
      <c r="P40" s="31" t="s">
        <v>34</v>
      </c>
      <c r="Q40" s="33" t="s">
        <v>44</v>
      </c>
      <c r="R40" s="33" t="s">
        <v>76</v>
      </c>
      <c r="S40" s="33" t="s">
        <v>183</v>
      </c>
      <c r="T40" s="32">
        <v>-1</v>
      </c>
      <c r="U40" s="33">
        <v>0</v>
      </c>
      <c r="V40" s="33">
        <v>0</v>
      </c>
      <c r="W40" s="33">
        <v>2</v>
      </c>
      <c r="X40" s="6">
        <v>1</v>
      </c>
      <c r="Y40" s="7">
        <v>5</v>
      </c>
      <c r="Z40" s="7">
        <v>6</v>
      </c>
      <c r="AA40" s="7">
        <f>Z40-Y40</f>
        <v>1</v>
      </c>
      <c r="AB40" t="s">
        <v>184</v>
      </c>
    </row>
    <row r="41" spans="1:28" ht="20.100000000000001" customHeight="1" x14ac:dyDescent="0.25">
      <c r="A41" s="5" t="s">
        <v>185</v>
      </c>
      <c r="B41" s="2">
        <v>2</v>
      </c>
      <c r="C41" s="6">
        <v>1</v>
      </c>
      <c r="D41" s="6">
        <v>39</v>
      </c>
      <c r="E41" s="28">
        <v>52063</v>
      </c>
      <c r="F41" s="7">
        <v>16</v>
      </c>
      <c r="G41" s="8" t="s">
        <v>78</v>
      </c>
      <c r="H41" t="s">
        <v>79</v>
      </c>
      <c r="I41" t="s">
        <v>123</v>
      </c>
      <c r="J41" t="s">
        <v>51</v>
      </c>
      <c r="K41" s="7">
        <v>15</v>
      </c>
      <c r="L41" t="s">
        <v>52</v>
      </c>
      <c r="M41" s="7">
        <v>26</v>
      </c>
      <c r="N41" t="s">
        <v>186</v>
      </c>
      <c r="O41" t="s">
        <v>66</v>
      </c>
      <c r="P41" s="33" t="s">
        <v>187</v>
      </c>
      <c r="Q41" s="33" t="s">
        <v>188</v>
      </c>
      <c r="R41" s="31" t="s">
        <v>189</v>
      </c>
      <c r="S41" s="33" t="s">
        <v>84</v>
      </c>
      <c r="T41" s="33">
        <v>0</v>
      </c>
      <c r="U41" s="33">
        <v>1</v>
      </c>
      <c r="V41" s="32">
        <v>-1</v>
      </c>
      <c r="W41" s="33">
        <v>0</v>
      </c>
      <c r="X41" s="6">
        <v>1</v>
      </c>
      <c r="Y41" s="6">
        <v>7</v>
      </c>
      <c r="Z41" s="6">
        <v>10</v>
      </c>
      <c r="AA41" s="7">
        <f>Z41-Y41</f>
        <v>3</v>
      </c>
    </row>
    <row r="42" spans="1:28" ht="20.100000000000001" customHeight="1" x14ac:dyDescent="0.25">
      <c r="A42" s="5" t="s">
        <v>193</v>
      </c>
      <c r="B42" s="2">
        <v>14</v>
      </c>
      <c r="C42" s="6">
        <v>2</v>
      </c>
      <c r="D42" s="6">
        <v>40</v>
      </c>
      <c r="E42" s="28">
        <v>53209</v>
      </c>
      <c r="F42" s="7">
        <v>16</v>
      </c>
      <c r="G42" s="8" t="s">
        <v>78</v>
      </c>
      <c r="H42" t="s">
        <v>194</v>
      </c>
      <c r="I42" t="s">
        <v>50</v>
      </c>
      <c r="J42" t="s">
        <v>195</v>
      </c>
      <c r="K42" s="7">
        <v>30</v>
      </c>
      <c r="L42" t="s">
        <v>159</v>
      </c>
      <c r="M42" s="7">
        <v>20</v>
      </c>
      <c r="N42" t="s">
        <v>53</v>
      </c>
      <c r="O42" t="s">
        <v>33</v>
      </c>
      <c r="P42" s="33" t="s">
        <v>89</v>
      </c>
      <c r="Q42" s="33" t="s">
        <v>148</v>
      </c>
      <c r="R42" s="33" t="s">
        <v>43</v>
      </c>
      <c r="S42" s="33" t="s">
        <v>84</v>
      </c>
      <c r="T42" s="33">
        <v>0</v>
      </c>
      <c r="U42" s="33">
        <v>1</v>
      </c>
      <c r="V42" s="33">
        <v>0</v>
      </c>
      <c r="W42" s="33">
        <v>0</v>
      </c>
      <c r="X42" s="6">
        <v>1</v>
      </c>
      <c r="Y42" s="7">
        <v>3</v>
      </c>
      <c r="Z42" s="6">
        <v>7</v>
      </c>
      <c r="AA42" s="7">
        <f>Z42-Y42</f>
        <v>4</v>
      </c>
    </row>
    <row r="43" spans="1:28" ht="20.100000000000001" customHeight="1" x14ac:dyDescent="0.25">
      <c r="A43" s="5" t="s">
        <v>196</v>
      </c>
      <c r="B43" s="2">
        <v>39</v>
      </c>
      <c r="C43" s="6">
        <v>1</v>
      </c>
      <c r="D43" s="6">
        <v>41</v>
      </c>
      <c r="E43" s="28">
        <v>53349</v>
      </c>
      <c r="F43" s="7">
        <v>17</v>
      </c>
      <c r="G43" s="8" t="s">
        <v>59</v>
      </c>
      <c r="H43" t="s">
        <v>39</v>
      </c>
      <c r="I43" t="s">
        <v>40</v>
      </c>
      <c r="J43" t="s">
        <v>30</v>
      </c>
      <c r="K43" s="7">
        <v>10</v>
      </c>
      <c r="L43" t="s">
        <v>31</v>
      </c>
      <c r="M43" s="7">
        <v>21</v>
      </c>
      <c r="N43" t="s">
        <v>73</v>
      </c>
      <c r="O43" t="s">
        <v>66</v>
      </c>
      <c r="P43" s="33" t="s">
        <v>43</v>
      </c>
      <c r="Q43" s="33" t="s">
        <v>130</v>
      </c>
      <c r="R43" s="33" t="s">
        <v>45</v>
      </c>
      <c r="S43" s="33" t="s">
        <v>84</v>
      </c>
      <c r="T43" s="33">
        <v>0</v>
      </c>
      <c r="U43" s="33">
        <v>2</v>
      </c>
      <c r="V43" s="33">
        <v>0</v>
      </c>
      <c r="W43" s="33">
        <v>0</v>
      </c>
      <c r="X43" s="6">
        <v>1</v>
      </c>
      <c r="Y43" s="7">
        <v>7</v>
      </c>
      <c r="Z43" s="7">
        <v>4</v>
      </c>
      <c r="AA43" s="7">
        <f>Z43-Y43</f>
        <v>-3</v>
      </c>
      <c r="AB43" s="5" t="s">
        <v>197</v>
      </c>
    </row>
    <row r="44" spans="1:28" ht="20.100000000000001" customHeight="1" x14ac:dyDescent="0.25">
      <c r="A44" s="5" t="s">
        <v>198</v>
      </c>
      <c r="B44" s="2">
        <v>68</v>
      </c>
      <c r="C44" s="6">
        <v>2</v>
      </c>
      <c r="D44" s="6">
        <v>42</v>
      </c>
      <c r="E44" s="28">
        <v>54097</v>
      </c>
      <c r="F44" s="7">
        <v>16</v>
      </c>
      <c r="G44" s="8" t="s">
        <v>27</v>
      </c>
      <c r="H44" t="s">
        <v>39</v>
      </c>
      <c r="I44" t="s">
        <v>29</v>
      </c>
      <c r="J44" t="s">
        <v>30</v>
      </c>
      <c r="K44" s="7">
        <v>20</v>
      </c>
      <c r="L44" t="s">
        <v>94</v>
      </c>
      <c r="M44" s="7">
        <v>28</v>
      </c>
      <c r="N44" t="s">
        <v>73</v>
      </c>
      <c r="O44" t="s">
        <v>66</v>
      </c>
      <c r="P44" s="33" t="s">
        <v>156</v>
      </c>
      <c r="Q44" s="33" t="s">
        <v>199</v>
      </c>
      <c r="R44" s="33" t="s">
        <v>36</v>
      </c>
      <c r="S44" s="33" t="s">
        <v>44</v>
      </c>
      <c r="T44" s="33">
        <v>0</v>
      </c>
      <c r="U44" s="33">
        <v>0</v>
      </c>
      <c r="V44" s="33">
        <v>0</v>
      </c>
      <c r="W44" s="33">
        <v>0</v>
      </c>
      <c r="X44" s="6">
        <v>1</v>
      </c>
      <c r="Y44" s="7">
        <v>9</v>
      </c>
      <c r="Z44" s="7">
        <v>9</v>
      </c>
      <c r="AA44" s="7">
        <f>Z44-Y44</f>
        <v>0</v>
      </c>
    </row>
    <row r="45" spans="1:28" ht="20.100000000000001" customHeight="1" x14ac:dyDescent="0.25">
      <c r="A45" s="5" t="s">
        <v>200</v>
      </c>
      <c r="B45" s="2">
        <v>15</v>
      </c>
      <c r="C45" s="6">
        <v>3</v>
      </c>
      <c r="D45" s="6">
        <v>43</v>
      </c>
      <c r="E45" s="28">
        <v>54455</v>
      </c>
      <c r="F45" s="7">
        <v>16</v>
      </c>
      <c r="G45" s="8" t="s">
        <v>78</v>
      </c>
      <c r="H45" t="s">
        <v>79</v>
      </c>
      <c r="I45" t="s">
        <v>80</v>
      </c>
      <c r="J45" t="s">
        <v>86</v>
      </c>
      <c r="K45" s="7">
        <v>30</v>
      </c>
      <c r="L45" t="s">
        <v>52</v>
      </c>
      <c r="M45" s="7">
        <v>24</v>
      </c>
      <c r="N45" t="s">
        <v>82</v>
      </c>
      <c r="O45" t="s">
        <v>66</v>
      </c>
      <c r="P45" s="33" t="s">
        <v>45</v>
      </c>
      <c r="Q45" s="33" t="s">
        <v>84</v>
      </c>
      <c r="R45" s="33" t="s">
        <v>45</v>
      </c>
      <c r="S45" s="33" t="s">
        <v>84</v>
      </c>
      <c r="T45" s="33">
        <v>0</v>
      </c>
      <c r="U45" s="33">
        <v>0</v>
      </c>
      <c r="V45" s="33">
        <v>0</v>
      </c>
      <c r="W45" s="33">
        <v>0</v>
      </c>
      <c r="X45" s="6">
        <v>1</v>
      </c>
      <c r="Y45" s="7">
        <v>5</v>
      </c>
      <c r="Z45" s="6">
        <v>14</v>
      </c>
      <c r="AA45" s="7">
        <f>Z45-Y45</f>
        <v>9</v>
      </c>
    </row>
    <row r="46" spans="1:28" ht="20.100000000000001" customHeight="1" x14ac:dyDescent="0.25">
      <c r="A46" s="5" t="s">
        <v>201</v>
      </c>
      <c r="B46" s="2">
        <v>25</v>
      </c>
      <c r="C46" s="6">
        <v>3</v>
      </c>
      <c r="D46" s="6">
        <v>44</v>
      </c>
      <c r="E46" s="28">
        <v>55367</v>
      </c>
      <c r="F46" s="7">
        <v>16</v>
      </c>
      <c r="G46" s="8" t="s">
        <v>59</v>
      </c>
      <c r="H46" t="s">
        <v>39</v>
      </c>
      <c r="I46" t="s">
        <v>60</v>
      </c>
      <c r="J46" t="s">
        <v>30</v>
      </c>
      <c r="K46" s="7">
        <v>15</v>
      </c>
      <c r="L46" t="s">
        <v>31</v>
      </c>
      <c r="M46" s="7">
        <v>19</v>
      </c>
      <c r="N46" t="s">
        <v>32</v>
      </c>
      <c r="O46" t="s">
        <v>33</v>
      </c>
      <c r="P46" s="31" t="s">
        <v>175</v>
      </c>
      <c r="Q46" s="35" t="s">
        <v>202</v>
      </c>
      <c r="R46" s="33" t="s">
        <v>45</v>
      </c>
      <c r="S46" s="33" t="s">
        <v>203</v>
      </c>
      <c r="T46" s="32">
        <v>-1</v>
      </c>
      <c r="U46" s="35">
        <v>-1</v>
      </c>
      <c r="V46" s="33">
        <v>0</v>
      </c>
      <c r="W46" s="33">
        <v>2</v>
      </c>
      <c r="X46" s="6">
        <v>1</v>
      </c>
      <c r="Y46" s="7">
        <v>5</v>
      </c>
      <c r="Z46" s="7">
        <v>9</v>
      </c>
      <c r="AA46" s="7">
        <f>Z46-Y46</f>
        <v>4</v>
      </c>
    </row>
    <row r="47" spans="1:28" ht="20.100000000000001" customHeight="1" x14ac:dyDescent="0.25">
      <c r="A47" s="5" t="s">
        <v>204</v>
      </c>
      <c r="B47" s="2">
        <v>19</v>
      </c>
      <c r="C47" s="6">
        <v>0</v>
      </c>
      <c r="D47" s="6">
        <v>45</v>
      </c>
      <c r="E47" s="28">
        <v>55746</v>
      </c>
      <c r="F47" s="7">
        <v>16</v>
      </c>
      <c r="G47" s="8" t="s">
        <v>78</v>
      </c>
      <c r="H47" t="s">
        <v>79</v>
      </c>
      <c r="I47" t="s">
        <v>123</v>
      </c>
      <c r="J47" t="s">
        <v>105</v>
      </c>
      <c r="K47" s="7">
        <v>11</v>
      </c>
      <c r="L47" t="s">
        <v>159</v>
      </c>
      <c r="M47" s="7">
        <v>22</v>
      </c>
      <c r="N47" t="s">
        <v>53</v>
      </c>
      <c r="O47" t="s">
        <v>66</v>
      </c>
      <c r="P47" s="33" t="s">
        <v>45</v>
      </c>
      <c r="Q47" s="33" t="s">
        <v>176</v>
      </c>
      <c r="R47" s="33" t="s">
        <v>205</v>
      </c>
      <c r="S47" s="33" t="s">
        <v>84</v>
      </c>
      <c r="T47" s="33">
        <v>0</v>
      </c>
      <c r="U47" s="33">
        <v>0</v>
      </c>
      <c r="V47" s="33">
        <v>0</v>
      </c>
      <c r="W47" s="33">
        <v>0</v>
      </c>
      <c r="X47" s="6">
        <v>1</v>
      </c>
      <c r="Y47" s="7">
        <v>8</v>
      </c>
      <c r="Z47" s="7">
        <v>11</v>
      </c>
      <c r="AA47" s="7">
        <f>Z47-Y47</f>
        <v>3</v>
      </c>
    </row>
    <row r="48" spans="1:28" ht="20.100000000000001" customHeight="1" x14ac:dyDescent="0.25">
      <c r="A48" s="5" t="s">
        <v>206</v>
      </c>
      <c r="B48" s="2">
        <v>29</v>
      </c>
      <c r="C48" s="6">
        <v>2</v>
      </c>
      <c r="D48" s="6">
        <v>46</v>
      </c>
      <c r="E48" s="28">
        <v>56135</v>
      </c>
      <c r="F48" s="7">
        <v>16</v>
      </c>
      <c r="G48" s="8" t="s">
        <v>27</v>
      </c>
      <c r="H48" t="s">
        <v>39</v>
      </c>
      <c r="I48" t="s">
        <v>29</v>
      </c>
      <c r="J48" t="s">
        <v>30</v>
      </c>
      <c r="K48" s="7">
        <v>10</v>
      </c>
      <c r="L48" t="s">
        <v>31</v>
      </c>
      <c r="M48" s="7">
        <v>26</v>
      </c>
      <c r="N48" t="s">
        <v>42</v>
      </c>
      <c r="O48" t="s">
        <v>33</v>
      </c>
      <c r="P48" s="33" t="s">
        <v>45</v>
      </c>
      <c r="Q48" s="33" t="s">
        <v>44</v>
      </c>
      <c r="R48" s="33" t="s">
        <v>45</v>
      </c>
      <c r="S48" s="33" t="s">
        <v>84</v>
      </c>
      <c r="T48" s="33">
        <v>0</v>
      </c>
      <c r="U48" s="33">
        <v>0</v>
      </c>
      <c r="V48" s="33">
        <v>0</v>
      </c>
      <c r="W48" s="33">
        <v>0</v>
      </c>
      <c r="X48" s="6">
        <v>1</v>
      </c>
      <c r="Y48" s="7">
        <v>6</v>
      </c>
      <c r="Z48" s="7">
        <v>6</v>
      </c>
      <c r="AA48" s="7">
        <f>Z48-Y48</f>
        <v>0</v>
      </c>
    </row>
    <row r="49" spans="1:28" ht="20.100000000000001" customHeight="1" x14ac:dyDescent="0.25">
      <c r="A49" s="5" t="s">
        <v>207</v>
      </c>
      <c r="B49" s="2">
        <v>33</v>
      </c>
      <c r="C49" s="6">
        <v>3</v>
      </c>
      <c r="D49" s="6">
        <v>47</v>
      </c>
      <c r="E49" s="28">
        <v>56233</v>
      </c>
      <c r="F49" s="7">
        <v>16</v>
      </c>
      <c r="G49" s="8" t="s">
        <v>78</v>
      </c>
      <c r="H49" t="s">
        <v>39</v>
      </c>
      <c r="I49" t="s">
        <v>60</v>
      </c>
      <c r="J49" t="s">
        <v>158</v>
      </c>
      <c r="K49" s="7">
        <v>80</v>
      </c>
      <c r="L49" t="s">
        <v>159</v>
      </c>
      <c r="M49" s="7">
        <v>23</v>
      </c>
      <c r="N49" t="s">
        <v>124</v>
      </c>
      <c r="O49" t="s">
        <v>66</v>
      </c>
      <c r="P49" s="33" t="s">
        <v>45</v>
      </c>
      <c r="Q49" s="33" t="s">
        <v>176</v>
      </c>
      <c r="R49" s="33" t="s">
        <v>45</v>
      </c>
      <c r="S49" s="33" t="s">
        <v>84</v>
      </c>
      <c r="T49" s="33">
        <v>0</v>
      </c>
      <c r="U49" s="33">
        <v>0</v>
      </c>
      <c r="V49" s="33">
        <v>0</v>
      </c>
      <c r="W49" s="33">
        <v>0</v>
      </c>
      <c r="X49" s="6">
        <v>1</v>
      </c>
      <c r="Y49" s="7">
        <v>7</v>
      </c>
      <c r="Z49" s="7">
        <v>11</v>
      </c>
      <c r="AA49" s="7">
        <f>Z49-Y49</f>
        <v>4</v>
      </c>
      <c r="AB49" t="s">
        <v>178</v>
      </c>
    </row>
    <row r="50" spans="1:28" ht="20.100000000000001" customHeight="1" x14ac:dyDescent="0.25">
      <c r="A50" s="5" t="s">
        <v>208</v>
      </c>
      <c r="B50" s="2">
        <v>37</v>
      </c>
      <c r="C50" s="6">
        <v>3</v>
      </c>
      <c r="D50" s="6">
        <v>48</v>
      </c>
      <c r="E50" s="28">
        <v>59774</v>
      </c>
      <c r="F50" s="7">
        <v>16</v>
      </c>
      <c r="G50" s="8" t="s">
        <v>27</v>
      </c>
      <c r="H50" t="s">
        <v>39</v>
      </c>
      <c r="I50" t="s">
        <v>40</v>
      </c>
      <c r="J50" t="s">
        <v>93</v>
      </c>
      <c r="K50" s="7">
        <v>20</v>
      </c>
      <c r="L50" t="s">
        <v>31</v>
      </c>
      <c r="M50" s="7">
        <v>26</v>
      </c>
      <c r="N50" t="s">
        <v>42</v>
      </c>
      <c r="O50" t="s">
        <v>66</v>
      </c>
      <c r="P50" s="33" t="s">
        <v>89</v>
      </c>
      <c r="Q50" s="33" t="s">
        <v>84</v>
      </c>
      <c r="R50" s="33" t="s">
        <v>209</v>
      </c>
      <c r="S50" s="33" t="s">
        <v>84</v>
      </c>
      <c r="T50" s="33">
        <v>0</v>
      </c>
      <c r="U50" s="33">
        <v>0</v>
      </c>
      <c r="V50" s="33">
        <v>0</v>
      </c>
      <c r="W50" s="33">
        <v>0</v>
      </c>
      <c r="X50" s="6">
        <v>1</v>
      </c>
      <c r="Y50" s="7">
        <v>4</v>
      </c>
      <c r="Z50" s="7">
        <v>9</v>
      </c>
      <c r="AA50" s="7">
        <f>Z50-Y50</f>
        <v>5</v>
      </c>
    </row>
    <row r="51" spans="1:28" ht="20.100000000000001" customHeight="1" x14ac:dyDescent="0.25">
      <c r="A51" s="5" t="s">
        <v>210</v>
      </c>
      <c r="B51" s="2">
        <v>3</v>
      </c>
      <c r="C51" s="6">
        <v>2</v>
      </c>
      <c r="D51" s="6">
        <v>49</v>
      </c>
      <c r="E51" s="28">
        <v>63923</v>
      </c>
      <c r="F51" s="7">
        <v>18</v>
      </c>
      <c r="G51" s="8" t="s">
        <v>27</v>
      </c>
      <c r="H51" t="s">
        <v>211</v>
      </c>
      <c r="I51" t="s">
        <v>29</v>
      </c>
      <c r="J51" t="s">
        <v>30</v>
      </c>
      <c r="K51" s="7">
        <v>5</v>
      </c>
      <c r="L51" t="s">
        <v>31</v>
      </c>
      <c r="M51" s="7">
        <v>21</v>
      </c>
      <c r="N51" t="s">
        <v>32</v>
      </c>
      <c r="O51" t="s">
        <v>33</v>
      </c>
      <c r="P51" s="31" t="s">
        <v>212</v>
      </c>
      <c r="Q51" s="33" t="s">
        <v>84</v>
      </c>
      <c r="R51" s="33" t="s">
        <v>89</v>
      </c>
      <c r="S51" s="33" t="s">
        <v>213</v>
      </c>
      <c r="T51" s="32">
        <v>-1</v>
      </c>
      <c r="U51" s="33">
        <v>0</v>
      </c>
      <c r="V51" s="33">
        <v>0</v>
      </c>
      <c r="W51" s="33">
        <v>1</v>
      </c>
      <c r="X51" s="6">
        <v>1</v>
      </c>
      <c r="Y51" s="6">
        <v>2</v>
      </c>
      <c r="Z51" s="6">
        <v>15</v>
      </c>
      <c r="AA51" s="7">
        <f>Z51-Y51</f>
        <v>13</v>
      </c>
      <c r="AB51" t="s">
        <v>214</v>
      </c>
    </row>
    <row r="52" spans="1:28" ht="20.100000000000001" customHeight="1" x14ac:dyDescent="0.25">
      <c r="A52" s="5" t="s">
        <v>215</v>
      </c>
      <c r="B52" s="2">
        <v>61</v>
      </c>
      <c r="C52" s="6">
        <v>1</v>
      </c>
      <c r="D52" s="6">
        <v>50</v>
      </c>
      <c r="E52" s="28">
        <v>64087</v>
      </c>
      <c r="F52" s="7">
        <v>17</v>
      </c>
      <c r="G52" s="8" t="s">
        <v>27</v>
      </c>
      <c r="H52" t="s">
        <v>39</v>
      </c>
      <c r="I52" t="s">
        <v>40</v>
      </c>
      <c r="J52" t="s">
        <v>30</v>
      </c>
      <c r="K52" s="7">
        <v>8</v>
      </c>
      <c r="L52" t="s">
        <v>31</v>
      </c>
      <c r="M52" s="7">
        <v>24</v>
      </c>
      <c r="N52" t="s">
        <v>42</v>
      </c>
      <c r="O52" t="s">
        <v>33</v>
      </c>
      <c r="P52" s="33" t="s">
        <v>216</v>
      </c>
      <c r="Q52" s="33" t="s">
        <v>217</v>
      </c>
      <c r="R52" s="33" t="s">
        <v>45</v>
      </c>
      <c r="S52" s="33" t="s">
        <v>44</v>
      </c>
      <c r="T52" s="33">
        <v>0</v>
      </c>
      <c r="U52" s="33">
        <v>0</v>
      </c>
      <c r="V52" s="33">
        <v>0</v>
      </c>
      <c r="W52" s="33">
        <v>0</v>
      </c>
      <c r="X52" s="6">
        <v>1</v>
      </c>
      <c r="Y52" s="7">
        <v>4</v>
      </c>
      <c r="Z52" s="7">
        <v>7</v>
      </c>
      <c r="AA52" s="7">
        <f>Z52-Y52</f>
        <v>3</v>
      </c>
    </row>
    <row r="53" spans="1:28" ht="20.100000000000001" customHeight="1" x14ac:dyDescent="0.25">
      <c r="A53" s="5" t="s">
        <v>218</v>
      </c>
      <c r="B53" s="2">
        <v>31</v>
      </c>
      <c r="C53" s="6">
        <v>0</v>
      </c>
      <c r="D53" s="6">
        <v>51</v>
      </c>
      <c r="E53" s="28">
        <v>64765</v>
      </c>
      <c r="F53" s="7">
        <v>16</v>
      </c>
      <c r="G53" s="8" t="s">
        <v>27</v>
      </c>
      <c r="H53" t="s">
        <v>39</v>
      </c>
      <c r="I53" t="s">
        <v>40</v>
      </c>
      <c r="J53" t="s">
        <v>30</v>
      </c>
      <c r="K53" s="7">
        <v>20</v>
      </c>
      <c r="L53" t="s">
        <v>31</v>
      </c>
      <c r="M53" s="7">
        <v>26</v>
      </c>
      <c r="N53" t="s">
        <v>219</v>
      </c>
      <c r="O53" t="s">
        <v>33</v>
      </c>
      <c r="P53" s="33" t="s">
        <v>67</v>
      </c>
      <c r="Q53" s="33" t="s">
        <v>44</v>
      </c>
      <c r="R53" s="33" t="s">
        <v>45</v>
      </c>
      <c r="S53" s="33" t="s">
        <v>45</v>
      </c>
      <c r="T53" s="33">
        <v>0</v>
      </c>
      <c r="U53" s="33">
        <v>0</v>
      </c>
      <c r="V53" s="33">
        <v>0</v>
      </c>
      <c r="W53" s="33">
        <v>0</v>
      </c>
      <c r="X53" s="6">
        <v>1</v>
      </c>
      <c r="Y53" s="7">
        <v>6</v>
      </c>
      <c r="Z53" s="7">
        <v>13</v>
      </c>
      <c r="AA53" s="7">
        <f>Z53-Y53</f>
        <v>7</v>
      </c>
    </row>
    <row r="54" spans="1:28" ht="20.100000000000001" customHeight="1" x14ac:dyDescent="0.25">
      <c r="A54" s="5" t="s">
        <v>220</v>
      </c>
      <c r="B54" s="2">
        <v>53</v>
      </c>
      <c r="C54" s="6">
        <v>0</v>
      </c>
      <c r="D54" s="6">
        <v>52</v>
      </c>
      <c r="E54" s="28">
        <v>69876</v>
      </c>
      <c r="F54" s="7">
        <v>16</v>
      </c>
      <c r="G54" s="8" t="s">
        <v>48</v>
      </c>
      <c r="H54" t="s">
        <v>79</v>
      </c>
      <c r="I54" t="s">
        <v>123</v>
      </c>
      <c r="J54" t="s">
        <v>30</v>
      </c>
      <c r="K54" s="7">
        <v>20</v>
      </c>
      <c r="L54" t="s">
        <v>52</v>
      </c>
      <c r="M54" s="7">
        <v>19</v>
      </c>
      <c r="N54" t="s">
        <v>53</v>
      </c>
      <c r="O54" t="s">
        <v>66</v>
      </c>
      <c r="P54" s="33" t="s">
        <v>74</v>
      </c>
      <c r="Q54" s="33" t="s">
        <v>44</v>
      </c>
      <c r="R54" s="33" t="s">
        <v>76</v>
      </c>
      <c r="S54" s="33" t="s">
        <v>44</v>
      </c>
      <c r="T54" s="33">
        <v>0</v>
      </c>
      <c r="U54" s="33">
        <v>0</v>
      </c>
      <c r="V54" s="33">
        <v>0</v>
      </c>
      <c r="W54" s="33">
        <v>0</v>
      </c>
      <c r="X54" s="6">
        <v>1</v>
      </c>
      <c r="Y54" s="7">
        <v>7</v>
      </c>
      <c r="Z54" s="7">
        <v>8</v>
      </c>
      <c r="AA54" s="7">
        <f>Z54-Y54</f>
        <v>1</v>
      </c>
    </row>
    <row r="55" spans="1:28" ht="20.100000000000001" customHeight="1" x14ac:dyDescent="0.25">
      <c r="A55" s="5" t="s">
        <v>221</v>
      </c>
      <c r="B55" s="2">
        <v>46</v>
      </c>
      <c r="C55" s="6">
        <v>0</v>
      </c>
      <c r="D55" s="6">
        <v>53</v>
      </c>
      <c r="E55" s="28">
        <v>70253</v>
      </c>
      <c r="F55" s="7">
        <v>16</v>
      </c>
      <c r="G55" s="8" t="s">
        <v>27</v>
      </c>
      <c r="H55" t="s">
        <v>28</v>
      </c>
      <c r="I55" t="s">
        <v>119</v>
      </c>
      <c r="J55" t="s">
        <v>30</v>
      </c>
      <c r="K55" s="7">
        <v>10</v>
      </c>
      <c r="L55" t="s">
        <v>31</v>
      </c>
      <c r="M55" s="7">
        <v>21</v>
      </c>
      <c r="N55" t="s">
        <v>32</v>
      </c>
      <c r="O55" t="s">
        <v>33</v>
      </c>
      <c r="P55" s="33" t="s">
        <v>74</v>
      </c>
      <c r="Q55" s="33" t="s">
        <v>75</v>
      </c>
      <c r="R55" s="33" t="s">
        <v>222</v>
      </c>
      <c r="S55" s="33" t="s">
        <v>223</v>
      </c>
      <c r="T55" s="33">
        <v>0</v>
      </c>
      <c r="U55" s="33">
        <v>0</v>
      </c>
      <c r="V55" s="33">
        <v>0</v>
      </c>
      <c r="W55" s="33">
        <v>1</v>
      </c>
      <c r="X55" s="6">
        <v>1</v>
      </c>
      <c r="Y55" s="7">
        <v>4</v>
      </c>
      <c r="Z55" s="7">
        <v>4</v>
      </c>
      <c r="AA55" s="7">
        <f>Z55-Y55</f>
        <v>0</v>
      </c>
    </row>
    <row r="56" spans="1:28" ht="20.100000000000001" customHeight="1" x14ac:dyDescent="0.25">
      <c r="A56" s="5" t="s">
        <v>224</v>
      </c>
      <c r="B56" s="2">
        <v>45</v>
      </c>
      <c r="C56" s="6">
        <v>3</v>
      </c>
      <c r="D56" s="6">
        <v>54</v>
      </c>
      <c r="E56" s="28">
        <v>70615</v>
      </c>
      <c r="F56" s="7">
        <v>16</v>
      </c>
      <c r="G56" s="8" t="s">
        <v>59</v>
      </c>
      <c r="H56" t="s">
        <v>28</v>
      </c>
      <c r="I56" t="s">
        <v>119</v>
      </c>
      <c r="J56" t="s">
        <v>30</v>
      </c>
      <c r="K56" s="7">
        <v>7</v>
      </c>
      <c r="L56" t="s">
        <v>31</v>
      </c>
      <c r="M56" s="7">
        <v>21</v>
      </c>
      <c r="N56" t="s">
        <v>32</v>
      </c>
      <c r="O56" t="s">
        <v>225</v>
      </c>
      <c r="P56" s="33" t="s">
        <v>74</v>
      </c>
      <c r="Q56" s="33" t="s">
        <v>57</v>
      </c>
      <c r="R56" s="33" t="s">
        <v>69</v>
      </c>
      <c r="S56" s="33" t="s">
        <v>84</v>
      </c>
      <c r="T56" s="33">
        <v>0</v>
      </c>
      <c r="U56" s="33">
        <v>1</v>
      </c>
      <c r="V56" s="33">
        <v>0</v>
      </c>
      <c r="W56" s="33">
        <v>0</v>
      </c>
      <c r="X56" s="6">
        <v>1</v>
      </c>
      <c r="Y56" s="7">
        <v>5</v>
      </c>
      <c r="Z56" s="7">
        <v>5</v>
      </c>
      <c r="AA56" s="7">
        <f>Z56-Y56</f>
        <v>0</v>
      </c>
    </row>
    <row r="57" spans="1:28" ht="20.100000000000001" customHeight="1" x14ac:dyDescent="0.25">
      <c r="A57" s="5" t="s">
        <v>226</v>
      </c>
      <c r="B57" s="2">
        <v>50</v>
      </c>
      <c r="C57" s="6">
        <v>1</v>
      </c>
      <c r="D57" s="6">
        <v>55</v>
      </c>
      <c r="E57" s="28">
        <v>71291</v>
      </c>
      <c r="F57" s="7">
        <v>16</v>
      </c>
      <c r="G57" s="8" t="s">
        <v>48</v>
      </c>
      <c r="H57" t="s">
        <v>79</v>
      </c>
      <c r="I57" t="s">
        <v>50</v>
      </c>
      <c r="J57" t="s">
        <v>158</v>
      </c>
      <c r="K57" s="7">
        <v>150</v>
      </c>
      <c r="L57" t="s">
        <v>159</v>
      </c>
      <c r="M57" s="7">
        <v>18</v>
      </c>
      <c r="N57" t="s">
        <v>53</v>
      </c>
      <c r="O57" t="s">
        <v>66</v>
      </c>
      <c r="P57" s="33" t="s">
        <v>67</v>
      </c>
      <c r="Q57" s="33" t="s">
        <v>125</v>
      </c>
      <c r="R57" s="33" t="s">
        <v>76</v>
      </c>
      <c r="S57" s="33" t="s">
        <v>227</v>
      </c>
      <c r="T57" s="33">
        <v>0</v>
      </c>
      <c r="U57" s="33">
        <v>2</v>
      </c>
      <c r="V57" s="33">
        <v>0</v>
      </c>
      <c r="W57" s="33">
        <v>0</v>
      </c>
      <c r="X57" s="6">
        <v>1</v>
      </c>
      <c r="Y57" s="7">
        <v>8</v>
      </c>
      <c r="Z57" s="7">
        <v>10</v>
      </c>
      <c r="AA57" s="7">
        <f>Z57-Y57</f>
        <v>2</v>
      </c>
    </row>
    <row r="58" spans="1:28" ht="20.100000000000001" customHeight="1" x14ac:dyDescent="0.25">
      <c r="A58" s="5" t="s">
        <v>228</v>
      </c>
      <c r="B58" s="2">
        <v>67</v>
      </c>
      <c r="C58" s="6">
        <v>1</v>
      </c>
      <c r="D58" s="6">
        <v>56</v>
      </c>
      <c r="E58" s="28">
        <v>72799</v>
      </c>
      <c r="F58" s="7">
        <v>16</v>
      </c>
      <c r="G58" s="8" t="s">
        <v>27</v>
      </c>
      <c r="H58" t="s">
        <v>39</v>
      </c>
      <c r="I58" t="s">
        <v>29</v>
      </c>
      <c r="J58" t="s">
        <v>30</v>
      </c>
      <c r="K58" s="7">
        <v>20</v>
      </c>
      <c r="L58" t="s">
        <v>31</v>
      </c>
      <c r="M58" s="7">
        <v>25</v>
      </c>
      <c r="N58" t="s">
        <v>73</v>
      </c>
      <c r="O58" t="s">
        <v>33</v>
      </c>
      <c r="P58" s="33" t="s">
        <v>156</v>
      </c>
      <c r="Q58" s="33" t="s">
        <v>44</v>
      </c>
      <c r="R58" s="33" t="s">
        <v>229</v>
      </c>
      <c r="S58" s="33" t="s">
        <v>230</v>
      </c>
      <c r="T58" s="33">
        <v>0</v>
      </c>
      <c r="U58" s="33">
        <v>0</v>
      </c>
      <c r="V58" s="33">
        <v>0</v>
      </c>
      <c r="W58" s="33">
        <v>1</v>
      </c>
      <c r="X58" s="6">
        <v>1</v>
      </c>
      <c r="Y58" s="7">
        <v>10</v>
      </c>
      <c r="Z58" s="7">
        <v>8</v>
      </c>
      <c r="AA58" s="7">
        <f>Z58-Y58</f>
        <v>-2</v>
      </c>
    </row>
    <row r="59" spans="1:28" ht="20.100000000000001" customHeight="1" x14ac:dyDescent="0.25">
      <c r="A59" s="5" t="s">
        <v>231</v>
      </c>
      <c r="B59" s="2">
        <v>65</v>
      </c>
      <c r="C59" s="6">
        <v>2</v>
      </c>
      <c r="D59" s="6">
        <v>57</v>
      </c>
      <c r="E59" s="28">
        <v>75601</v>
      </c>
      <c r="F59" s="7">
        <v>17</v>
      </c>
      <c r="G59" s="8" t="s">
        <v>59</v>
      </c>
      <c r="H59" t="s">
        <v>39</v>
      </c>
      <c r="I59" t="s">
        <v>119</v>
      </c>
      <c r="J59" t="s">
        <v>30</v>
      </c>
      <c r="K59" s="7">
        <v>8</v>
      </c>
      <c r="L59" t="s">
        <v>94</v>
      </c>
      <c r="M59" s="7">
        <v>18</v>
      </c>
      <c r="N59" t="s">
        <v>32</v>
      </c>
      <c r="O59" t="s">
        <v>66</v>
      </c>
      <c r="P59" s="33" t="s">
        <v>67</v>
      </c>
      <c r="Q59" s="33" t="s">
        <v>131</v>
      </c>
      <c r="R59" s="33" t="s">
        <v>69</v>
      </c>
      <c r="S59" s="33" t="s">
        <v>84</v>
      </c>
      <c r="T59" s="33">
        <v>0</v>
      </c>
      <c r="U59" s="33">
        <v>1</v>
      </c>
      <c r="V59" s="33">
        <v>0</v>
      </c>
      <c r="W59" s="33">
        <v>0</v>
      </c>
      <c r="X59" s="6">
        <v>1</v>
      </c>
      <c r="Y59" s="7">
        <v>8</v>
      </c>
      <c r="Z59" s="7">
        <v>8</v>
      </c>
      <c r="AA59" s="7">
        <f>Z59-Y59</f>
        <v>0</v>
      </c>
    </row>
    <row r="60" spans="1:28" ht="20.100000000000001" customHeight="1" x14ac:dyDescent="0.25">
      <c r="A60" s="5" t="s">
        <v>232</v>
      </c>
      <c r="B60" s="2">
        <v>34</v>
      </c>
      <c r="C60" s="6">
        <v>0</v>
      </c>
      <c r="D60" s="6">
        <v>58</v>
      </c>
      <c r="E60" s="28">
        <v>76001</v>
      </c>
      <c r="F60" s="7">
        <v>16</v>
      </c>
      <c r="G60" s="8" t="s">
        <v>78</v>
      </c>
      <c r="H60" t="s">
        <v>39</v>
      </c>
      <c r="I60" t="s">
        <v>60</v>
      </c>
      <c r="J60" t="s">
        <v>30</v>
      </c>
      <c r="K60" s="7">
        <v>25</v>
      </c>
      <c r="L60" t="s">
        <v>81</v>
      </c>
      <c r="M60" s="7">
        <v>24</v>
      </c>
      <c r="N60" t="s">
        <v>233</v>
      </c>
      <c r="O60" t="s">
        <v>66</v>
      </c>
      <c r="P60" s="33" t="s">
        <v>89</v>
      </c>
      <c r="Q60" s="33" t="s">
        <v>234</v>
      </c>
      <c r="R60" s="33" t="s">
        <v>89</v>
      </c>
      <c r="S60" s="33" t="s">
        <v>235</v>
      </c>
      <c r="T60" s="33">
        <v>0</v>
      </c>
      <c r="U60" s="33">
        <v>0</v>
      </c>
      <c r="V60" s="33">
        <v>0</v>
      </c>
      <c r="W60" s="33">
        <v>0</v>
      </c>
      <c r="X60" s="6">
        <v>1</v>
      </c>
      <c r="Y60" s="7">
        <v>5</v>
      </c>
      <c r="Z60" s="7">
        <v>8</v>
      </c>
      <c r="AA60" s="7">
        <f>Z60-Y60</f>
        <v>3</v>
      </c>
    </row>
    <row r="61" spans="1:28" ht="20.100000000000001" customHeight="1" x14ac:dyDescent="0.25">
      <c r="A61" s="5" t="s">
        <v>236</v>
      </c>
      <c r="B61" s="2">
        <v>23</v>
      </c>
      <c r="C61" s="6">
        <v>1</v>
      </c>
      <c r="D61" s="6">
        <v>59</v>
      </c>
      <c r="E61" s="28">
        <v>79820</v>
      </c>
      <c r="F61" s="7">
        <v>16</v>
      </c>
      <c r="G61" s="8" t="s">
        <v>78</v>
      </c>
      <c r="H61" t="s">
        <v>79</v>
      </c>
      <c r="I61" t="s">
        <v>123</v>
      </c>
      <c r="J61" t="s">
        <v>105</v>
      </c>
      <c r="K61" s="7">
        <v>20</v>
      </c>
      <c r="L61" t="s">
        <v>52</v>
      </c>
      <c r="M61" s="7">
        <v>27</v>
      </c>
      <c r="N61" t="s">
        <v>219</v>
      </c>
      <c r="O61" t="s">
        <v>33</v>
      </c>
      <c r="P61" s="33" t="s">
        <v>45</v>
      </c>
      <c r="Q61" s="33" t="s">
        <v>44</v>
      </c>
      <c r="R61" s="31" t="s">
        <v>237</v>
      </c>
      <c r="S61" s="33" t="s">
        <v>238</v>
      </c>
      <c r="T61" s="33">
        <v>0</v>
      </c>
      <c r="U61" s="33">
        <v>0</v>
      </c>
      <c r="V61" s="32">
        <v>-1</v>
      </c>
      <c r="W61" s="33">
        <v>0</v>
      </c>
      <c r="X61" s="6">
        <v>1</v>
      </c>
      <c r="Y61" s="7">
        <v>5</v>
      </c>
      <c r="Z61" s="7">
        <v>8</v>
      </c>
      <c r="AA61" s="7">
        <f>Z61-Y61</f>
        <v>3</v>
      </c>
    </row>
    <row r="62" spans="1:28" ht="20.100000000000001" customHeight="1" x14ac:dyDescent="0.25">
      <c r="A62" s="5" t="s">
        <v>239</v>
      </c>
      <c r="B62" s="2">
        <v>52</v>
      </c>
      <c r="C62" s="6">
        <v>3</v>
      </c>
      <c r="D62" s="6">
        <v>60</v>
      </c>
      <c r="E62" s="28">
        <v>83008</v>
      </c>
      <c r="F62" s="7">
        <v>16</v>
      </c>
      <c r="G62" s="8" t="s">
        <v>48</v>
      </c>
      <c r="H62" t="s">
        <v>79</v>
      </c>
      <c r="I62" t="s">
        <v>60</v>
      </c>
      <c r="J62" t="s">
        <v>30</v>
      </c>
      <c r="K62" s="7">
        <v>5</v>
      </c>
      <c r="L62" t="s">
        <v>52</v>
      </c>
      <c r="M62" s="7">
        <v>19</v>
      </c>
      <c r="N62" t="s">
        <v>53</v>
      </c>
      <c r="O62" t="s">
        <v>33</v>
      </c>
      <c r="P62" s="33" t="s">
        <v>240</v>
      </c>
      <c r="Q62" s="33" t="s">
        <v>75</v>
      </c>
      <c r="R62" s="33" t="s">
        <v>76</v>
      </c>
      <c r="S62" s="33" t="s">
        <v>44</v>
      </c>
      <c r="T62" s="33">
        <v>0</v>
      </c>
      <c r="U62" s="33">
        <v>0</v>
      </c>
      <c r="V62" s="33">
        <v>0</v>
      </c>
      <c r="W62" s="33">
        <v>0</v>
      </c>
      <c r="X62" s="6">
        <v>1</v>
      </c>
      <c r="Y62" s="7">
        <v>9</v>
      </c>
      <c r="Z62" s="7">
        <v>12</v>
      </c>
      <c r="AA62" s="7">
        <f>Z62-Y62</f>
        <v>3</v>
      </c>
    </row>
    <row r="63" spans="1:28" ht="20.100000000000001" customHeight="1" x14ac:dyDescent="0.25">
      <c r="A63" s="5" t="s">
        <v>241</v>
      </c>
      <c r="B63" s="2">
        <v>38</v>
      </c>
      <c r="C63" s="6">
        <v>0</v>
      </c>
      <c r="D63" s="6">
        <v>61</v>
      </c>
      <c r="E63" s="28">
        <v>84384</v>
      </c>
      <c r="F63" s="7">
        <v>16</v>
      </c>
      <c r="G63" s="8" t="s">
        <v>27</v>
      </c>
      <c r="H63" t="s">
        <v>39</v>
      </c>
      <c r="I63" t="s">
        <v>60</v>
      </c>
      <c r="J63" t="s">
        <v>30</v>
      </c>
      <c r="K63" s="7">
        <v>10</v>
      </c>
      <c r="L63" t="s">
        <v>31</v>
      </c>
      <c r="M63" s="7">
        <v>26</v>
      </c>
      <c r="N63" t="s">
        <v>42</v>
      </c>
      <c r="O63" t="s">
        <v>225</v>
      </c>
      <c r="P63" s="33" t="s">
        <v>242</v>
      </c>
      <c r="Q63" s="33" t="s">
        <v>46</v>
      </c>
      <c r="R63" s="33" t="s">
        <v>69</v>
      </c>
      <c r="S63" s="33" t="s">
        <v>84</v>
      </c>
      <c r="T63" s="33">
        <v>0</v>
      </c>
      <c r="U63" s="33">
        <v>1</v>
      </c>
      <c r="V63" s="33">
        <v>0</v>
      </c>
      <c r="W63" s="33">
        <v>0</v>
      </c>
      <c r="X63" s="6">
        <v>1</v>
      </c>
      <c r="Y63" s="7">
        <v>4</v>
      </c>
      <c r="Z63" s="7">
        <v>10</v>
      </c>
      <c r="AA63" s="7">
        <f>Z63-Y63</f>
        <v>6</v>
      </c>
    </row>
    <row r="64" spans="1:28" ht="20.100000000000001" customHeight="1" x14ac:dyDescent="0.25">
      <c r="A64" s="5" t="s">
        <v>243</v>
      </c>
      <c r="B64" s="2">
        <v>36</v>
      </c>
      <c r="C64" s="6">
        <v>2</v>
      </c>
      <c r="D64" s="6">
        <v>62</v>
      </c>
      <c r="E64" s="28">
        <v>86812</v>
      </c>
      <c r="F64" s="7">
        <v>16</v>
      </c>
      <c r="G64" s="8" t="s">
        <v>78</v>
      </c>
      <c r="H64" t="s">
        <v>39</v>
      </c>
      <c r="I64" t="s">
        <v>40</v>
      </c>
      <c r="J64" t="s">
        <v>93</v>
      </c>
      <c r="K64" s="7">
        <v>20</v>
      </c>
      <c r="L64" t="s">
        <v>31</v>
      </c>
      <c r="M64" s="7">
        <v>65</v>
      </c>
      <c r="N64" t="s">
        <v>32</v>
      </c>
      <c r="O64" t="s">
        <v>33</v>
      </c>
      <c r="P64" s="33" t="s">
        <v>216</v>
      </c>
      <c r="Q64" s="33" t="s">
        <v>244</v>
      </c>
      <c r="R64" s="33" t="s">
        <v>45</v>
      </c>
      <c r="S64" s="33" t="s">
        <v>84</v>
      </c>
      <c r="T64" s="33">
        <v>0</v>
      </c>
      <c r="U64" s="33">
        <v>0</v>
      </c>
      <c r="V64" s="33">
        <v>0</v>
      </c>
      <c r="W64" s="33">
        <v>0</v>
      </c>
      <c r="X64" s="6">
        <v>1</v>
      </c>
      <c r="Y64" s="7">
        <v>8</v>
      </c>
      <c r="Z64" s="7">
        <v>5</v>
      </c>
      <c r="AA64" s="7">
        <f>Z64-Y64</f>
        <v>-3</v>
      </c>
    </row>
    <row r="65" spans="1:28" ht="20.100000000000001" customHeight="1" x14ac:dyDescent="0.25">
      <c r="A65" s="5" t="s">
        <v>245</v>
      </c>
      <c r="B65" s="2">
        <v>30</v>
      </c>
      <c r="C65" s="6">
        <v>3</v>
      </c>
      <c r="D65" s="6">
        <v>63</v>
      </c>
      <c r="E65" s="28">
        <v>91060</v>
      </c>
      <c r="F65" s="7">
        <v>16</v>
      </c>
      <c r="G65" s="8" t="s">
        <v>27</v>
      </c>
      <c r="H65" t="s">
        <v>39</v>
      </c>
      <c r="I65" t="s">
        <v>60</v>
      </c>
      <c r="J65" t="s">
        <v>30</v>
      </c>
      <c r="K65" s="7">
        <v>20</v>
      </c>
      <c r="L65" t="s">
        <v>31</v>
      </c>
      <c r="M65" s="7">
        <v>25</v>
      </c>
      <c r="N65" t="s">
        <v>42</v>
      </c>
      <c r="O65" t="s">
        <v>66</v>
      </c>
      <c r="P65" s="33" t="s">
        <v>67</v>
      </c>
      <c r="Q65" s="33" t="s">
        <v>176</v>
      </c>
      <c r="R65" s="33" t="s">
        <v>45</v>
      </c>
      <c r="S65" s="33" t="s">
        <v>84</v>
      </c>
      <c r="T65" s="33">
        <v>0</v>
      </c>
      <c r="U65" s="33">
        <v>0</v>
      </c>
      <c r="V65" s="33">
        <v>0</v>
      </c>
      <c r="W65" s="33">
        <v>0</v>
      </c>
      <c r="X65" s="6">
        <v>1</v>
      </c>
      <c r="Y65" s="7">
        <v>4</v>
      </c>
      <c r="Z65" s="7">
        <v>4</v>
      </c>
      <c r="AA65" s="7">
        <f>Z65-Y65</f>
        <v>0</v>
      </c>
    </row>
    <row r="66" spans="1:28" ht="20.100000000000001" customHeight="1" x14ac:dyDescent="0.25">
      <c r="A66" s="5" t="s">
        <v>169</v>
      </c>
      <c r="B66" s="2">
        <v>71</v>
      </c>
      <c r="C66" s="6">
        <v>1</v>
      </c>
      <c r="D66" s="6">
        <v>64</v>
      </c>
      <c r="E66" s="28">
        <v>91260</v>
      </c>
      <c r="F66" s="7">
        <v>16</v>
      </c>
      <c r="G66" s="8" t="s">
        <v>27</v>
      </c>
      <c r="H66" t="s">
        <v>39</v>
      </c>
      <c r="I66" t="s">
        <v>29</v>
      </c>
      <c r="J66" t="s">
        <v>41</v>
      </c>
      <c r="K66" s="7">
        <v>10</v>
      </c>
      <c r="L66" t="s">
        <v>31</v>
      </c>
      <c r="M66" s="7">
        <v>28</v>
      </c>
      <c r="N66" t="s">
        <v>73</v>
      </c>
      <c r="O66" t="s">
        <v>66</v>
      </c>
      <c r="P66" s="33" t="s">
        <v>246</v>
      </c>
      <c r="Q66" s="33" t="s">
        <v>44</v>
      </c>
      <c r="R66" s="33" t="s">
        <v>45</v>
      </c>
      <c r="S66" s="33" t="s">
        <v>163</v>
      </c>
      <c r="T66" s="33">
        <v>2</v>
      </c>
      <c r="U66" s="33">
        <v>0</v>
      </c>
      <c r="V66" s="33">
        <v>0</v>
      </c>
      <c r="W66" s="33">
        <v>0</v>
      </c>
      <c r="X66" s="6">
        <v>1</v>
      </c>
      <c r="Y66" s="7">
        <v>5</v>
      </c>
      <c r="Z66" s="7">
        <v>17</v>
      </c>
      <c r="AA66" s="7">
        <f>Z66-Y66</f>
        <v>12</v>
      </c>
    </row>
    <row r="67" spans="1:28" ht="20.100000000000001" customHeight="1" x14ac:dyDescent="0.25">
      <c r="A67" s="5" t="s">
        <v>247</v>
      </c>
      <c r="B67" s="2">
        <v>32</v>
      </c>
      <c r="C67" s="6">
        <v>2</v>
      </c>
      <c r="D67" s="6">
        <v>65</v>
      </c>
      <c r="E67" s="28">
        <v>94231</v>
      </c>
      <c r="F67" s="7">
        <v>16</v>
      </c>
      <c r="G67" s="8" t="s">
        <v>78</v>
      </c>
      <c r="H67" t="s">
        <v>39</v>
      </c>
      <c r="I67" t="s">
        <v>60</v>
      </c>
      <c r="J67" t="s">
        <v>93</v>
      </c>
      <c r="K67" s="7">
        <v>60</v>
      </c>
      <c r="L67" t="s">
        <v>81</v>
      </c>
      <c r="M67" s="7">
        <v>22</v>
      </c>
      <c r="N67" t="s">
        <v>124</v>
      </c>
      <c r="O67" t="s">
        <v>33</v>
      </c>
      <c r="P67" s="31" t="s">
        <v>175</v>
      </c>
      <c r="Q67" s="33" t="s">
        <v>44</v>
      </c>
      <c r="R67" s="33" t="s">
        <v>126</v>
      </c>
      <c r="S67" s="33" t="s">
        <v>235</v>
      </c>
      <c r="T67" s="32">
        <v>-1</v>
      </c>
      <c r="U67" s="33">
        <v>0</v>
      </c>
      <c r="V67" s="33">
        <v>0</v>
      </c>
      <c r="W67" s="33">
        <v>0</v>
      </c>
      <c r="X67" s="6">
        <v>1</v>
      </c>
      <c r="Y67" s="7">
        <v>7</v>
      </c>
      <c r="Z67" s="7">
        <v>13</v>
      </c>
      <c r="AA67" s="7">
        <f>Z67-Y67</f>
        <v>6</v>
      </c>
    </row>
    <row r="68" spans="1:28" ht="20.100000000000001" customHeight="1" x14ac:dyDescent="0.25">
      <c r="A68" s="5" t="s">
        <v>248</v>
      </c>
      <c r="B68" s="2">
        <v>18</v>
      </c>
      <c r="C68" s="6">
        <v>3</v>
      </c>
      <c r="D68" s="6">
        <v>66</v>
      </c>
      <c r="E68" s="28">
        <v>95397</v>
      </c>
      <c r="F68" s="7">
        <v>16</v>
      </c>
      <c r="G68" s="8" t="s">
        <v>78</v>
      </c>
      <c r="H68" t="s">
        <v>49</v>
      </c>
      <c r="I68" t="s">
        <v>123</v>
      </c>
      <c r="J68" t="s">
        <v>86</v>
      </c>
      <c r="K68" s="7">
        <v>35</v>
      </c>
      <c r="L68" t="s">
        <v>159</v>
      </c>
      <c r="M68" s="7">
        <v>19</v>
      </c>
      <c r="N68" t="s">
        <v>53</v>
      </c>
      <c r="O68" t="s">
        <v>33</v>
      </c>
      <c r="P68" s="33" t="s">
        <v>43</v>
      </c>
      <c r="Q68" s="33" t="s">
        <v>75</v>
      </c>
      <c r="R68" s="31" t="s">
        <v>34</v>
      </c>
      <c r="S68" s="33" t="s">
        <v>125</v>
      </c>
      <c r="T68" s="33">
        <v>0</v>
      </c>
      <c r="U68" s="33">
        <v>0</v>
      </c>
      <c r="V68" s="32">
        <v>-1</v>
      </c>
      <c r="W68" s="33">
        <v>2</v>
      </c>
      <c r="X68" s="6">
        <v>1</v>
      </c>
      <c r="Y68" s="7">
        <v>8</v>
      </c>
      <c r="Z68" s="6">
        <v>11</v>
      </c>
      <c r="AA68" s="7">
        <f>Z68-Y68</f>
        <v>3</v>
      </c>
    </row>
    <row r="69" spans="1:28" ht="20.100000000000001" customHeight="1" x14ac:dyDescent="0.25">
      <c r="A69" s="5" t="s">
        <v>249</v>
      </c>
      <c r="B69" s="2">
        <v>47</v>
      </c>
      <c r="C69" s="6">
        <v>1</v>
      </c>
      <c r="D69" s="6">
        <v>67</v>
      </c>
      <c r="E69" s="28">
        <v>95985</v>
      </c>
      <c r="F69" s="7">
        <v>17</v>
      </c>
      <c r="G69" s="8" t="s">
        <v>59</v>
      </c>
      <c r="H69" t="s">
        <v>72</v>
      </c>
      <c r="I69" t="s">
        <v>29</v>
      </c>
      <c r="J69" t="s">
        <v>30</v>
      </c>
      <c r="K69" s="7">
        <v>15</v>
      </c>
      <c r="L69" t="s">
        <v>31</v>
      </c>
      <c r="M69" s="7">
        <v>24</v>
      </c>
      <c r="N69" t="s">
        <v>73</v>
      </c>
      <c r="O69" t="s">
        <v>33</v>
      </c>
      <c r="P69" s="33" t="s">
        <v>67</v>
      </c>
      <c r="Q69" s="33" t="s">
        <v>250</v>
      </c>
      <c r="R69" s="33" t="s">
        <v>76</v>
      </c>
      <c r="S69" s="33" t="s">
        <v>84</v>
      </c>
      <c r="T69" s="33">
        <v>0</v>
      </c>
      <c r="U69" s="33">
        <v>2</v>
      </c>
      <c r="V69" s="33">
        <v>0</v>
      </c>
      <c r="W69" s="33">
        <v>0</v>
      </c>
      <c r="X69" s="11">
        <v>1</v>
      </c>
      <c r="Y69" s="7">
        <v>5</v>
      </c>
      <c r="Z69" s="7">
        <v>6</v>
      </c>
      <c r="AA69" s="7">
        <f>Z69-Y69</f>
        <v>1</v>
      </c>
    </row>
    <row r="70" spans="1:28" ht="20.100000000000001" customHeight="1" x14ac:dyDescent="0.25">
      <c r="A70" s="5" t="s">
        <v>251</v>
      </c>
      <c r="B70" s="2">
        <v>10</v>
      </c>
      <c r="C70" s="6">
        <v>2</v>
      </c>
      <c r="D70" s="6">
        <v>68</v>
      </c>
      <c r="E70" s="28">
        <v>96194</v>
      </c>
      <c r="F70" s="7">
        <v>16</v>
      </c>
      <c r="G70" s="8" t="s">
        <v>78</v>
      </c>
      <c r="H70" t="s">
        <v>191</v>
      </c>
      <c r="I70" t="s">
        <v>50</v>
      </c>
      <c r="J70" t="s">
        <v>51</v>
      </c>
      <c r="K70" s="7">
        <v>20</v>
      </c>
      <c r="L70" t="s">
        <v>52</v>
      </c>
      <c r="M70" s="7">
        <v>24</v>
      </c>
      <c r="N70" t="s">
        <v>124</v>
      </c>
      <c r="O70" t="s">
        <v>33</v>
      </c>
      <c r="P70" s="33" t="s">
        <v>45</v>
      </c>
      <c r="Q70" s="33" t="s">
        <v>252</v>
      </c>
      <c r="R70" s="33" t="s">
        <v>45</v>
      </c>
      <c r="S70" s="33" t="s">
        <v>84</v>
      </c>
      <c r="T70" s="33">
        <v>0</v>
      </c>
      <c r="U70" s="33">
        <v>1</v>
      </c>
      <c r="V70" s="33">
        <v>0</v>
      </c>
      <c r="W70" s="33">
        <v>0</v>
      </c>
      <c r="X70" s="6">
        <v>1</v>
      </c>
      <c r="Y70" s="7">
        <v>3</v>
      </c>
      <c r="Z70" s="6">
        <v>15</v>
      </c>
      <c r="AA70" s="7">
        <f>Z70-Y70</f>
        <v>12</v>
      </c>
      <c r="AB70" t="s">
        <v>253</v>
      </c>
    </row>
    <row r="71" spans="1:28" ht="20.100000000000001" customHeight="1" x14ac:dyDescent="0.25">
      <c r="A71" s="5" t="s">
        <v>254</v>
      </c>
      <c r="B71" s="2">
        <v>24</v>
      </c>
      <c r="C71" s="6">
        <v>2</v>
      </c>
      <c r="D71" s="6">
        <v>69</v>
      </c>
      <c r="E71" s="28">
        <v>96679</v>
      </c>
      <c r="F71" s="7">
        <v>17</v>
      </c>
      <c r="G71" s="8" t="s">
        <v>78</v>
      </c>
      <c r="H71" t="s">
        <v>79</v>
      </c>
      <c r="I71" t="s">
        <v>123</v>
      </c>
      <c r="J71" t="s">
        <v>86</v>
      </c>
      <c r="K71" s="7">
        <v>50</v>
      </c>
      <c r="L71" t="s">
        <v>159</v>
      </c>
      <c r="M71" s="7">
        <v>20</v>
      </c>
      <c r="N71" t="s">
        <v>53</v>
      </c>
      <c r="O71" t="s">
        <v>66</v>
      </c>
      <c r="P71" s="33" t="s">
        <v>45</v>
      </c>
      <c r="Q71" s="33" t="s">
        <v>70</v>
      </c>
      <c r="R71" s="33" t="s">
        <v>45</v>
      </c>
      <c r="S71" s="33" t="s">
        <v>87</v>
      </c>
      <c r="T71" s="33">
        <v>0</v>
      </c>
      <c r="U71" s="33">
        <v>1</v>
      </c>
      <c r="V71" s="33">
        <v>0</v>
      </c>
      <c r="W71" s="33">
        <v>1</v>
      </c>
      <c r="X71" s="6">
        <v>1</v>
      </c>
      <c r="Y71" s="7">
        <v>6</v>
      </c>
      <c r="Z71" s="7">
        <v>10</v>
      </c>
      <c r="AA71" s="7">
        <f>Z71-Y71</f>
        <v>4</v>
      </c>
    </row>
    <row r="72" spans="1:28" ht="20.100000000000001" customHeight="1" x14ac:dyDescent="0.25">
      <c r="A72" s="5" t="s">
        <v>255</v>
      </c>
      <c r="B72" s="2">
        <v>66</v>
      </c>
      <c r="C72" s="6">
        <v>3</v>
      </c>
      <c r="D72" s="6">
        <v>70</v>
      </c>
      <c r="E72" s="28">
        <v>97051</v>
      </c>
      <c r="F72" s="7">
        <v>16</v>
      </c>
      <c r="G72" s="8" t="s">
        <v>27</v>
      </c>
      <c r="H72" t="s">
        <v>39</v>
      </c>
      <c r="I72" t="s">
        <v>40</v>
      </c>
      <c r="J72" t="s">
        <v>41</v>
      </c>
      <c r="K72" s="7">
        <v>3</v>
      </c>
      <c r="L72" t="s">
        <v>31</v>
      </c>
      <c r="M72" s="7">
        <v>24</v>
      </c>
      <c r="N72" t="s">
        <v>73</v>
      </c>
      <c r="O72" t="s">
        <v>66</v>
      </c>
      <c r="P72" s="33" t="s">
        <v>74</v>
      </c>
      <c r="Q72" s="33" t="s">
        <v>131</v>
      </c>
      <c r="R72" s="33" t="s">
        <v>76</v>
      </c>
      <c r="S72" s="33" t="s">
        <v>46</v>
      </c>
      <c r="T72" s="33">
        <v>0</v>
      </c>
      <c r="U72" s="33">
        <v>1</v>
      </c>
      <c r="V72" s="33">
        <v>0</v>
      </c>
      <c r="W72" s="33">
        <v>1</v>
      </c>
      <c r="X72" s="6">
        <v>1</v>
      </c>
      <c r="Y72" s="7">
        <v>9</v>
      </c>
      <c r="Z72" s="7">
        <v>7</v>
      </c>
      <c r="AA72" s="7">
        <f>Z72-Y72</f>
        <v>-2</v>
      </c>
    </row>
    <row r="73" spans="1:28" ht="20.100000000000001" customHeight="1" x14ac:dyDescent="0.25">
      <c r="A73" s="5" t="s">
        <v>256</v>
      </c>
      <c r="B73" s="2">
        <v>27</v>
      </c>
      <c r="C73" s="6">
        <v>1</v>
      </c>
      <c r="D73" s="6">
        <v>71</v>
      </c>
      <c r="E73" s="28">
        <v>97448</v>
      </c>
      <c r="F73" s="7">
        <v>18</v>
      </c>
      <c r="G73" s="8" t="s">
        <v>59</v>
      </c>
      <c r="H73" t="s">
        <v>211</v>
      </c>
      <c r="I73" t="s">
        <v>29</v>
      </c>
      <c r="J73" t="s">
        <v>93</v>
      </c>
      <c r="K73" s="7">
        <v>45</v>
      </c>
      <c r="L73" t="s">
        <v>31</v>
      </c>
      <c r="M73" s="7">
        <v>18</v>
      </c>
      <c r="N73" t="s">
        <v>32</v>
      </c>
      <c r="O73" t="s">
        <v>33</v>
      </c>
      <c r="P73" s="33" t="s">
        <v>45</v>
      </c>
      <c r="Q73" s="33" t="s">
        <v>44</v>
      </c>
      <c r="R73" s="33" t="s">
        <v>140</v>
      </c>
      <c r="S73" s="33" t="s">
        <v>84</v>
      </c>
      <c r="T73" s="33">
        <v>0</v>
      </c>
      <c r="U73" s="33">
        <v>0</v>
      </c>
      <c r="V73" s="33">
        <v>0</v>
      </c>
      <c r="W73" s="33">
        <v>0</v>
      </c>
      <c r="X73" s="6">
        <v>1</v>
      </c>
      <c r="Y73" s="7">
        <v>6</v>
      </c>
      <c r="Z73" s="7">
        <v>13</v>
      </c>
      <c r="AA73" s="7">
        <f>Z73-Y73</f>
        <v>7</v>
      </c>
    </row>
    <row r="74" spans="1:28" ht="20.100000000000001" customHeight="1" x14ac:dyDescent="0.25">
      <c r="A74" s="5" t="s">
        <v>257</v>
      </c>
      <c r="B74" s="2">
        <v>13</v>
      </c>
      <c r="C74" s="6">
        <v>0</v>
      </c>
      <c r="D74" s="6">
        <v>72</v>
      </c>
      <c r="E74" s="28">
        <v>97973</v>
      </c>
      <c r="F74" s="7">
        <v>16</v>
      </c>
      <c r="G74" s="8" t="s">
        <v>78</v>
      </c>
      <c r="H74" t="s">
        <v>194</v>
      </c>
      <c r="I74" t="s">
        <v>133</v>
      </c>
      <c r="J74" t="s">
        <v>51</v>
      </c>
      <c r="K74" s="7">
        <v>15</v>
      </c>
      <c r="L74" t="s">
        <v>52</v>
      </c>
      <c r="M74" s="7">
        <v>21</v>
      </c>
      <c r="N74" t="s">
        <v>53</v>
      </c>
      <c r="O74" t="s">
        <v>33</v>
      </c>
      <c r="P74" s="33" t="s">
        <v>45</v>
      </c>
      <c r="Q74" s="33" t="s">
        <v>84</v>
      </c>
      <c r="R74" s="33" t="s">
        <v>45</v>
      </c>
      <c r="S74" s="33" t="s">
        <v>258</v>
      </c>
      <c r="T74" s="33">
        <v>0</v>
      </c>
      <c r="U74" s="33">
        <v>0</v>
      </c>
      <c r="V74" s="33">
        <v>0</v>
      </c>
      <c r="W74" s="33">
        <v>0</v>
      </c>
      <c r="X74" s="6">
        <v>1</v>
      </c>
      <c r="Y74" s="7">
        <v>5</v>
      </c>
      <c r="Z74" s="6">
        <v>10</v>
      </c>
      <c r="AA74" s="7">
        <f>Z74-Y74</f>
        <v>5</v>
      </c>
    </row>
    <row r="75" spans="1:28" ht="80.099999999999994" customHeight="1" x14ac:dyDescent="0.25">
      <c r="A75" s="5" t="s">
        <v>190</v>
      </c>
      <c r="B75" s="12">
        <v>1</v>
      </c>
      <c r="C75" s="13">
        <v>3</v>
      </c>
      <c r="D75" s="13">
        <v>-1</v>
      </c>
      <c r="E75" s="29">
        <v>52594</v>
      </c>
      <c r="F75" s="14">
        <v>16</v>
      </c>
      <c r="G75" s="15" t="s">
        <v>78</v>
      </c>
      <c r="H75" s="15" t="s">
        <v>191</v>
      </c>
      <c r="I75" s="15" t="s">
        <v>123</v>
      </c>
      <c r="J75" s="15" t="s">
        <v>86</v>
      </c>
      <c r="K75" s="14">
        <v>30</v>
      </c>
      <c r="L75" s="15" t="s">
        <v>52</v>
      </c>
      <c r="M75" s="14">
        <v>26</v>
      </c>
      <c r="N75" s="15" t="s">
        <v>186</v>
      </c>
      <c r="O75" s="15" t="s">
        <v>33</v>
      </c>
      <c r="P75" s="34" t="s">
        <v>187</v>
      </c>
      <c r="Q75" s="34"/>
      <c r="R75" s="34"/>
      <c r="S75" s="34"/>
      <c r="T75" s="36">
        <v>-1</v>
      </c>
      <c r="U75" s="36">
        <v>-1</v>
      </c>
      <c r="V75" s="36">
        <v>-1</v>
      </c>
      <c r="W75" s="36">
        <v>-1</v>
      </c>
      <c r="X75" s="30"/>
      <c r="Y75" s="13">
        <v>5</v>
      </c>
      <c r="Z75" s="13">
        <v>16</v>
      </c>
      <c r="AA75" s="14">
        <f>Z75-Y75</f>
        <v>11</v>
      </c>
      <c r="AB75" s="15" t="s">
        <v>192</v>
      </c>
    </row>
    <row r="76" spans="1:28" ht="19.5" customHeight="1" x14ac:dyDescent="0.25">
      <c r="A76" s="16"/>
      <c r="B76" s="1"/>
      <c r="C76" s="17"/>
      <c r="D76" s="17"/>
      <c r="E76" s="1"/>
      <c r="F76" s="18"/>
      <c r="K76" s="18"/>
      <c r="M76" s="18"/>
      <c r="P76" s="16"/>
      <c r="Q76" s="16"/>
      <c r="R76" s="16"/>
      <c r="S76" s="16"/>
      <c r="T76" s="16"/>
      <c r="U76" s="16"/>
      <c r="V76" s="16"/>
      <c r="W76" s="16"/>
      <c r="X76" s="17"/>
      <c r="Y76" s="18"/>
      <c r="Z76" s="18"/>
      <c r="AA76" s="18"/>
    </row>
    <row r="77" spans="1:28" ht="19.5" customHeight="1" x14ac:dyDescent="0.25">
      <c r="A77" s="16"/>
      <c r="B77" s="1"/>
      <c r="C77" s="17"/>
      <c r="D77" s="17"/>
      <c r="E77" s="1"/>
      <c r="F77" s="18"/>
      <c r="K77" s="18"/>
      <c r="M77" s="18"/>
      <c r="P77" s="16"/>
      <c r="Q77" s="16"/>
      <c r="R77" s="16"/>
      <c r="S77" s="16"/>
      <c r="T77" s="16"/>
      <c r="U77" s="16"/>
      <c r="V77" s="16"/>
      <c r="W77" s="16"/>
      <c r="X77" s="17"/>
      <c r="Y77" s="18"/>
      <c r="Z77" s="18"/>
      <c r="AA77" s="18"/>
    </row>
    <row r="78" spans="1:28" ht="19.5" customHeight="1" x14ac:dyDescent="0.25">
      <c r="A78" s="16"/>
      <c r="B78" s="1"/>
      <c r="C78" s="17"/>
      <c r="D78" s="17"/>
      <c r="E78" s="1"/>
      <c r="F78" s="18"/>
      <c r="K78" s="18"/>
      <c r="M78" s="18"/>
      <c r="P78" s="16"/>
      <c r="Q78" s="16"/>
      <c r="R78" s="16"/>
      <c r="S78" s="16"/>
      <c r="T78" s="16"/>
      <c r="U78" s="16"/>
      <c r="V78" s="16"/>
      <c r="W78" s="16"/>
      <c r="X78" s="17"/>
      <c r="Y78" s="18"/>
      <c r="Z78" s="18"/>
      <c r="AA78" s="18"/>
    </row>
    <row r="79" spans="1:28" ht="45" customHeight="1" x14ac:dyDescent="0.25">
      <c r="A79" s="16"/>
      <c r="B79" s="1"/>
      <c r="C79" s="17"/>
      <c r="D79" s="17"/>
      <c r="E79" s="1"/>
      <c r="F79" s="18"/>
      <c r="K79" s="18"/>
      <c r="M79" s="18"/>
      <c r="P79" s="16"/>
      <c r="Q79" s="16"/>
      <c r="R79" s="16"/>
      <c r="S79" s="16"/>
      <c r="T79" s="16"/>
      <c r="U79" s="16"/>
      <c r="V79" s="16"/>
      <c r="W79" s="16"/>
      <c r="X79" s="17"/>
      <c r="Y79" s="18"/>
      <c r="Z79" s="18"/>
      <c r="AA79" s="18"/>
    </row>
    <row r="80" spans="1:28" ht="19.5" customHeight="1" x14ac:dyDescent="0.25">
      <c r="A80" s="16"/>
      <c r="B80" s="1"/>
      <c r="C80" s="17"/>
      <c r="D80" s="17"/>
      <c r="E80" s="1"/>
      <c r="F80" s="18"/>
      <c r="K80" s="18"/>
      <c r="M80" s="18"/>
      <c r="P80" s="16"/>
      <c r="Q80" s="16"/>
      <c r="R80" s="16"/>
      <c r="S80" s="16"/>
      <c r="T80" s="16"/>
      <c r="U80" s="16"/>
      <c r="V80" s="16"/>
      <c r="W80" s="16"/>
      <c r="X80" s="17"/>
      <c r="Y80" s="18"/>
      <c r="Z80" s="18"/>
      <c r="AA80" s="18"/>
    </row>
    <row r="81" spans="1:27" ht="45.75" customHeight="1" x14ac:dyDescent="0.25">
      <c r="A81" s="16"/>
      <c r="B81" s="1"/>
      <c r="C81" s="17"/>
      <c r="D81" s="17"/>
      <c r="E81" s="1"/>
      <c r="F81" s="18"/>
      <c r="K81" s="18"/>
      <c r="M81" s="18"/>
      <c r="P81" s="16"/>
      <c r="Q81" s="16"/>
      <c r="R81" s="16"/>
      <c r="S81" s="16"/>
      <c r="T81" s="16"/>
      <c r="U81" s="16"/>
      <c r="V81" s="16"/>
      <c r="W81" s="16"/>
      <c r="X81" s="17"/>
      <c r="Y81" s="18"/>
      <c r="Z81" s="18"/>
      <c r="AA81" s="18"/>
    </row>
  </sheetData>
  <phoneticPr fontId="4" type="noConversion"/>
  <conditionalFormatting sqref="T1:W1048576">
    <cfRule type="colorScale" priority="2">
      <colorScale>
        <cfvo type="num" val="0"/>
        <cfvo type="num" val="1"/>
        <cfvo type="num" val="2"/>
        <color rgb="FF00CC66"/>
        <color rgb="FFFFEB84"/>
        <color rgb="FFFF5050"/>
      </colorScale>
    </cfRule>
  </conditionalFormatting>
  <conditionalFormatting sqref="T2:W75">
    <cfRule type="cellIs" dxfId="0" priority="1" operator="equal">
      <formula>-1</formula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6"/>
  <sheetViews>
    <sheetView workbookViewId="0"/>
  </sheetViews>
  <sheetFormatPr defaultRowHeight="15" x14ac:dyDescent="0.25"/>
  <cols>
    <col min="1" max="1" width="20.42578125" bestFit="1" customWidth="1"/>
    <col min="2" max="2" width="14.28515625" style="3" bestFit="1" customWidth="1"/>
  </cols>
  <sheetData>
    <row r="1" spans="1:2" ht="19.5" customHeight="1" x14ac:dyDescent="0.25">
      <c r="B1" s="1"/>
    </row>
    <row r="2" spans="1:2" ht="19.5" customHeight="1" x14ac:dyDescent="0.25">
      <c r="B2" s="1"/>
    </row>
    <row r="3" spans="1:2" ht="19.5" customHeight="1" x14ac:dyDescent="0.25">
      <c r="A3" t="s">
        <v>0</v>
      </c>
      <c r="B3" s="1" t="s">
        <v>1</v>
      </c>
    </row>
    <row r="4" spans="1:2" ht="19.5" customHeight="1" x14ac:dyDescent="0.25">
      <c r="A4" t="s">
        <v>2</v>
      </c>
      <c r="B4" s="2">
        <v>52</v>
      </c>
    </row>
    <row r="5" spans="1:2" ht="19.5" customHeight="1" x14ac:dyDescent="0.25">
      <c r="A5" t="s">
        <v>3</v>
      </c>
      <c r="B5" s="2">
        <v>66</v>
      </c>
    </row>
    <row r="6" spans="1:2" ht="19.5" customHeight="1" x14ac:dyDescent="0.25">
      <c r="A6" t="s">
        <v>4</v>
      </c>
      <c r="B6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DataInfo</vt:lpstr>
      <vt:lpstr>Summary!_FilterDatabase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Erich MacLean</cp:lastModifiedBy>
  <dcterms:created xsi:type="dcterms:W3CDTF">2024-05-31T03:29:26Z</dcterms:created>
  <dcterms:modified xsi:type="dcterms:W3CDTF">2024-10-02T21:20:53Z</dcterms:modified>
</cp:coreProperties>
</file>