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Toxics_Access\Projects\Umbrella\YoloBypassDWR\PesticideResults\PesticideResults_2023\"/>
    </mc:Choice>
  </mc:AlternateContent>
  <xr:revisionPtr revIDLastSave="0" documentId="13_ncr:1_{73732AA9-6F06-4ABF-A9AE-38C4676CE32A}" xr6:coauthVersionLast="47" xr6:coauthVersionMax="47" xr10:uidLastSave="{00000000-0000-0000-0000-000000000000}"/>
  <bookViews>
    <workbookView xWindow="-28920" yWindow="-120" windowWidth="29040" windowHeight="15840" xr2:uid="{1D1023C5-5FD7-47C2-95B3-A811A347CAAC}"/>
  </bookViews>
  <sheets>
    <sheet name="EnvrionmentalWater" sheetId="1" r:id="rId1"/>
    <sheet name="WaterQC"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X12" i="3" l="1"/>
  <c r="DS12" i="3"/>
  <c r="DK12" i="3"/>
  <c r="CW12" i="3"/>
  <c r="CR12" i="3"/>
  <c r="AI12" i="3"/>
  <c r="W12" i="3"/>
  <c r="U12" i="3"/>
  <c r="L12" i="3"/>
  <c r="FW8" i="3" l="1"/>
  <c r="FI8" i="3"/>
  <c r="EX8" i="3"/>
  <c r="EV8" i="3"/>
  <c r="EI8" i="3"/>
  <c r="EH8" i="3"/>
  <c r="DT8" i="3"/>
  <c r="DS8" i="3"/>
  <c r="CY8" i="3"/>
  <c r="CW8" i="3"/>
  <c r="CU8" i="3"/>
  <c r="CQ8" i="3"/>
  <c r="CO8" i="3"/>
  <c r="BF8" i="3"/>
  <c r="BE8" i="3"/>
  <c r="AN8" i="3"/>
  <c r="AI8" i="3"/>
  <c r="AG8" i="3"/>
  <c r="W8" i="3"/>
  <c r="U8" i="3"/>
  <c r="L8" i="3"/>
  <c r="GH20" i="3"/>
  <c r="GG20" i="3"/>
  <c r="GF20" i="3"/>
  <c r="GE20" i="3"/>
  <c r="GD20" i="3"/>
  <c r="GC20" i="3"/>
  <c r="GB20" i="3"/>
  <c r="GA20" i="3"/>
  <c r="FZ20" i="3"/>
  <c r="FY20" i="3"/>
  <c r="FX20" i="3"/>
  <c r="FW20" i="3"/>
  <c r="FV20" i="3"/>
  <c r="FU20" i="3"/>
  <c r="FT20" i="3"/>
  <c r="FS20" i="3"/>
  <c r="FR20" i="3"/>
  <c r="FQ20" i="3"/>
  <c r="FP20" i="3"/>
  <c r="FO20" i="3"/>
  <c r="FN20" i="3"/>
  <c r="FM20" i="3"/>
  <c r="FL20" i="3"/>
  <c r="FK20" i="3"/>
  <c r="FJ20" i="3"/>
  <c r="FI20" i="3"/>
  <c r="FH20" i="3"/>
  <c r="FG20" i="3"/>
  <c r="FF20" i="3"/>
  <c r="FE20" i="3"/>
  <c r="FD20" i="3"/>
  <c r="FC20" i="3"/>
  <c r="FB20" i="3"/>
  <c r="FA20" i="3"/>
  <c r="EZ20" i="3"/>
  <c r="EY20" i="3"/>
  <c r="EX20" i="3"/>
  <c r="EW20" i="3"/>
  <c r="EV20" i="3"/>
  <c r="EU20" i="3"/>
  <c r="ET20" i="3"/>
  <c r="ES20" i="3"/>
  <c r="ER20" i="3"/>
  <c r="EQ20" i="3"/>
  <c r="EP20" i="3"/>
  <c r="EO20" i="3"/>
  <c r="EN20" i="3"/>
  <c r="EM20" i="3"/>
  <c r="EL20" i="3"/>
  <c r="EK20" i="3"/>
  <c r="EJ20" i="3"/>
  <c r="EI20" i="3"/>
  <c r="EH20" i="3"/>
  <c r="EG20" i="3"/>
  <c r="EF20" i="3"/>
  <c r="EE20" i="3"/>
  <c r="ED20" i="3"/>
  <c r="EC20" i="3"/>
  <c r="EB20" i="3"/>
  <c r="EA20" i="3"/>
  <c r="DZ20" i="3"/>
  <c r="DY20" i="3"/>
  <c r="DX20" i="3"/>
  <c r="DW20" i="3"/>
  <c r="DV20" i="3"/>
  <c r="DU20" i="3"/>
  <c r="DT20" i="3"/>
  <c r="DS20" i="3"/>
  <c r="DR20" i="3"/>
  <c r="DQ20" i="3"/>
  <c r="DP20" i="3"/>
  <c r="DO20" i="3"/>
  <c r="DN20" i="3"/>
  <c r="DM20" i="3"/>
  <c r="DL20" i="3"/>
  <c r="DK20" i="3"/>
  <c r="DJ20" i="3"/>
  <c r="DI20" i="3"/>
  <c r="DH20" i="3"/>
  <c r="DG20" i="3"/>
  <c r="DF20" i="3"/>
  <c r="DE20" i="3"/>
  <c r="DD20" i="3"/>
  <c r="DC20" i="3"/>
  <c r="DB20" i="3"/>
  <c r="DA20" i="3"/>
  <c r="CZ20" i="3"/>
  <c r="CX20" i="3"/>
  <c r="CW20" i="3"/>
  <c r="CV20" i="3"/>
  <c r="CU20" i="3"/>
  <c r="CT20" i="3"/>
  <c r="CS20" i="3"/>
  <c r="CR20" i="3"/>
  <c r="CQ20" i="3"/>
  <c r="CP20" i="3"/>
  <c r="CO20" i="3"/>
  <c r="CN20" i="3"/>
  <c r="CM20" i="3"/>
  <c r="CL20" i="3"/>
  <c r="CK20" i="3"/>
  <c r="CJ20" i="3"/>
  <c r="CI20" i="3"/>
  <c r="CH20" i="3"/>
  <c r="CG20" i="3"/>
  <c r="CF20" i="3"/>
  <c r="CE20" i="3"/>
  <c r="CD20" i="3"/>
  <c r="CC20" i="3"/>
  <c r="CB20" i="3"/>
  <c r="CA20" i="3"/>
  <c r="BZ20" i="3"/>
  <c r="BY20" i="3"/>
  <c r="BX20" i="3"/>
  <c r="BW20" i="3"/>
  <c r="BV20" i="3"/>
  <c r="BU20" i="3"/>
  <c r="BT20" i="3"/>
  <c r="BS20" i="3"/>
  <c r="BR20" i="3"/>
  <c r="BQ20" i="3"/>
  <c r="BP20" i="3"/>
  <c r="BO20" i="3"/>
  <c r="BN20" i="3"/>
  <c r="BM20" i="3"/>
  <c r="BL20" i="3"/>
  <c r="BK20" i="3"/>
  <c r="BJ20" i="3"/>
  <c r="BI20" i="3"/>
  <c r="BH20" i="3"/>
  <c r="BG20" i="3"/>
  <c r="BF20" i="3"/>
  <c r="BE20" i="3"/>
  <c r="BD20" i="3"/>
  <c r="BC20" i="3"/>
  <c r="BB20" i="3"/>
  <c r="BA20" i="3"/>
  <c r="AZ20" i="3"/>
  <c r="AY20" i="3"/>
  <c r="AX20" i="3"/>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S20" i="3"/>
  <c r="R20" i="3"/>
  <c r="Q20" i="3"/>
  <c r="P20" i="3"/>
  <c r="O20" i="3"/>
  <c r="N20" i="3"/>
  <c r="M20" i="3"/>
  <c r="L20"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AZ16" i="3"/>
  <c r="BA16" i="3"/>
  <c r="BB16" i="3"/>
  <c r="BC16" i="3"/>
  <c r="BD16" i="3"/>
  <c r="BE16" i="3"/>
  <c r="BF16" i="3"/>
  <c r="BG16" i="3"/>
  <c r="BH16" i="3"/>
  <c r="BI16" i="3"/>
  <c r="BJ16" i="3"/>
  <c r="BK16" i="3"/>
  <c r="BL16" i="3"/>
  <c r="BM16" i="3"/>
  <c r="BN16" i="3"/>
  <c r="BO16" i="3"/>
  <c r="BP16" i="3"/>
  <c r="BQ16" i="3"/>
  <c r="BR16" i="3"/>
  <c r="BS16" i="3"/>
  <c r="BT16" i="3"/>
  <c r="BU16" i="3"/>
  <c r="BV16" i="3"/>
  <c r="BW16" i="3"/>
  <c r="BX16" i="3"/>
  <c r="BY16" i="3"/>
  <c r="BZ16" i="3"/>
  <c r="CA16" i="3"/>
  <c r="CB16" i="3"/>
  <c r="CC16" i="3"/>
  <c r="CD16" i="3"/>
  <c r="CE16" i="3"/>
  <c r="CF16" i="3"/>
  <c r="CG16" i="3"/>
  <c r="CH16" i="3"/>
  <c r="CI16" i="3"/>
  <c r="CJ16" i="3"/>
  <c r="CK16" i="3"/>
  <c r="CL16" i="3"/>
  <c r="CM16" i="3"/>
  <c r="CN16" i="3"/>
  <c r="CO16" i="3"/>
  <c r="CP16" i="3"/>
  <c r="CQ16" i="3"/>
  <c r="CR16" i="3"/>
  <c r="CS16" i="3"/>
  <c r="CT16" i="3"/>
  <c r="CU16" i="3"/>
  <c r="CV16" i="3"/>
  <c r="CW16" i="3"/>
  <c r="CX16" i="3"/>
  <c r="CZ16" i="3"/>
  <c r="DA16" i="3"/>
  <c r="DB16" i="3"/>
  <c r="DC16" i="3"/>
  <c r="DD16" i="3"/>
  <c r="DE16" i="3"/>
  <c r="DF16" i="3"/>
  <c r="DG16" i="3"/>
  <c r="DH16" i="3"/>
  <c r="DI16" i="3"/>
  <c r="DJ16" i="3"/>
  <c r="DK16" i="3"/>
  <c r="DL16" i="3"/>
  <c r="DM16" i="3"/>
  <c r="DN16" i="3"/>
  <c r="DO16" i="3"/>
  <c r="DP16" i="3"/>
  <c r="DQ16" i="3"/>
  <c r="DR16" i="3"/>
  <c r="DS16" i="3"/>
  <c r="DT16" i="3"/>
  <c r="DU16" i="3"/>
  <c r="DV16" i="3"/>
  <c r="DW16" i="3"/>
  <c r="DX16" i="3"/>
  <c r="DY16" i="3"/>
  <c r="DZ16" i="3"/>
  <c r="EA16" i="3"/>
  <c r="EB16" i="3"/>
  <c r="EC16" i="3"/>
  <c r="ED16" i="3"/>
  <c r="EE16" i="3"/>
  <c r="EF16" i="3"/>
  <c r="EG16" i="3"/>
  <c r="EH16" i="3"/>
  <c r="EI16" i="3"/>
  <c r="EJ16" i="3"/>
  <c r="EK16" i="3"/>
  <c r="EL16" i="3"/>
  <c r="EM16" i="3"/>
  <c r="EN16" i="3"/>
  <c r="EO16" i="3"/>
  <c r="EP16" i="3"/>
  <c r="EQ16" i="3"/>
  <c r="ER16" i="3"/>
  <c r="ES16" i="3"/>
  <c r="ET16" i="3"/>
  <c r="EU16" i="3"/>
  <c r="EV16" i="3"/>
  <c r="EW16" i="3"/>
  <c r="EX16" i="3"/>
  <c r="EY16" i="3"/>
  <c r="EZ16" i="3"/>
  <c r="FA16" i="3"/>
  <c r="FB16" i="3"/>
  <c r="FC16" i="3"/>
  <c r="FD16" i="3"/>
  <c r="FE16" i="3"/>
  <c r="FF16" i="3"/>
  <c r="FG16" i="3"/>
  <c r="FH16" i="3"/>
  <c r="FI16" i="3"/>
  <c r="FJ16" i="3"/>
  <c r="FK16" i="3"/>
  <c r="FL16" i="3"/>
  <c r="FM16" i="3"/>
  <c r="FN16" i="3"/>
  <c r="FO16" i="3"/>
  <c r="FP16" i="3"/>
  <c r="FQ16" i="3"/>
  <c r="FR16" i="3"/>
  <c r="FS16" i="3"/>
  <c r="FT16" i="3"/>
  <c r="FU16" i="3"/>
  <c r="FV16" i="3"/>
  <c r="FW16" i="3"/>
  <c r="FX16" i="3"/>
  <c r="FY16" i="3"/>
  <c r="FZ16" i="3"/>
  <c r="GA16" i="3"/>
  <c r="GB16" i="3"/>
  <c r="GC16" i="3"/>
  <c r="GD16" i="3"/>
  <c r="GE16" i="3"/>
  <c r="GF16" i="3"/>
  <c r="GG16" i="3"/>
  <c r="GH16" i="3"/>
  <c r="L16" i="3"/>
  <c r="FW4" i="3"/>
  <c r="EX4" i="3"/>
  <c r="DT4" i="3"/>
  <c r="DS4" i="3"/>
  <c r="CW4" i="3"/>
  <c r="AN4" i="3"/>
  <c r="U4" i="3"/>
  <c r="L4" i="3"/>
  <c r="EV4"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Orlando, James</author>
  </authors>
  <commentList>
    <comment ref="A20" authorId="0" shapeId="0" xr:uid="{83F8009C-5FDB-4E3C-AAD5-B09FEB33977F}">
      <text>
        <r>
          <rPr>
            <b/>
            <sz val="9"/>
            <color indexed="81"/>
            <rFont val="Tahoma"/>
            <family val="2"/>
          </rPr>
          <t>Orlando, James:</t>
        </r>
        <r>
          <rPr>
            <sz val="9"/>
            <color indexed="81"/>
            <rFont val="Tahoma"/>
            <family val="2"/>
          </rPr>
          <t xml:space="preserve">
Deltamethrin exceeds acute invert BM</t>
        </r>
      </text>
    </comment>
    <comment ref="A21" authorId="0" shapeId="0" xr:uid="{55024E99-E948-4D6E-8A64-01DBA20BC722}">
      <text>
        <r>
          <rPr>
            <b/>
            <sz val="9"/>
            <color indexed="81"/>
            <rFont val="Tahoma"/>
            <family val="2"/>
          </rPr>
          <t>Orlando, James:</t>
        </r>
        <r>
          <rPr>
            <sz val="9"/>
            <color indexed="81"/>
            <rFont val="Tahoma"/>
            <family val="2"/>
          </rPr>
          <t xml:space="preserve">
Bifenthrin, Imidacloprid</t>
        </r>
      </text>
    </comment>
    <comment ref="A29" authorId="0" shapeId="0" xr:uid="{2BC07383-B7C3-40E8-8D48-FF7281C701B5}">
      <text>
        <r>
          <rPr>
            <b/>
            <sz val="9"/>
            <color indexed="81"/>
            <rFont val="Tahoma"/>
            <family val="2"/>
          </rPr>
          <t>Orlando, James:</t>
        </r>
        <r>
          <rPr>
            <sz val="9"/>
            <color indexed="81"/>
            <rFont val="Tahoma"/>
            <family val="2"/>
          </rPr>
          <t xml:space="preserve">
Deltamethrin exceeds acute invert BM</t>
        </r>
      </text>
    </comment>
    <comment ref="A38" authorId="0" shapeId="0" xr:uid="{C4227391-2D88-4B44-A36B-2BB5E370633D}">
      <text>
        <r>
          <rPr>
            <b/>
            <sz val="9"/>
            <color indexed="81"/>
            <rFont val="Tahoma"/>
            <family val="2"/>
          </rPr>
          <t>Orlando, James:</t>
        </r>
        <r>
          <rPr>
            <sz val="9"/>
            <color indexed="81"/>
            <rFont val="Tahoma"/>
            <family val="2"/>
          </rPr>
          <t xml:space="preserve">
Deltamethrin exceeds acute invert BM</t>
        </r>
      </text>
    </comment>
    <comment ref="A39" authorId="0" shapeId="0" xr:uid="{9887E15A-0B40-4C36-8FF5-BA9B30CFF88C}">
      <text>
        <r>
          <rPr>
            <b/>
            <sz val="9"/>
            <color indexed="81"/>
            <rFont val="Tahoma"/>
            <family val="2"/>
          </rPr>
          <t>Orlando, James:</t>
        </r>
        <r>
          <rPr>
            <sz val="9"/>
            <color indexed="81"/>
            <rFont val="Tahoma"/>
            <family val="2"/>
          </rPr>
          <t xml:space="preserve">
Deltamethrin exceeds acute invert BM</t>
        </r>
      </text>
    </comment>
    <comment ref="A47" authorId="0" shapeId="0" xr:uid="{BFC304D6-BDC8-4653-BAA5-87832F58DDA3}">
      <text>
        <r>
          <rPr>
            <b/>
            <sz val="9"/>
            <color indexed="81"/>
            <rFont val="Tahoma"/>
            <family val="2"/>
          </rPr>
          <t>Orlando, James:</t>
        </r>
        <r>
          <rPr>
            <sz val="9"/>
            <color indexed="81"/>
            <rFont val="Tahoma"/>
            <family val="2"/>
          </rPr>
          <t xml:space="preserve">
Deltamethrin exceeds acute invert BM</t>
        </r>
      </text>
    </comment>
    <comment ref="A48" authorId="0" shapeId="0" xr:uid="{8EB124A5-10DE-465F-9F34-5929DB573900}">
      <text>
        <r>
          <rPr>
            <b/>
            <sz val="9"/>
            <color indexed="81"/>
            <rFont val="Tahoma"/>
            <family val="2"/>
          </rPr>
          <t>Orlando, James:</t>
        </r>
        <r>
          <rPr>
            <sz val="9"/>
            <color indexed="81"/>
            <rFont val="Tahoma"/>
            <family val="2"/>
          </rPr>
          <t xml:space="preserve">
Deltamethrin exceeds acute invert BM</t>
        </r>
      </text>
    </comment>
    <comment ref="A59" authorId="0" shapeId="0" xr:uid="{E1E2A389-953B-4D6E-8E46-D42C6DE6E490}">
      <text>
        <r>
          <rPr>
            <b/>
            <sz val="9"/>
            <color indexed="81"/>
            <rFont val="Tahoma"/>
            <family val="2"/>
          </rPr>
          <t>Orlando, James:</t>
        </r>
        <r>
          <rPr>
            <sz val="9"/>
            <color indexed="81"/>
            <rFont val="Tahoma"/>
            <family val="2"/>
          </rPr>
          <t xml:space="preserve">
Deltamethrin exceeds acute invert BM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Orlando, James</author>
  </authors>
  <commentList>
    <comment ref="BH2" authorId="0" shapeId="0" xr:uid="{24136368-290A-4D1B-8B82-0B509AE56899}">
      <text>
        <r>
          <rPr>
            <b/>
            <sz val="9"/>
            <color indexed="81"/>
            <rFont val="Tahoma"/>
            <family val="2"/>
          </rPr>
          <t>Orlando, James:</t>
        </r>
        <r>
          <rPr>
            <sz val="9"/>
            <color indexed="81"/>
            <rFont val="Tahoma"/>
            <family val="2"/>
          </rPr>
          <t xml:space="preserve">
Detected at .9 below MDL deleted</t>
        </r>
      </text>
    </comment>
    <comment ref="BH3" authorId="0" shapeId="0" xr:uid="{9959DA94-FEA2-45D3-9177-CF8416B31803}">
      <text>
        <r>
          <rPr>
            <b/>
            <sz val="9"/>
            <color indexed="81"/>
            <rFont val="Tahoma"/>
            <family val="2"/>
          </rPr>
          <t>Orlando, James:</t>
        </r>
        <r>
          <rPr>
            <sz val="9"/>
            <color indexed="81"/>
            <rFont val="Tahoma"/>
            <family val="2"/>
          </rPr>
          <t xml:space="preserve">
Detected at .9 below MDL deleted</t>
        </r>
      </text>
    </comment>
    <comment ref="BK6" authorId="0" shapeId="0" xr:uid="{E9E49F97-0038-4358-A6DB-AA738DB41BC0}">
      <text>
        <r>
          <rPr>
            <b/>
            <sz val="9"/>
            <color indexed="81"/>
            <rFont val="Tahoma"/>
            <family val="2"/>
          </rPr>
          <t>Orlando, James:</t>
        </r>
        <r>
          <rPr>
            <sz val="9"/>
            <color indexed="81"/>
            <rFont val="Tahoma"/>
            <family val="2"/>
          </rPr>
          <t xml:space="preserve">
Detected at 1.2 below MDL deleted. Verified by MH</t>
        </r>
      </text>
    </comment>
    <comment ref="DE6" authorId="0" shapeId="0" xr:uid="{D40D1CA4-6875-44BE-BA0A-3D239EA4654F}">
      <text>
        <r>
          <rPr>
            <b/>
            <sz val="9"/>
            <color indexed="81"/>
            <rFont val="Tahoma"/>
            <family val="2"/>
          </rPr>
          <t>Orlando, James:</t>
        </r>
        <r>
          <rPr>
            <sz val="9"/>
            <color indexed="81"/>
            <rFont val="Tahoma"/>
            <family val="2"/>
          </rPr>
          <t xml:space="preserve">
Detected at .9 below MDL deleted</t>
        </r>
      </text>
    </comment>
    <comment ref="DE7" authorId="0" shapeId="0" xr:uid="{66C7E3E2-E6E7-4D44-8D77-932271FE25B6}">
      <text>
        <r>
          <rPr>
            <b/>
            <sz val="9"/>
            <color indexed="81"/>
            <rFont val="Tahoma"/>
            <family val="2"/>
          </rPr>
          <t>Orlando, James:</t>
        </r>
        <r>
          <rPr>
            <sz val="9"/>
            <color indexed="81"/>
            <rFont val="Tahoma"/>
            <family val="2"/>
          </rPr>
          <t xml:space="preserve">
Detected at 1.1 below MDL deleted</t>
        </r>
      </text>
    </comment>
  </commentList>
</comments>
</file>

<file path=xl/sharedStrings.xml><?xml version="1.0" encoding="utf-8"?>
<sst xmlns="http://schemas.openxmlformats.org/spreadsheetml/2006/main" count="885" uniqueCount="239">
  <si>
    <t>Lab ID</t>
  </si>
  <si>
    <t>Project</t>
  </si>
  <si>
    <t>Site</t>
  </si>
  <si>
    <t>Medium</t>
  </si>
  <si>
    <t>QC type</t>
  </si>
  <si>
    <t>Start date</t>
  </si>
  <si>
    <t>Start time</t>
  </si>
  <si>
    <t>Quantity</t>
  </si>
  <si>
    <t xml:space="preserve">Thiamethoxam Degradate (NOA-407475) </t>
  </si>
  <si>
    <t xml:space="preserve">Imidacloprid desnitro </t>
  </si>
  <si>
    <t xml:space="preserve">Dinotefuran </t>
  </si>
  <si>
    <t xml:space="preserve">Carbendazim </t>
  </si>
  <si>
    <t xml:space="preserve">Thiabendazole </t>
  </si>
  <si>
    <t xml:space="preserve">Atrazine, Desisopropyl </t>
  </si>
  <si>
    <t xml:space="preserve">Imidacloprid Olefin </t>
  </si>
  <si>
    <t xml:space="preserve">Thiamethoxam </t>
  </si>
  <si>
    <t xml:space="preserve">Flonicamid </t>
  </si>
  <si>
    <t xml:space="preserve">Clothianidin Desmethyl </t>
  </si>
  <si>
    <t xml:space="preserve">Imidacloprid Urea </t>
  </si>
  <si>
    <t xml:space="preserve">Imidacloprid, 5-Hydroxy </t>
  </si>
  <si>
    <t xml:space="preserve">Clothianidin </t>
  </si>
  <si>
    <t xml:space="preserve">Imidacloprid-d4 </t>
  </si>
  <si>
    <t xml:space="preserve">Thiamethoxam Degradate (CGA-355190) </t>
  </si>
  <si>
    <t xml:space="preserve">Imidacloprid </t>
  </si>
  <si>
    <t xml:space="preserve">Atrazine, Desethyl </t>
  </si>
  <si>
    <t xml:space="preserve">Acetamiprid </t>
  </si>
  <si>
    <t xml:space="preserve">Prometon </t>
  </si>
  <si>
    <t xml:space="preserve">Metalaxyl Alanine Metabolite </t>
  </si>
  <si>
    <t xml:space="preserve">Imazalil </t>
  </si>
  <si>
    <t xml:space="preserve">Flupyradifurone </t>
  </si>
  <si>
    <t xml:space="preserve">Cymoxanil </t>
  </si>
  <si>
    <t xml:space="preserve">Thiacloprid </t>
  </si>
  <si>
    <t xml:space="preserve">Sulfoxaflor </t>
  </si>
  <si>
    <t xml:space="preserve">Hexazinone </t>
  </si>
  <si>
    <t xml:space="preserve">DCPU </t>
  </si>
  <si>
    <t xml:space="preserve">Simazine </t>
  </si>
  <si>
    <t xml:space="preserve">Dichlorvos </t>
  </si>
  <si>
    <t xml:space="preserve">Malathion Oxon </t>
  </si>
  <si>
    <t xml:space="preserve">Ethaboxam </t>
  </si>
  <si>
    <t xml:space="preserve">DCPMU </t>
  </si>
  <si>
    <t xml:space="preserve">Carbofuran </t>
  </si>
  <si>
    <t xml:space="preserve">Flutriafol </t>
  </si>
  <si>
    <t xml:space="preserve">Carbaryl </t>
  </si>
  <si>
    <t xml:space="preserve">Pyrimethanil </t>
  </si>
  <si>
    <t xml:space="preserve">Prometryn </t>
  </si>
  <si>
    <t xml:space="preserve">Atrazine-13C3 </t>
  </si>
  <si>
    <t xml:space="preserve">Atrazine </t>
  </si>
  <si>
    <t xml:space="preserve">Metalaxyl </t>
  </si>
  <si>
    <t xml:space="preserve">Cyantraniliprole </t>
  </si>
  <si>
    <t xml:space="preserve">Tebuconazole t-Butylhydroxy </t>
  </si>
  <si>
    <t xml:space="preserve">Diuron </t>
  </si>
  <si>
    <t xml:space="preserve">Diazinon Oxon </t>
  </si>
  <si>
    <t xml:space="preserve">3,4-DCA </t>
  </si>
  <si>
    <t xml:space="preserve">Indaziflam </t>
  </si>
  <si>
    <t xml:space="preserve">Naled (Dibrom) </t>
  </si>
  <si>
    <t xml:space="preserve">Chlorantraniliprole </t>
  </si>
  <si>
    <t xml:space="preserve">Clomazone </t>
  </si>
  <si>
    <t xml:space="preserve">Propanil </t>
  </si>
  <si>
    <t xml:space="preserve">Triadimenol </t>
  </si>
  <si>
    <t xml:space="preserve">Dimethomorph </t>
  </si>
  <si>
    <t xml:space="preserve">Paclobutrazol </t>
  </si>
  <si>
    <t xml:space="preserve">3,5-DCA </t>
  </si>
  <si>
    <t xml:space="preserve">Fluridone </t>
  </si>
  <si>
    <t xml:space="preserve">Cyprodinil </t>
  </si>
  <si>
    <t xml:space="preserve">Triticonazole </t>
  </si>
  <si>
    <t xml:space="preserve">Cyproconazole </t>
  </si>
  <si>
    <t xml:space="preserve">Boscalid Metabolite - M510F01 Acetyl </t>
  </si>
  <si>
    <t xml:space="preserve">Bromuconazole </t>
  </si>
  <si>
    <t xml:space="preserve">Valifenalate </t>
  </si>
  <si>
    <t xml:space="preserve">Phosmet </t>
  </si>
  <si>
    <t xml:space="preserve">Desthio-Prothioconazole </t>
  </si>
  <si>
    <t xml:space="preserve">Myclobutanil </t>
  </si>
  <si>
    <t xml:space="preserve">Halauxifen-methyl ester </t>
  </si>
  <si>
    <t xml:space="preserve">Fenamidone </t>
  </si>
  <si>
    <t xml:space="preserve">Triadimefon </t>
  </si>
  <si>
    <t xml:space="preserve">Fluxapyroxad </t>
  </si>
  <si>
    <t xml:space="preserve">Fenhexamid </t>
  </si>
  <si>
    <t xml:space="preserve">Boscalid </t>
  </si>
  <si>
    <t xml:space="preserve">Mandipropamid </t>
  </si>
  <si>
    <t xml:space="preserve">Tebupirimfos Oxon </t>
  </si>
  <si>
    <t xml:space="preserve">Propyzamide </t>
  </si>
  <si>
    <t xml:space="preserve">Tetraconazole </t>
  </si>
  <si>
    <t xml:space="preserve">Sedaxane </t>
  </si>
  <si>
    <t xml:space="preserve">Tebuconazole-13C3 </t>
  </si>
  <si>
    <t xml:space="preserve">Tebuconazole </t>
  </si>
  <si>
    <t xml:space="preserve">Napropamide </t>
  </si>
  <si>
    <t xml:space="preserve">Fluopicolide </t>
  </si>
  <si>
    <t xml:space="preserve">Chlorpyrifos Oxon </t>
  </si>
  <si>
    <t xml:space="preserve">Fluopyram </t>
  </si>
  <si>
    <t xml:space="preserve">Fenbuconazole </t>
  </si>
  <si>
    <t xml:space="preserve">Methoxyfenozide </t>
  </si>
  <si>
    <t xml:space="preserve">Iprodione </t>
  </si>
  <si>
    <t xml:space="preserve">Malathion </t>
  </si>
  <si>
    <t xml:space="preserve">Oryzalin </t>
  </si>
  <si>
    <t xml:space="preserve">Benzobicyclon </t>
  </si>
  <si>
    <t xml:space="preserve">Metconazole </t>
  </si>
  <si>
    <t xml:space="preserve">Metolachlor </t>
  </si>
  <si>
    <t xml:space="preserve">Metolachlor-13C6 </t>
  </si>
  <si>
    <t xml:space="preserve">Flutolanil </t>
  </si>
  <si>
    <t xml:space="preserve">Oxathiapiprolin </t>
  </si>
  <si>
    <t xml:space="preserve">Triflumizole </t>
  </si>
  <si>
    <t xml:space="preserve">Mandestrobin </t>
  </si>
  <si>
    <t xml:space="preserve">Acetochlor </t>
  </si>
  <si>
    <t xml:space="preserve">Flufenacet </t>
  </si>
  <si>
    <t xml:space="preserve">Propiconazole </t>
  </si>
  <si>
    <t xml:space="preserve">Fluindapyr </t>
  </si>
  <si>
    <t xml:space="preserve">Fluoxastrobin </t>
  </si>
  <si>
    <t xml:space="preserve">EPTC </t>
  </si>
  <si>
    <t xml:space="preserve">Tebufenozide </t>
  </si>
  <si>
    <t xml:space="preserve">Isofetamid </t>
  </si>
  <si>
    <t xml:space="preserve">Cyazofamid </t>
  </si>
  <si>
    <t xml:space="preserve">Kresoxim-Methyl </t>
  </si>
  <si>
    <t xml:space="preserve">Benzovindiflupyr </t>
  </si>
  <si>
    <t xml:space="preserve">Ipconazole </t>
  </si>
  <si>
    <t xml:space="preserve">Difenoconazole </t>
  </si>
  <si>
    <t xml:space="preserve">Picarbutrazox </t>
  </si>
  <si>
    <t xml:space="preserve">Penthiopyrad </t>
  </si>
  <si>
    <t xml:space="preserve">Picoxystrobin </t>
  </si>
  <si>
    <t xml:space="preserve">Zoxamide </t>
  </si>
  <si>
    <t xml:space="preserve">Diazinon </t>
  </si>
  <si>
    <t xml:space="preserve">Pyraclostrobin </t>
  </si>
  <si>
    <t xml:space="preserve">Thiobencarb </t>
  </si>
  <si>
    <t xml:space="preserve">Coumaphos </t>
  </si>
  <si>
    <t xml:space="preserve">Cycloate </t>
  </si>
  <si>
    <t xml:space="preserve">Pydiflumetofen </t>
  </si>
  <si>
    <t xml:space="preserve">Florpyrauxifen-Benzyl </t>
  </si>
  <si>
    <t xml:space="preserve">Quinoxyfen </t>
  </si>
  <si>
    <t xml:space="preserve">Indoxacarb </t>
  </si>
  <si>
    <t xml:space="preserve">Trifloxystrobin </t>
  </si>
  <si>
    <t xml:space="preserve">Broflanilide </t>
  </si>
  <si>
    <t xml:space="preserve">Tolfenpyrad </t>
  </si>
  <si>
    <t xml:space="preserve">Prodiamine </t>
  </si>
  <si>
    <t xml:space="preserve">Piperonyl Butoxide </t>
  </si>
  <si>
    <t xml:space="preserve">Oxyfluorfen </t>
  </si>
  <si>
    <t xml:space="preserve">Pyriproxyfen </t>
  </si>
  <si>
    <t xml:space="preserve">Oxadiazon </t>
  </si>
  <si>
    <t xml:space="preserve">Tebupirimfos </t>
  </si>
  <si>
    <t xml:space="preserve">Pendimethalin </t>
  </si>
  <si>
    <t xml:space="preserve">Chlorpyrifos </t>
  </si>
  <si>
    <t xml:space="preserve">Fenpyroximate </t>
  </si>
  <si>
    <t xml:space="preserve">Flumetralin </t>
  </si>
  <si>
    <t xml:space="preserve">Etoxazole </t>
  </si>
  <si>
    <t xml:space="preserve">Butralin </t>
  </si>
  <si>
    <t xml:space="preserve">Triallate </t>
  </si>
  <si>
    <t xml:space="preserve">Propargite </t>
  </si>
  <si>
    <t xml:space="preserve">Pyridaben </t>
  </si>
  <si>
    <t xml:space="preserve">Tribufos </t>
  </si>
  <si>
    <t>RYI</t>
  </si>
  <si>
    <t>Surface Water</t>
  </si>
  <si>
    <t>Environmental</t>
  </si>
  <si>
    <t>STTD</t>
  </si>
  <si>
    <t>BL5</t>
  </si>
  <si>
    <t>RD22</t>
  </si>
  <si>
    <t>LIS</t>
  </si>
  <si>
    <t>SHR</t>
  </si>
  <si>
    <t>Blank</t>
  </si>
  <si>
    <t>Spike</t>
  </si>
  <si>
    <t xml:space="preserve">Bentazon </t>
  </si>
  <si>
    <t xml:space="preserve">Fipronil Desulfinyl Amide </t>
  </si>
  <si>
    <t xml:space="preserve">Fludioxonil </t>
  </si>
  <si>
    <t xml:space="preserve">Fipronil Desulfinyl </t>
  </si>
  <si>
    <t xml:space="preserve">Fipronil-13C4,15N2 </t>
  </si>
  <si>
    <t xml:space="preserve">Fipronil </t>
  </si>
  <si>
    <t xml:space="preserve">Fipronil Sulfide </t>
  </si>
  <si>
    <t xml:space="preserve">Cyclaniliprole </t>
  </si>
  <si>
    <t xml:space="preserve">Fipronil Sulfone </t>
  </si>
  <si>
    <t xml:space="preserve">Famoxadone </t>
  </si>
  <si>
    <t xml:space="preserve">Novaluron </t>
  </si>
  <si>
    <t xml:space="preserve">Fluazinam </t>
  </si>
  <si>
    <t>Event</t>
  </si>
  <si>
    <t>Nitrapyrin</t>
  </si>
  <si>
    <t>Pentachloroanisole (PCA)</t>
  </si>
  <si>
    <t>Pentachloronitrobenzene (PCNB)</t>
  </si>
  <si>
    <t>p,p'-DDE-13C12</t>
  </si>
  <si>
    <t>Acibenzolar-S-Methyl</t>
  </si>
  <si>
    <t>Allethrin</t>
  </si>
  <si>
    <t>Benefin</t>
  </si>
  <si>
    <t>Bifenthrin</t>
  </si>
  <si>
    <t>Chlorfenapyr</t>
  </si>
  <si>
    <t>Chlorothalonil</t>
  </si>
  <si>
    <t>Cyfluthrin</t>
  </si>
  <si>
    <t>Cyhalofop-Butyl</t>
  </si>
  <si>
    <t>Cyhalothrin</t>
  </si>
  <si>
    <t>Cypermethrin</t>
  </si>
  <si>
    <t>DCPA</t>
  </si>
  <si>
    <t>Deltamethrin</t>
  </si>
  <si>
    <t>Dithiopyr</t>
  </si>
  <si>
    <t>Esfenvalerate</t>
  </si>
  <si>
    <t>Ethalfluralin</t>
  </si>
  <si>
    <t>Etofenprox</t>
  </si>
  <si>
    <t>Fenpropathrin</t>
  </si>
  <si>
    <t>Methoprene</t>
  </si>
  <si>
    <t>p,p'-DDD</t>
  </si>
  <si>
    <t>p,p'-DDE</t>
  </si>
  <si>
    <t>p,p-DDT</t>
  </si>
  <si>
    <t>Permethrin</t>
  </si>
  <si>
    <t>Permethrin-13C6</t>
  </si>
  <si>
    <t>Phenothrin</t>
  </si>
  <si>
    <t>Tefluthrin</t>
  </si>
  <si>
    <t>Tetramethrin</t>
  </si>
  <si>
    <t>t-Fluvalinate</t>
  </si>
  <si>
    <t>Trifluralin</t>
  </si>
  <si>
    <t>Trifluralin-d14</t>
  </si>
  <si>
    <t>Azoxystrobin</t>
  </si>
  <si>
    <t>Penoxsulam</t>
  </si>
  <si>
    <t>Ambient</t>
  </si>
  <si>
    <t>Spike Replicate</t>
  </si>
  <si>
    <t>TULE CANAL A RD 22 NR WOODLAND CA</t>
  </si>
  <si>
    <t>384035121383801</t>
  </si>
  <si>
    <t>USGS Site Name</t>
  </si>
  <si>
    <t>USGS Site Number</t>
  </si>
  <si>
    <t>TOE DRAIN NR WIDGEON RD NR COURTLAND CA</t>
  </si>
  <si>
    <t>382113121383501</t>
  </si>
  <si>
    <t>PROSPECT SLOUGH A PROSPECT ISLAND NR RYDE CA</t>
  </si>
  <si>
    <t>381627121395101</t>
  </si>
  <si>
    <t>SACRAMENTO R A SHERWOOD HARBOR NR W SACRAMENTO CA</t>
  </si>
  <si>
    <t>383155121314101</t>
  </si>
  <si>
    <t>TOE DRAIN NR BABEL SLOUGH NR FREEPORT CA</t>
  </si>
  <si>
    <t>382829121351801</t>
  </si>
  <si>
    <t>CACHE SLOUGH A RYER ISLAND</t>
  </si>
  <si>
    <t>RCS</t>
  </si>
  <si>
    <t>KNIGHTS LANDING RIDGE CUT A KNIGHTS LANDING CA</t>
  </si>
  <si>
    <t>384737121433201</t>
  </si>
  <si>
    <t>Yolo 2023</t>
  </si>
  <si>
    <t>Field Replicate</t>
  </si>
  <si>
    <t>Imazosulfuron</t>
  </si>
  <si>
    <t>Artificial (water)</t>
  </si>
  <si>
    <t>Volume (L)</t>
  </si>
  <si>
    <t>Replicate</t>
  </si>
  <si>
    <t>"These data are preliminary or provisional and are subject to revision. They are being provided to meet the need for timely best science. The data have not received final approval by the U.S. Geological Survey (USGS) and are provided on the condition that neither the USGS nor the U.S. Government shall be held liable for any damages resulting from the authorized or unauthorized use of the data."</t>
  </si>
  <si>
    <t>Concentrations are reported in ng/L</t>
  </si>
  <si>
    <t>Blank cells represent non-detetions</t>
  </si>
  <si>
    <t>Results in parentheses are below the RL but above the MDL.</t>
  </si>
  <si>
    <t>Fungicide or degradate</t>
  </si>
  <si>
    <t>Herbicide or degradate</t>
  </si>
  <si>
    <t>Insecticide or degradate</t>
  </si>
  <si>
    <t xml:space="preserve">Other </t>
  </si>
  <si>
    <t>Surrogate Recovery</t>
  </si>
  <si>
    <t>Relative Percent Difference (must be &lt; 25% to meet DQOs)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</si>
</sst>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quot;LS&quot;#"/>
    <numFmt numFmtId="166" formatCode="0.0"/>
    <numFmt numFmtId="167" formatCode="\(0.0\)"/>
  </numFmts>
  <fonts count="24">
    <font>
      <sz val="11"/>
      <color theme="1"/>
      <name val="Calibri"/>
      <family val="2"/>
      <scheme val="minor"/>
    </font>
    <font>
      <sz val="10"/>
      <color indexed="8"/>
      <name val="Arial"/>
      <family val="2"/>
    </font>
    <font>
      <b/>
      <sz val="8"/>
      <color indexed="8"/>
      <name val="Arial"/>
      <family val="2"/>
    </font>
    <font>
      <b/>
      <sz val="8"/>
      <color theme="1"/>
      <name val="Arial"/>
      <family val="2"/>
    </font>
    <font>
      <b/>
      <sz val="8"/>
      <color theme="0"/>
      <name val="Arial"/>
      <family val="2"/>
    </font>
    <font>
      <sz val="11"/>
      <color theme="1"/>
      <name val="Calibri"/>
      <family val="2"/>
      <scheme val="minor"/>
    </font>
    <font>
      <b/>
      <sz val="8"/>
      <color rgb="FF384350"/>
      <name val="Arial"/>
      <family val="2"/>
    </font>
    <font>
      <sz val="9"/>
      <color indexed="81"/>
      <name val="Tahoma"/>
      <family val="2"/>
    </font>
    <font>
      <b/>
      <sz val="9"/>
      <color indexed="81"/>
      <name val="Tahoma"/>
      <family val="2"/>
    </font>
    <font>
      <sz val="8"/>
      <color indexed="64"/>
      <name val="Arial"/>
      <family val="2"/>
    </font>
    <font>
      <sz val="8"/>
      <color rgb="FF384350"/>
      <name val="Arial"/>
      <family val="2"/>
    </font>
    <font>
      <sz val="8"/>
      <color indexed="8"/>
      <name val="Arial"/>
      <family val="2"/>
    </font>
    <font>
      <sz val="8"/>
      <color theme="1"/>
      <name val="Arial"/>
      <family val="2"/>
    </font>
    <font>
      <sz val="8"/>
      <color theme="1"/>
      <name val="Calibri"/>
      <family val="2"/>
      <scheme val="minor"/>
    </font>
    <font>
      <sz val="8"/>
      <color rgb="FFFF0000"/>
      <name val="Arial"/>
      <family val="2"/>
    </font>
    <font>
      <sz val="8"/>
      <name val="Arial"/>
      <family val="2"/>
    </font>
    <font>
      <b/>
      <sz val="8"/>
      <name val="Arial"/>
      <family val="2"/>
    </font>
    <font>
      <sz val="8"/>
      <color rgb="FF222222"/>
      <name val="Arial"/>
      <family val="2"/>
    </font>
    <font>
      <b/>
      <i/>
      <sz val="8"/>
      <color rgb="FF384350"/>
      <name val="Arial"/>
      <family val="2"/>
    </font>
    <font>
      <sz val="8"/>
      <color theme="1"/>
      <name val=" arial"/>
    </font>
    <font>
      <sz val="12"/>
      <color rgb="FF000000"/>
      <name val="Verdana"/>
      <family val="2"/>
    </font>
    <font>
      <b/>
      <sz val="8"/>
      <name val="Calibri"/>
      <family val="2"/>
      <scheme val="minor"/>
    </font>
    <font>
      <b/>
      <sz val="8"/>
      <color rgb="FFFF0000"/>
      <name val="Calibri"/>
      <family val="2"/>
      <scheme val="minor"/>
    </font>
    <font>
      <sz val="8"/>
      <color theme="0"/>
      <name val="Arial"/>
      <family val="2"/>
    </font>
  </fonts>
  <fills count="10">
    <fill>
      <patternFill patternType="none"/>
    </fill>
    <fill>
      <patternFill patternType="gray125"/>
    </fill>
    <fill>
      <patternFill patternType="solid">
        <fgColor indexed="22"/>
        <bgColor indexed="0"/>
      </patternFill>
    </fill>
    <fill>
      <patternFill patternType="solid">
        <fgColor theme="9" tint="0.39997558519241921"/>
        <bgColor indexed="64"/>
      </patternFill>
    </fill>
    <fill>
      <patternFill patternType="solid">
        <fgColor theme="5"/>
        <bgColor indexed="64"/>
      </patternFill>
    </fill>
    <fill>
      <patternFill patternType="solid">
        <fgColor theme="7" tint="0.59999389629810485"/>
        <bgColor indexed="64"/>
      </patternFill>
    </fill>
    <fill>
      <patternFill patternType="solid">
        <fgColor theme="4"/>
        <bgColor indexed="64"/>
      </patternFill>
    </fill>
    <fill>
      <patternFill patternType="solid">
        <fgColor rgb="FF7030A0"/>
        <bgColor indexed="64"/>
      </patternFill>
    </fill>
    <fill>
      <patternFill patternType="solid">
        <fgColor rgb="FF0070C0"/>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rgb="FFE1E3E5"/>
      </left>
      <right style="thin">
        <color rgb="FFE1E3E5"/>
      </right>
      <top style="thin">
        <color rgb="FFE1E3E5"/>
      </top>
      <bottom style="thin">
        <color rgb="FFE1E3E5"/>
      </bottom>
      <diagonal/>
    </border>
    <border>
      <left style="thin">
        <color indexed="22"/>
      </left>
      <right style="thin">
        <color indexed="22"/>
      </right>
      <top style="thin">
        <color indexed="22"/>
      </top>
      <bottom/>
      <diagonal/>
    </border>
    <border>
      <left style="thin">
        <color rgb="FFE1E3E5"/>
      </left>
      <right style="thin">
        <color rgb="FFE1E3E5"/>
      </right>
      <top style="thin">
        <color rgb="FFE1E3E5"/>
      </top>
      <bottom/>
      <diagonal/>
    </border>
    <border>
      <left style="thin">
        <color indexed="22"/>
      </left>
      <right style="thin">
        <color indexed="22"/>
      </right>
      <top/>
      <bottom/>
      <diagonal/>
    </border>
    <border>
      <left style="thin">
        <color rgb="FFE1E3E5"/>
      </left>
      <right style="thin">
        <color rgb="FFE1E3E5"/>
      </right>
      <top/>
      <bottom/>
      <diagonal/>
    </border>
  </borders>
  <cellStyleXfs count="4">
    <xf numFmtId="0" fontId="0" fillId="0" borderId="0"/>
    <xf numFmtId="0" fontId="1" fillId="0" borderId="0"/>
    <xf numFmtId="9" fontId="5" fillId="0" borderId="0" applyFont="0" applyFill="0" applyBorder="0" applyAlignment="0" applyProtection="0"/>
    <xf numFmtId="0" fontId="1" fillId="0" borderId="0"/>
  </cellStyleXfs>
  <cellXfs count="125">
    <xf numFmtId="0" fontId="0" fillId="0" borderId="0" xfId="0"/>
    <xf numFmtId="0" fontId="6" fillId="5"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6" fillId="8" borderId="1" xfId="0" applyFont="1" applyFill="1" applyBorder="1" applyAlignment="1">
      <alignment horizontal="center" vertical="center"/>
    </xf>
    <xf numFmtId="0" fontId="3" fillId="4" borderId="1" xfId="0" applyFont="1" applyFill="1" applyBorder="1" applyAlignment="1">
      <alignment vertical="center"/>
    </xf>
    <xf numFmtId="0" fontId="3" fillId="5" borderId="1" xfId="0" applyFont="1" applyFill="1" applyBorder="1" applyAlignment="1">
      <alignment vertical="center"/>
    </xf>
    <xf numFmtId="0" fontId="3" fillId="3" borderId="1" xfId="0" applyFont="1" applyFill="1" applyBorder="1" applyAlignment="1">
      <alignment vertical="center"/>
    </xf>
    <xf numFmtId="0" fontId="3" fillId="6" borderId="1" xfId="0" applyFont="1" applyFill="1" applyBorder="1" applyAlignment="1">
      <alignment vertical="center"/>
    </xf>
    <xf numFmtId="0" fontId="4" fillId="7" borderId="1" xfId="0" applyFont="1" applyFill="1" applyBorder="1" applyAlignment="1">
      <alignment vertical="center"/>
    </xf>
    <xf numFmtId="9" fontId="10" fillId="0" borderId="3" xfId="2" applyFont="1" applyBorder="1" applyAlignment="1">
      <alignment horizontal="center" vertical="top"/>
    </xf>
    <xf numFmtId="0" fontId="12" fillId="0" borderId="0" xfId="0" applyFont="1"/>
    <xf numFmtId="0" fontId="11" fillId="0" borderId="1" xfId="1" applyFont="1" applyBorder="1"/>
    <xf numFmtId="20" fontId="11" fillId="0" borderId="1" xfId="1" applyNumberFormat="1" applyFont="1" applyBorder="1" applyAlignment="1">
      <alignment horizontal="right"/>
    </xf>
    <xf numFmtId="166" fontId="10" fillId="0" borderId="1" xfId="0" applyNumberFormat="1" applyFont="1" applyBorder="1" applyAlignment="1">
      <alignment horizontal="right" vertical="top"/>
    </xf>
    <xf numFmtId="166" fontId="12" fillId="0" borderId="1" xfId="0" applyNumberFormat="1" applyFont="1" applyBorder="1"/>
    <xf numFmtId="167" fontId="10" fillId="0" borderId="1" xfId="0" applyNumberFormat="1" applyFont="1" applyBorder="1" applyAlignment="1">
      <alignment horizontal="right" vertical="top"/>
    </xf>
    <xf numFmtId="166" fontId="10" fillId="0" borderId="0" xfId="0" applyNumberFormat="1" applyFont="1" applyBorder="1" applyAlignment="1">
      <alignment horizontal="right" vertical="top"/>
    </xf>
    <xf numFmtId="166" fontId="12" fillId="0" borderId="0" xfId="0" applyNumberFormat="1" applyFont="1"/>
    <xf numFmtId="0" fontId="11" fillId="0" borderId="2" xfId="1" applyFont="1" applyBorder="1"/>
    <xf numFmtId="14" fontId="11" fillId="0" borderId="2" xfId="1" applyNumberFormat="1" applyFont="1" applyBorder="1" applyAlignment="1">
      <alignment horizontal="right"/>
    </xf>
    <xf numFmtId="20" fontId="11" fillId="0" borderId="2" xfId="1" applyNumberFormat="1" applyFont="1" applyBorder="1" applyAlignment="1">
      <alignment horizontal="right"/>
    </xf>
    <xf numFmtId="164" fontId="11" fillId="0" borderId="2" xfId="1" applyNumberFormat="1" applyFont="1" applyBorder="1" applyAlignment="1">
      <alignment horizontal="right"/>
    </xf>
    <xf numFmtId="166" fontId="10" fillId="0" borderId="3" xfId="0" applyNumberFormat="1" applyFont="1" applyBorder="1" applyAlignment="1">
      <alignment horizontal="right" vertical="top"/>
    </xf>
    <xf numFmtId="166" fontId="12" fillId="0" borderId="3" xfId="0" applyNumberFormat="1" applyFont="1" applyBorder="1"/>
    <xf numFmtId="165" fontId="11" fillId="0" borderId="4" xfId="1" applyNumberFormat="1" applyFont="1" applyBorder="1" applyAlignment="1">
      <alignment horizontal="right"/>
    </xf>
    <xf numFmtId="0" fontId="11" fillId="0" borderId="4" xfId="1" applyFont="1" applyBorder="1"/>
    <xf numFmtId="14" fontId="11" fillId="0" borderId="4" xfId="1" applyNumberFormat="1" applyFont="1" applyBorder="1" applyAlignment="1">
      <alignment horizontal="right"/>
    </xf>
    <xf numFmtId="20" fontId="11" fillId="0" borderId="4" xfId="1" applyNumberFormat="1" applyFont="1" applyBorder="1" applyAlignment="1">
      <alignment horizontal="right"/>
    </xf>
    <xf numFmtId="164" fontId="11" fillId="0" borderId="4" xfId="1" applyNumberFormat="1" applyFont="1" applyBorder="1" applyAlignment="1">
      <alignment horizontal="right"/>
    </xf>
    <xf numFmtId="166" fontId="10" fillId="0" borderId="5" xfId="0" applyNumberFormat="1" applyFont="1" applyBorder="1" applyAlignment="1">
      <alignment horizontal="right" vertical="top"/>
    </xf>
    <xf numFmtId="166" fontId="12" fillId="0" borderId="5" xfId="0" applyNumberFormat="1" applyFont="1" applyBorder="1"/>
    <xf numFmtId="165" fontId="11" fillId="0" borderId="6" xfId="1" applyNumberFormat="1" applyFont="1" applyBorder="1" applyAlignment="1">
      <alignment horizontal="right"/>
    </xf>
    <xf numFmtId="0" fontId="11" fillId="0" borderId="6" xfId="1" applyFont="1" applyBorder="1"/>
    <xf numFmtId="14" fontId="11" fillId="0" borderId="6" xfId="1" applyNumberFormat="1" applyFont="1" applyBorder="1" applyAlignment="1">
      <alignment horizontal="right"/>
    </xf>
    <xf numFmtId="20" fontId="11" fillId="0" borderId="6" xfId="1" applyNumberFormat="1" applyFont="1" applyBorder="1" applyAlignment="1">
      <alignment horizontal="right"/>
    </xf>
    <xf numFmtId="164" fontId="11" fillId="0" borderId="6" xfId="1" applyNumberFormat="1" applyFont="1" applyBorder="1" applyAlignment="1">
      <alignment horizontal="right"/>
    </xf>
    <xf numFmtId="166" fontId="10" fillId="0" borderId="7" xfId="0" applyNumberFormat="1" applyFont="1" applyBorder="1" applyAlignment="1">
      <alignment horizontal="right" vertical="top"/>
    </xf>
    <xf numFmtId="166" fontId="12" fillId="0" borderId="7" xfId="0" applyNumberFormat="1" applyFont="1" applyBorder="1"/>
    <xf numFmtId="0" fontId="13" fillId="0" borderId="0" xfId="0" applyFont="1"/>
    <xf numFmtId="167" fontId="13" fillId="0" borderId="0" xfId="0" applyNumberFormat="1" applyFont="1"/>
    <xf numFmtId="0" fontId="13" fillId="0" borderId="1" xfId="0" applyFont="1" applyBorder="1"/>
    <xf numFmtId="0" fontId="14" fillId="0" borderId="0" xfId="0" applyFont="1"/>
    <xf numFmtId="0" fontId="16" fillId="9" borderId="1" xfId="0" applyFont="1" applyFill="1" applyBorder="1" applyAlignment="1">
      <alignment horizontal="center" vertical="center"/>
    </xf>
    <xf numFmtId="0" fontId="16" fillId="9" borderId="1" xfId="0" applyFont="1" applyFill="1" applyBorder="1" applyAlignment="1">
      <alignment horizontal="left" vertical="center"/>
    </xf>
    <xf numFmtId="0" fontId="2" fillId="2" borderId="1" xfId="1" applyFont="1" applyFill="1" applyBorder="1" applyAlignment="1">
      <alignment horizontal="center" vertical="center"/>
    </xf>
    <xf numFmtId="164" fontId="2" fillId="2" borderId="1" xfId="1" applyNumberFormat="1" applyFont="1" applyFill="1" applyBorder="1" applyAlignment="1">
      <alignment horizontal="center" vertical="center"/>
    </xf>
    <xf numFmtId="0" fontId="3" fillId="0" borderId="1" xfId="0" applyFont="1" applyBorder="1" applyAlignment="1">
      <alignment vertical="center"/>
    </xf>
    <xf numFmtId="0" fontId="3" fillId="0" borderId="0" xfId="0" applyFont="1" applyAlignment="1">
      <alignment vertical="center"/>
    </xf>
    <xf numFmtId="0" fontId="12" fillId="0" borderId="1" xfId="0" applyFont="1" applyBorder="1" applyAlignment="1">
      <alignment horizontal="left" vertical="center"/>
    </xf>
    <xf numFmtId="49" fontId="12" fillId="0" borderId="1" xfId="0" applyNumberFormat="1" applyFont="1" applyBorder="1" applyAlignment="1">
      <alignment horizontal="left" vertical="center"/>
    </xf>
    <xf numFmtId="0" fontId="9" fillId="0" borderId="1" xfId="0" applyFont="1" applyBorder="1" applyAlignment="1">
      <alignment horizontal="left" vertical="top"/>
    </xf>
    <xf numFmtId="0" fontId="15" fillId="0" borderId="1" xfId="0" applyFont="1" applyBorder="1" applyAlignment="1">
      <alignment horizontal="left" vertical="top"/>
    </xf>
    <xf numFmtId="49" fontId="15" fillId="0" borderId="1" xfId="0" applyNumberFormat="1" applyFont="1" applyBorder="1" applyAlignment="1">
      <alignment horizontal="left" vertical="top"/>
    </xf>
    <xf numFmtId="0" fontId="15" fillId="0" borderId="1" xfId="0" applyFont="1" applyBorder="1" applyAlignment="1">
      <alignment horizontal="left" vertical="center"/>
    </xf>
    <xf numFmtId="49" fontId="15" fillId="0" borderId="1" xfId="0" applyNumberFormat="1" applyFont="1" applyBorder="1" applyAlignment="1">
      <alignment horizontal="left" vertical="center"/>
    </xf>
    <xf numFmtId="0" fontId="15" fillId="0" borderId="1" xfId="0" applyFont="1" applyBorder="1"/>
    <xf numFmtId="49" fontId="15" fillId="0" borderId="1" xfId="0" applyNumberFormat="1" applyFont="1" applyBorder="1"/>
    <xf numFmtId="0" fontId="3" fillId="0" borderId="0" xfId="0" applyFont="1"/>
    <xf numFmtId="0" fontId="18" fillId="3" borderId="1" xfId="0" applyFont="1" applyFill="1" applyBorder="1" applyAlignment="1">
      <alignment horizontal="center" vertical="center"/>
    </xf>
    <xf numFmtId="0" fontId="9" fillId="0" borderId="1" xfId="0" applyFont="1" applyFill="1" applyBorder="1" applyAlignment="1">
      <alignment horizontal="left" vertical="top"/>
    </xf>
    <xf numFmtId="0" fontId="17" fillId="0" borderId="1" xfId="0" applyFont="1" applyFill="1" applyBorder="1"/>
    <xf numFmtId="49" fontId="17" fillId="0" borderId="1" xfId="0" applyNumberFormat="1" applyFont="1" applyFill="1" applyBorder="1" applyAlignment="1">
      <alignment horizontal="left" vertical="center"/>
    </xf>
    <xf numFmtId="0" fontId="3" fillId="0" borderId="0" xfId="0" applyFont="1" applyFill="1" applyAlignment="1">
      <alignment vertical="center"/>
    </xf>
    <xf numFmtId="0" fontId="11" fillId="0" borderId="1" xfId="1" applyFont="1" applyFill="1" applyBorder="1"/>
    <xf numFmtId="20" fontId="11" fillId="0" borderId="1" xfId="1" applyNumberFormat="1" applyFont="1" applyFill="1" applyBorder="1" applyAlignment="1">
      <alignment horizontal="right"/>
    </xf>
    <xf numFmtId="0" fontId="6" fillId="0" borderId="1" xfId="0" applyFont="1" applyFill="1" applyBorder="1" applyAlignment="1">
      <alignment horizontal="center" vertical="center"/>
    </xf>
    <xf numFmtId="0" fontId="3" fillId="0" borderId="1" xfId="0" applyFont="1" applyFill="1" applyBorder="1" applyAlignment="1">
      <alignment vertical="center"/>
    </xf>
    <xf numFmtId="167" fontId="13" fillId="0" borderId="1" xfId="0" applyNumberFormat="1" applyFont="1" applyBorder="1"/>
    <xf numFmtId="166" fontId="14" fillId="0" borderId="1" xfId="0" applyNumberFormat="1" applyFont="1" applyBorder="1" applyAlignment="1">
      <alignment horizontal="right" vertical="top"/>
    </xf>
    <xf numFmtId="166" fontId="14" fillId="0" borderId="1" xfId="0" applyNumberFormat="1" applyFont="1" applyBorder="1"/>
    <xf numFmtId="0" fontId="13" fillId="0" borderId="1" xfId="0" applyFont="1" applyFill="1" applyBorder="1"/>
    <xf numFmtId="0" fontId="15" fillId="0" borderId="1" xfId="0" applyFont="1" applyFill="1" applyBorder="1" applyAlignment="1">
      <alignment horizontal="left" vertical="center"/>
    </xf>
    <xf numFmtId="49" fontId="15" fillId="0" borderId="1" xfId="0" applyNumberFormat="1" applyFont="1" applyFill="1" applyBorder="1" applyAlignment="1">
      <alignment horizontal="left" vertical="center"/>
    </xf>
    <xf numFmtId="0" fontId="12" fillId="0" borderId="1" xfId="0" applyFont="1" applyFill="1" applyBorder="1" applyAlignment="1">
      <alignment horizontal="left" vertical="center"/>
    </xf>
    <xf numFmtId="49" fontId="12" fillId="0" borderId="1" xfId="0" applyNumberFormat="1" applyFont="1" applyFill="1" applyBorder="1" applyAlignment="1">
      <alignment horizontal="left" vertical="center"/>
    </xf>
    <xf numFmtId="0" fontId="15" fillId="0" borderId="1" xfId="0" applyFont="1" applyFill="1" applyBorder="1"/>
    <xf numFmtId="49" fontId="15" fillId="0" borderId="1" xfId="0" applyNumberFormat="1" applyFont="1" applyFill="1" applyBorder="1"/>
    <xf numFmtId="0" fontId="15" fillId="0" borderId="1" xfId="0" applyFont="1" applyFill="1" applyBorder="1" applyAlignment="1">
      <alignment horizontal="left" vertical="top"/>
    </xf>
    <xf numFmtId="49" fontId="15" fillId="0" borderId="1" xfId="0" applyNumberFormat="1" applyFont="1" applyFill="1" applyBorder="1" applyAlignment="1">
      <alignment horizontal="left" vertical="top"/>
    </xf>
    <xf numFmtId="0" fontId="13" fillId="0" borderId="0" xfId="0" applyFont="1" applyFill="1"/>
    <xf numFmtId="165" fontId="11" fillId="0" borderId="1" xfId="3" applyNumberFormat="1" applyFont="1" applyBorder="1" applyAlignment="1">
      <alignment horizontal="right"/>
    </xf>
    <xf numFmtId="14" fontId="11" fillId="0" borderId="1" xfId="3" applyNumberFormat="1" applyFont="1" applyBorder="1" applyAlignment="1">
      <alignment horizontal="right"/>
    </xf>
    <xf numFmtId="20" fontId="11" fillId="0" borderId="1" xfId="3" applyNumberFormat="1" applyFont="1" applyBorder="1" applyAlignment="1">
      <alignment horizontal="right"/>
    </xf>
    <xf numFmtId="0" fontId="11" fillId="0" borderId="1" xfId="3" applyFont="1" applyBorder="1" applyAlignment="1">
      <alignment horizontal="right"/>
    </xf>
    <xf numFmtId="0" fontId="11" fillId="0" borderId="1" xfId="3" applyFont="1" applyBorder="1"/>
    <xf numFmtId="2" fontId="11" fillId="0" borderId="1" xfId="3" applyNumberFormat="1" applyFont="1" applyBorder="1" applyAlignment="1">
      <alignment horizontal="right"/>
    </xf>
    <xf numFmtId="166" fontId="15" fillId="0" borderId="1" xfId="0" applyNumberFormat="1" applyFont="1" applyBorder="1"/>
    <xf numFmtId="166" fontId="19" fillId="0" borderId="1" xfId="0" applyNumberFormat="1" applyFont="1" applyBorder="1"/>
    <xf numFmtId="166" fontId="10" fillId="0" borderId="1" xfId="0" applyNumberFormat="1" applyFont="1" applyFill="1" applyBorder="1" applyAlignment="1">
      <alignment horizontal="right" vertical="top"/>
    </xf>
    <xf numFmtId="166" fontId="19" fillId="0" borderId="1" xfId="0" applyNumberFormat="1" applyFont="1" applyFill="1" applyBorder="1"/>
    <xf numFmtId="165" fontId="11" fillId="0" borderId="1" xfId="3" applyNumberFormat="1" applyFont="1" applyFill="1" applyBorder="1" applyAlignment="1">
      <alignment horizontal="right"/>
    </xf>
    <xf numFmtId="14" fontId="11" fillId="0" borderId="1" xfId="3" applyNumberFormat="1" applyFont="1" applyFill="1" applyBorder="1" applyAlignment="1">
      <alignment horizontal="right"/>
    </xf>
    <xf numFmtId="20" fontId="11" fillId="0" borderId="1" xfId="3" applyNumberFormat="1" applyFont="1" applyFill="1" applyBorder="1" applyAlignment="1">
      <alignment horizontal="right"/>
    </xf>
    <xf numFmtId="0" fontId="11" fillId="0" borderId="1" xfId="3" applyFont="1" applyFill="1" applyBorder="1" applyAlignment="1">
      <alignment horizontal="right"/>
    </xf>
    <xf numFmtId="166" fontId="12" fillId="0" borderId="1" xfId="0" applyNumberFormat="1" applyFont="1" applyFill="1" applyBorder="1"/>
    <xf numFmtId="167" fontId="10" fillId="0" borderId="1" xfId="0" applyNumberFormat="1" applyFont="1" applyFill="1" applyBorder="1" applyAlignment="1">
      <alignment horizontal="right" vertical="top"/>
    </xf>
    <xf numFmtId="167" fontId="12" fillId="0" borderId="1" xfId="0" applyNumberFormat="1" applyFont="1" applyFill="1" applyBorder="1"/>
    <xf numFmtId="166" fontId="15" fillId="0" borderId="1" xfId="0" applyNumberFormat="1" applyFont="1" applyBorder="1" applyAlignment="1">
      <alignment horizontal="right" vertical="top"/>
    </xf>
    <xf numFmtId="2" fontId="13" fillId="0" borderId="0" xfId="0" applyNumberFormat="1" applyFont="1"/>
    <xf numFmtId="0" fontId="11" fillId="0" borderId="1" xfId="3" applyFont="1" applyFill="1" applyBorder="1"/>
    <xf numFmtId="2" fontId="11" fillId="0" borderId="1" xfId="3" applyNumberFormat="1" applyFont="1" applyFill="1" applyBorder="1" applyAlignment="1">
      <alignment horizontal="right"/>
    </xf>
    <xf numFmtId="167" fontId="19" fillId="0" borderId="1" xfId="0" applyNumberFormat="1" applyFont="1" applyFill="1" applyBorder="1"/>
    <xf numFmtId="166" fontId="10" fillId="0" borderId="7" xfId="0" applyNumberFormat="1" applyFont="1" applyFill="1" applyBorder="1" applyAlignment="1">
      <alignment horizontal="right" vertical="top"/>
    </xf>
    <xf numFmtId="167" fontId="10" fillId="0" borderId="7" xfId="0" applyNumberFormat="1" applyFont="1" applyFill="1" applyBorder="1" applyAlignment="1">
      <alignment horizontal="right" vertical="top"/>
    </xf>
    <xf numFmtId="165" fontId="11" fillId="0" borderId="0" xfId="1" applyNumberFormat="1" applyFont="1" applyBorder="1" applyAlignment="1">
      <alignment horizontal="right"/>
    </xf>
    <xf numFmtId="0" fontId="11" fillId="0" borderId="0" xfId="1" applyFont="1" applyBorder="1"/>
    <xf numFmtId="14" fontId="11" fillId="0" borderId="0" xfId="1" applyNumberFormat="1" applyFont="1" applyBorder="1" applyAlignment="1">
      <alignment horizontal="right"/>
    </xf>
    <xf numFmtId="20" fontId="11" fillId="0" borderId="0" xfId="1" applyNumberFormat="1" applyFont="1" applyBorder="1" applyAlignment="1">
      <alignment horizontal="right"/>
    </xf>
    <xf numFmtId="164" fontId="11" fillId="0" borderId="0" xfId="1" applyNumberFormat="1" applyFont="1" applyBorder="1" applyAlignment="1">
      <alignment horizontal="right"/>
    </xf>
    <xf numFmtId="166" fontId="12" fillId="0" borderId="0" xfId="0" applyNumberFormat="1" applyFont="1" applyBorder="1"/>
    <xf numFmtId="167" fontId="12" fillId="0" borderId="1" xfId="0" applyNumberFormat="1" applyFont="1" applyBorder="1"/>
    <xf numFmtId="167" fontId="13" fillId="0" borderId="1" xfId="0" applyNumberFormat="1" applyFont="1" applyFill="1" applyBorder="1"/>
    <xf numFmtId="0" fontId="20" fillId="0" borderId="0" xfId="0" applyFont="1" applyAlignment="1">
      <alignment horizontal="left" vertical="center" wrapText="1"/>
    </xf>
    <xf numFmtId="0" fontId="0" fillId="0" borderId="0" xfId="0" applyAlignment="1">
      <alignment wrapText="1"/>
    </xf>
    <xf numFmtId="0" fontId="21" fillId="0" borderId="0" xfId="0" applyFont="1"/>
    <xf numFmtId="0" fontId="22" fillId="0" borderId="0" xfId="0" applyFont="1"/>
    <xf numFmtId="0" fontId="12" fillId="4" borderId="0" xfId="0" applyFont="1" applyFill="1"/>
    <xf numFmtId="0" fontId="12" fillId="3" borderId="0" xfId="0" applyFont="1" applyFill="1"/>
    <xf numFmtId="0" fontId="12" fillId="5" borderId="0" xfId="0" applyFont="1" applyFill="1"/>
    <xf numFmtId="0" fontId="12" fillId="6" borderId="0" xfId="0" applyFont="1" applyFill="1"/>
    <xf numFmtId="0" fontId="23" fillId="7" borderId="0" xfId="0" applyFont="1" applyFill="1"/>
    <xf numFmtId="0" fontId="0" fillId="0" borderId="0" xfId="0" applyFill="1"/>
  </cellXfs>
  <cellStyles count="4">
    <cellStyle name="Normal" xfId="0" builtinId="0"/>
    <cellStyle name="Normal_Batch 1293" xfId="1" xr:uid="{86F3E814-2CFF-4BE9-9BA2-C6C9DA8F66C1}"/>
    <cellStyle name="Normal_Sheet1" xfId="3" xr:uid="{242A1F5A-8FF6-416D-A695-B4BB0C0B1988}"/>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FE69B-A4A1-43FB-9961-5C2E8A4C80CC}">
  <dimension ref="A1:GP87"/>
  <sheetViews>
    <sheetView tabSelected="1" workbookViewId="0">
      <pane xSplit="11" ySplit="1" topLeftCell="L2" activePane="bottomRight" state="frozen"/>
      <selection pane="topRight" activeCell="I1" sqref="I1"/>
      <selection pane="bottomLeft" activeCell="A2" sqref="A2"/>
      <selection pane="bottomRight" activeCell="C18" sqref="C18"/>
    </sheetView>
  </sheetViews>
  <sheetFormatPr defaultRowHeight="10.199999999999999"/>
  <cols>
    <col min="1" max="1" width="17.44140625" style="41" customWidth="1"/>
    <col min="2" max="2" width="17.33203125" style="41" bestFit="1" customWidth="1"/>
    <col min="3" max="3" width="14.6640625" style="41" bestFit="1" customWidth="1"/>
    <col min="4" max="4" width="47.77734375" style="41" bestFit="1" customWidth="1"/>
    <col min="5" max="5" width="15" style="41" bestFit="1" customWidth="1"/>
    <col min="6" max="6" width="12.88671875" style="41" bestFit="1" customWidth="1"/>
    <col min="7" max="7" width="12.5546875" style="41" bestFit="1" customWidth="1"/>
    <col min="8" max="8" width="11.77734375" style="41" customWidth="1"/>
    <col min="9" max="9" width="9.109375" style="41" bestFit="1" customWidth="1"/>
    <col min="10" max="10" width="7.6640625" style="41" bestFit="1" customWidth="1"/>
    <col min="11" max="11" width="9.44140625" style="41" bestFit="1" customWidth="1"/>
    <col min="12" max="13" width="7.21875" style="41" bestFit="1" customWidth="1"/>
    <col min="14" max="14" width="10.6640625" style="41" bestFit="1" customWidth="1"/>
    <col min="15" max="15" width="9.6640625" style="41" bestFit="1" customWidth="1"/>
    <col min="16" max="16" width="17.44140625" style="41" bestFit="1" customWidth="1"/>
    <col min="17" max="17" width="7.44140625" style="41" bestFit="1" customWidth="1"/>
    <col min="18" max="18" width="7.77734375" style="41" bestFit="1" customWidth="1"/>
    <col min="19" max="19" width="15.44140625" style="41" bestFit="1" customWidth="1"/>
    <col min="20" max="20" width="19" style="41" bestFit="1" customWidth="1"/>
    <col min="21" max="21" width="11.109375" style="41" bestFit="1" customWidth="1"/>
    <col min="22" max="22" width="6.77734375" style="41" bestFit="1" customWidth="1"/>
    <col min="23" max="23" width="8.44140625" style="41" bestFit="1" customWidth="1"/>
    <col min="24" max="24" width="12.33203125" style="41" bestFit="1" customWidth="1"/>
    <col min="25" max="25" width="14.33203125" style="41" bestFit="1" customWidth="1"/>
    <col min="26" max="26" width="8.44140625" style="41" bestFit="1" customWidth="1"/>
    <col min="27" max="27" width="7.77734375" style="41" bestFit="1" customWidth="1"/>
    <col min="28" max="28" width="29.88671875" style="41" bestFit="1" customWidth="1"/>
    <col min="29" max="29" width="10" style="41" bestFit="1" customWidth="1"/>
    <col min="30" max="30" width="13.44140625" style="41" bestFit="1" customWidth="1"/>
    <col min="31" max="31" width="7.21875" style="41" bestFit="1" customWidth="1"/>
    <col min="32" max="32" width="7.77734375" style="41" bestFit="1" customWidth="1"/>
    <col min="33" max="33" width="11.5546875" style="41" bestFit="1" customWidth="1"/>
    <col min="34" max="34" width="10" style="41" bestFit="1" customWidth="1"/>
    <col min="35" max="35" width="15.77734375" style="41" bestFit="1" customWidth="1"/>
    <col min="36" max="36" width="11" style="41" bestFit="1" customWidth="1"/>
    <col min="37" max="37" width="11.6640625" style="41" bestFit="1" customWidth="1"/>
    <col min="38" max="38" width="11" style="41" bestFit="1" customWidth="1"/>
    <col min="39" max="39" width="15.44140625" style="41" bestFit="1" customWidth="1"/>
    <col min="40" max="40" width="10" style="41" bestFit="1" customWidth="1"/>
    <col min="41" max="41" width="10.44140625" style="41" bestFit="1" customWidth="1"/>
    <col min="42" max="42" width="19.33203125" style="41" bestFit="1" customWidth="1"/>
    <col min="43" max="43" width="10.6640625" style="41" bestFit="1" customWidth="1"/>
    <col min="44" max="44" width="13.5546875" style="41" bestFit="1" customWidth="1"/>
    <col min="45" max="45" width="10.21875" style="41" bestFit="1" customWidth="1"/>
    <col min="46" max="46" width="11.6640625" style="41" bestFit="1" customWidth="1"/>
    <col min="47" max="47" width="7.88671875" style="41" bestFit="1" customWidth="1"/>
    <col min="48" max="48" width="8.44140625" style="41" bestFit="1" customWidth="1"/>
    <col min="49" max="49" width="13" style="41" bestFit="1" customWidth="1"/>
    <col min="50" max="50" width="9.6640625" style="41" bestFit="1" customWidth="1"/>
    <col min="51" max="51" width="9.33203125" style="41" bestFit="1" customWidth="1"/>
    <col min="52" max="52" width="11.6640625" style="41" bestFit="1" customWidth="1"/>
    <col min="53" max="53" width="12.88671875" style="41" bestFit="1" customWidth="1"/>
    <col min="54" max="54" width="9.109375" style="41" bestFit="1" customWidth="1"/>
    <col min="55" max="55" width="5.109375" style="41" bestFit="1" customWidth="1"/>
    <col min="56" max="56" width="6.77734375" style="41" bestFit="1" customWidth="1"/>
    <col min="57" max="57" width="5.44140625" style="41" bestFit="1" customWidth="1"/>
    <col min="58" max="58" width="10.77734375" style="41" bestFit="1" customWidth="1"/>
    <col min="59" max="59" width="20.44140625" style="41" bestFit="1" customWidth="1"/>
    <col min="60" max="60" width="7.77734375" style="41" bestFit="1" customWidth="1"/>
    <col min="61" max="61" width="12.109375" style="41" bestFit="1" customWidth="1"/>
    <col min="62" max="62" width="9.44140625" style="41" bestFit="1" customWidth="1"/>
    <col min="63" max="63" width="13.21875" style="41" bestFit="1" customWidth="1"/>
    <col min="64" max="64" width="13" style="41" bestFit="1" customWidth="1"/>
    <col min="65" max="65" width="10.21875" style="41" bestFit="1" customWidth="1"/>
    <col min="66" max="66" width="7.77734375" style="41" bestFit="1" customWidth="1"/>
    <col min="67" max="67" width="6.33203125" style="41" bestFit="1" customWidth="1"/>
    <col min="68" max="68" width="5.21875" style="41" bestFit="1" customWidth="1"/>
    <col min="69" max="69" width="11.33203125" style="41" bestFit="1" customWidth="1"/>
    <col min="70" max="70" width="9.6640625" style="41" bestFit="1" customWidth="1"/>
    <col min="71" max="71" width="9.88671875" style="41" bestFit="1" customWidth="1"/>
    <col min="72" max="72" width="9.33203125" style="41" bestFit="1" customWidth="1"/>
    <col min="73" max="73" width="8.5546875" style="41" bestFit="1" customWidth="1"/>
    <col min="74" max="74" width="11.109375" style="41" bestFit="1" customWidth="1"/>
    <col min="75" max="75" width="10.77734375" style="41" bestFit="1" customWidth="1"/>
    <col min="76" max="76" width="13" style="41" bestFit="1" customWidth="1"/>
    <col min="77" max="77" width="10.6640625" style="41" bestFit="1" customWidth="1"/>
    <col min="78" max="78" width="11.77734375" style="41" bestFit="1" customWidth="1"/>
    <col min="79" max="79" width="12.88671875" style="41" bestFit="1" customWidth="1"/>
    <col min="80" max="80" width="7.109375" style="41" bestFit="1" customWidth="1"/>
    <col min="81" max="81" width="15.109375" style="41" bestFit="1" customWidth="1"/>
    <col min="82" max="82" width="20.77734375" style="41" bestFit="1" customWidth="1"/>
    <col min="83" max="83" width="12.88671875" style="41" bestFit="1" customWidth="1"/>
    <col min="84" max="84" width="13.44140625" style="41" bestFit="1" customWidth="1"/>
    <col min="85" max="85" width="9.5546875" style="41" bestFit="1" customWidth="1"/>
    <col min="86" max="86" width="18.21875" style="41" bestFit="1" customWidth="1"/>
    <col min="87" max="87" width="9" style="41" bestFit="1" customWidth="1"/>
    <col min="88" max="88" width="9.5546875" style="41" bestFit="1" customWidth="1"/>
    <col min="89" max="90" width="9.33203125" style="41" bestFit="1" customWidth="1"/>
    <col min="91" max="91" width="10" style="41" bestFit="1" customWidth="1"/>
    <col min="92" max="92" width="10.5546875" style="41" bestFit="1" customWidth="1"/>
    <col min="93" max="93" width="9.44140625" style="41" bestFit="1" customWidth="1"/>
    <col min="94" max="94" width="11.77734375" style="41" bestFit="1" customWidth="1"/>
    <col min="95" max="95" width="13.5546875" style="41" bestFit="1" customWidth="1"/>
    <col min="96" max="96" width="8.5546875" style="41" bestFit="1" customWidth="1"/>
    <col min="97" max="97" width="8.21875" style="41" bestFit="1" customWidth="1"/>
    <col min="98" max="98" width="8" style="41" bestFit="1" customWidth="1"/>
    <col min="99" max="99" width="11.33203125" style="41" bestFit="1" customWidth="1"/>
    <col min="100" max="100" width="19.88671875" style="41" bestFit="1" customWidth="1"/>
    <col min="101" max="101" width="10.109375" style="41" bestFit="1" customWidth="1"/>
    <col min="102" max="102" width="7.109375" style="41" bestFit="1" customWidth="1"/>
    <col min="103" max="103" width="12.44140625" style="41" bestFit="1" customWidth="1"/>
    <col min="104" max="104" width="10.77734375" style="41" bestFit="1" customWidth="1"/>
    <col min="105" max="105" width="18" style="41" bestFit="1" customWidth="1"/>
    <col min="106" max="106" width="15.77734375" style="41" bestFit="1" customWidth="1"/>
    <col min="107" max="107" width="14.88671875" style="41" bestFit="1" customWidth="1"/>
    <col min="108" max="108" width="19.44140625" style="41" bestFit="1" customWidth="1"/>
    <col min="109" max="109" width="9.109375" style="41" bestFit="1" customWidth="1"/>
    <col min="110" max="110" width="9.6640625" style="41" bestFit="1" customWidth="1"/>
    <col min="111" max="111" width="9.5546875" style="41" bestFit="1" customWidth="1"/>
    <col min="112" max="112" width="8.77734375" style="41" bestFit="1" customWidth="1"/>
    <col min="113" max="113" width="9.5546875" style="41" bestFit="1" customWidth="1"/>
    <col min="114" max="114" width="14.5546875" style="41" bestFit="1" customWidth="1"/>
    <col min="115" max="115" width="8.77734375" style="41" bestFit="1" customWidth="1"/>
    <col min="116" max="116" width="13.21875" style="41" bestFit="1" customWidth="1"/>
    <col min="117" max="117" width="12.109375" style="41" bestFit="1" customWidth="1"/>
    <col min="118" max="118" width="13.44140625" style="41" bestFit="1" customWidth="1"/>
    <col min="119" max="119" width="8.44140625" style="41" bestFit="1" customWidth="1"/>
    <col min="120" max="120" width="23.44140625" style="41" bestFit="1" customWidth="1"/>
    <col min="121" max="121" width="11.109375" style="41" bestFit="1" customWidth="1"/>
    <col min="122" max="122" width="10.44140625" style="41" bestFit="1" customWidth="1"/>
    <col min="123" max="123" width="14.6640625" style="41" bestFit="1" customWidth="1"/>
    <col min="124" max="124" width="10.44140625" style="41" bestFit="1" customWidth="1"/>
    <col min="125" max="125" width="11" style="41" bestFit="1" customWidth="1"/>
    <col min="126" max="126" width="12.77734375" style="41" bestFit="1" customWidth="1"/>
    <col min="127" max="127" width="11.5546875" style="41" bestFit="1" customWidth="1"/>
    <col min="128" max="128" width="8.33203125" style="41" bestFit="1" customWidth="1"/>
    <col min="129" max="129" width="9" style="41" bestFit="1" customWidth="1"/>
    <col min="130" max="130" width="7.44140625" style="41" bestFit="1" customWidth="1"/>
    <col min="131" max="131" width="9.109375" style="41" bestFit="1" customWidth="1"/>
    <col min="132" max="132" width="12.88671875" style="41" bestFit="1" customWidth="1"/>
    <col min="133" max="133" width="10.21875" style="41" bestFit="1" customWidth="1"/>
    <col min="134" max="134" width="7.21875" style="41" bestFit="1" customWidth="1"/>
    <col min="135" max="135" width="7.109375" style="41" bestFit="1" customWidth="1"/>
    <col min="136" max="136" width="6.77734375" style="41" bestFit="1" customWidth="1"/>
    <col min="137" max="137" width="11.6640625" style="41" bestFit="1" customWidth="1"/>
    <col min="138" max="138" width="12.33203125" style="41" bestFit="1" customWidth="1"/>
    <col min="139" max="139" width="10.44140625" style="41" bestFit="1" customWidth="1"/>
    <col min="140" max="140" width="20.77734375" style="41" bestFit="1" customWidth="1"/>
    <col min="141" max="141" width="26.5546875" style="41" bestFit="1" customWidth="1"/>
    <col min="142" max="142" width="11.5546875" style="41" bestFit="1" customWidth="1"/>
    <col min="143" max="143" width="9.6640625" style="41" bestFit="1" customWidth="1"/>
    <col min="144" max="144" width="9.44140625" style="41" bestFit="1" customWidth="1"/>
    <col min="145" max="145" width="8.33203125" style="41" bestFit="1" customWidth="1"/>
    <col min="146" max="147" width="11.77734375" style="41" bestFit="1" customWidth="1"/>
    <col min="148" max="148" width="15.77734375" style="41" bestFit="1" customWidth="1"/>
    <col min="149" max="149" width="10.109375" style="41" bestFit="1" customWidth="1"/>
    <col min="150" max="150" width="9" style="41" bestFit="1" customWidth="1"/>
    <col min="151" max="151" width="9.5546875" style="41" bestFit="1" customWidth="1"/>
    <col min="152" max="152" width="7.6640625" style="41" bestFit="1" customWidth="1"/>
    <col min="153" max="153" width="9.44140625" style="41" bestFit="1" customWidth="1"/>
    <col min="154" max="154" width="12.21875" style="41" bestFit="1" customWidth="1"/>
    <col min="155" max="155" width="11.33203125" style="41" bestFit="1" customWidth="1"/>
    <col min="156" max="156" width="13.21875" style="41" bestFit="1" customWidth="1"/>
    <col min="157" max="157" width="12.44140625" style="41" bestFit="1" customWidth="1"/>
    <col min="158" max="158" width="9" style="41" bestFit="1" customWidth="1"/>
    <col min="159" max="159" width="11" style="41" bestFit="1" customWidth="1"/>
    <col min="160" max="160" width="11.109375" style="41" bestFit="1" customWidth="1"/>
    <col min="161" max="161" width="10" style="41" bestFit="1" customWidth="1"/>
    <col min="162" max="162" width="8.77734375" style="41" bestFit="1" customWidth="1"/>
    <col min="163" max="163" width="8.33203125" style="41" bestFit="1" customWidth="1"/>
    <col min="164" max="164" width="9.5546875" style="41" bestFit="1" customWidth="1"/>
    <col min="165" max="165" width="12.109375" style="41" bestFit="1" customWidth="1"/>
    <col min="166" max="166" width="23.88671875" style="41" bestFit="1" customWidth="1"/>
    <col min="167" max="167" width="11.88671875" style="41" bestFit="1" customWidth="1"/>
    <col min="168" max="168" width="11.77734375" style="41" bestFit="1" customWidth="1"/>
    <col min="169" max="169" width="16.21875" style="41" bestFit="1" customWidth="1"/>
    <col min="170" max="170" width="8.44140625" style="41" bestFit="1" customWidth="1"/>
    <col min="171" max="171" width="12.21875" style="41" bestFit="1" customWidth="1"/>
    <col min="172" max="172" width="11.109375" style="41" bestFit="1" customWidth="1"/>
    <col min="173" max="173" width="10.109375" style="41" bestFit="1" customWidth="1"/>
    <col min="174" max="174" width="12.44140625" style="41" bestFit="1" customWidth="1"/>
    <col min="175" max="175" width="9.88671875" style="41" bestFit="1" customWidth="1"/>
    <col min="176" max="176" width="12.88671875" style="41" bestFit="1" customWidth="1"/>
    <col min="177" max="177" width="32.109375" style="41" bestFit="1" customWidth="1"/>
    <col min="178" max="178" width="31.88671875" style="41" bestFit="1" customWidth="1"/>
    <col min="179" max="179" width="11" style="41" bestFit="1" customWidth="1"/>
    <col min="180" max="180" width="10.5546875" style="41" bestFit="1" customWidth="1"/>
    <col min="181" max="181" width="10.6640625" style="41" bestFit="1" customWidth="1"/>
    <col min="182" max="182" width="10.5546875" style="41" bestFit="1" customWidth="1"/>
    <col min="183" max="183" width="7.44140625" style="41" bestFit="1" customWidth="1"/>
    <col min="184" max="184" width="7.88671875" style="41" bestFit="1" customWidth="1"/>
    <col min="185" max="185" width="12.77734375" style="41" bestFit="1" customWidth="1"/>
    <col min="186" max="186" width="10.5546875" style="41" bestFit="1" customWidth="1"/>
    <col min="187" max="187" width="8.33203125" style="41" bestFit="1" customWidth="1"/>
    <col min="188" max="188" width="11.21875" style="41" bestFit="1" customWidth="1"/>
    <col min="189" max="189" width="10.21875" style="41" bestFit="1" customWidth="1"/>
    <col min="190" max="190" width="8.88671875" style="41" bestFit="1" customWidth="1"/>
    <col min="191" max="191" width="11.88671875" style="41" bestFit="1" customWidth="1"/>
    <col min="192" max="192" width="15.21875" style="41" bestFit="1" customWidth="1"/>
    <col min="193" max="193" width="13.33203125" style="41" bestFit="1" customWidth="1"/>
    <col min="194" max="194" width="14.6640625" style="41" bestFit="1" customWidth="1"/>
    <col min="195" max="195" width="12.109375" style="41" bestFit="1" customWidth="1"/>
    <col min="196" max="196" width="14" style="41" bestFit="1" customWidth="1"/>
    <col min="197" max="197" width="16.33203125" style="41" bestFit="1" customWidth="1"/>
    <col min="198" max="198" width="11.5546875" style="41" bestFit="1" customWidth="1"/>
    <col min="199" max="16384" width="8.88671875" style="41"/>
  </cols>
  <sheetData>
    <row r="1" spans="1:198" s="50" customFormat="1">
      <c r="A1" s="47" t="s">
        <v>0</v>
      </c>
      <c r="B1" s="47" t="s">
        <v>1</v>
      </c>
      <c r="C1" s="47" t="s">
        <v>2</v>
      </c>
      <c r="D1" s="45" t="s">
        <v>209</v>
      </c>
      <c r="E1" s="46" t="s">
        <v>210</v>
      </c>
      <c r="F1" s="47" t="s">
        <v>3</v>
      </c>
      <c r="G1" s="47" t="s">
        <v>4</v>
      </c>
      <c r="H1" s="47" t="s">
        <v>5</v>
      </c>
      <c r="I1" s="47" t="s">
        <v>6</v>
      </c>
      <c r="J1" s="47" t="s">
        <v>169</v>
      </c>
      <c r="K1" s="48" t="s">
        <v>227</v>
      </c>
      <c r="L1" s="2" t="s">
        <v>52</v>
      </c>
      <c r="M1" s="2" t="s">
        <v>61</v>
      </c>
      <c r="N1" s="1" t="s">
        <v>25</v>
      </c>
      <c r="O1" s="2" t="s">
        <v>102</v>
      </c>
      <c r="P1" s="7" t="s">
        <v>174</v>
      </c>
      <c r="Q1" s="8" t="s">
        <v>175</v>
      </c>
      <c r="R1" s="2" t="s">
        <v>46</v>
      </c>
      <c r="S1" s="2" t="s">
        <v>24</v>
      </c>
      <c r="T1" s="2" t="s">
        <v>13</v>
      </c>
      <c r="U1" s="3" t="s">
        <v>203</v>
      </c>
      <c r="V1" s="9" t="s">
        <v>176</v>
      </c>
      <c r="W1" s="2" t="s">
        <v>157</v>
      </c>
      <c r="X1" s="2" t="s">
        <v>94</v>
      </c>
      <c r="Y1" s="3" t="s">
        <v>112</v>
      </c>
      <c r="Z1" s="8" t="s">
        <v>177</v>
      </c>
      <c r="AA1" s="3" t="s">
        <v>77</v>
      </c>
      <c r="AB1" s="3" t="s">
        <v>66</v>
      </c>
      <c r="AC1" s="1" t="s">
        <v>129</v>
      </c>
      <c r="AD1" s="3" t="s">
        <v>67</v>
      </c>
      <c r="AE1" s="2" t="s">
        <v>142</v>
      </c>
      <c r="AF1" s="1" t="s">
        <v>42</v>
      </c>
      <c r="AG1" s="3" t="s">
        <v>11</v>
      </c>
      <c r="AH1" s="1" t="s">
        <v>40</v>
      </c>
      <c r="AI1" s="1" t="s">
        <v>55</v>
      </c>
      <c r="AJ1" s="8" t="s">
        <v>178</v>
      </c>
      <c r="AK1" s="7" t="s">
        <v>179</v>
      </c>
      <c r="AL1" s="1" t="s">
        <v>138</v>
      </c>
      <c r="AM1" s="1" t="s">
        <v>87</v>
      </c>
      <c r="AN1" s="2" t="s">
        <v>56</v>
      </c>
      <c r="AO1" s="1" t="s">
        <v>20</v>
      </c>
      <c r="AP1" s="1" t="s">
        <v>17</v>
      </c>
      <c r="AQ1" s="1" t="s">
        <v>122</v>
      </c>
      <c r="AR1" s="1" t="s">
        <v>48</v>
      </c>
      <c r="AS1" s="3" t="s">
        <v>110</v>
      </c>
      <c r="AT1" s="1" t="s">
        <v>164</v>
      </c>
      <c r="AU1" s="2" t="s">
        <v>123</v>
      </c>
      <c r="AV1" s="8" t="s">
        <v>180</v>
      </c>
      <c r="AW1" s="9" t="s">
        <v>181</v>
      </c>
      <c r="AX1" s="8" t="s">
        <v>182</v>
      </c>
      <c r="AY1" s="3" t="s">
        <v>30</v>
      </c>
      <c r="AZ1" s="8" t="s">
        <v>183</v>
      </c>
      <c r="BA1" s="3" t="s">
        <v>65</v>
      </c>
      <c r="BB1" s="3" t="s">
        <v>63</v>
      </c>
      <c r="BC1" s="9" t="s">
        <v>184</v>
      </c>
      <c r="BD1" s="2" t="s">
        <v>39</v>
      </c>
      <c r="BE1" s="2" t="s">
        <v>34</v>
      </c>
      <c r="BF1" s="8" t="s">
        <v>185</v>
      </c>
      <c r="BG1" s="3" t="s">
        <v>70</v>
      </c>
      <c r="BH1" s="1" t="s">
        <v>119</v>
      </c>
      <c r="BI1" s="1" t="s">
        <v>51</v>
      </c>
      <c r="BJ1" s="1" t="s">
        <v>36</v>
      </c>
      <c r="BK1" s="3" t="s">
        <v>114</v>
      </c>
      <c r="BL1" s="3" t="s">
        <v>59</v>
      </c>
      <c r="BM1" s="1" t="s">
        <v>10</v>
      </c>
      <c r="BN1" s="9" t="s">
        <v>186</v>
      </c>
      <c r="BO1" s="2" t="s">
        <v>50</v>
      </c>
      <c r="BP1" s="2" t="s">
        <v>107</v>
      </c>
      <c r="BQ1" s="8" t="s">
        <v>187</v>
      </c>
      <c r="BR1" s="3" t="s">
        <v>38</v>
      </c>
      <c r="BS1" s="9" t="s">
        <v>188</v>
      </c>
      <c r="BT1" s="8" t="s">
        <v>189</v>
      </c>
      <c r="BU1" s="1" t="s">
        <v>141</v>
      </c>
      <c r="BV1" s="3" t="s">
        <v>166</v>
      </c>
      <c r="BW1" s="3" t="s">
        <v>73</v>
      </c>
      <c r="BX1" s="3" t="s">
        <v>89</v>
      </c>
      <c r="BY1" s="3" t="s">
        <v>76</v>
      </c>
      <c r="BZ1" s="8" t="s">
        <v>190</v>
      </c>
      <c r="CA1" s="1" t="s">
        <v>139</v>
      </c>
      <c r="CB1" s="1" t="s">
        <v>162</v>
      </c>
      <c r="CC1" s="1" t="s">
        <v>160</v>
      </c>
      <c r="CD1" s="1" t="s">
        <v>158</v>
      </c>
      <c r="CE1" s="1" t="s">
        <v>163</v>
      </c>
      <c r="CF1" s="1" t="s">
        <v>165</v>
      </c>
      <c r="CG1" s="1" t="s">
        <v>16</v>
      </c>
      <c r="CH1" s="2" t="s">
        <v>125</v>
      </c>
      <c r="CI1" s="3" t="s">
        <v>168</v>
      </c>
      <c r="CJ1" s="3" t="s">
        <v>159</v>
      </c>
      <c r="CK1" s="2" t="s">
        <v>103</v>
      </c>
      <c r="CL1" s="3" t="s">
        <v>105</v>
      </c>
      <c r="CM1" s="4" t="s">
        <v>140</v>
      </c>
      <c r="CN1" s="3" t="s">
        <v>86</v>
      </c>
      <c r="CO1" s="3" t="s">
        <v>88</v>
      </c>
      <c r="CP1" s="3" t="s">
        <v>106</v>
      </c>
      <c r="CQ1" s="1" t="s">
        <v>29</v>
      </c>
      <c r="CR1" s="2" t="s">
        <v>62</v>
      </c>
      <c r="CS1" s="3" t="s">
        <v>98</v>
      </c>
      <c r="CT1" s="3" t="s">
        <v>41</v>
      </c>
      <c r="CU1" s="3" t="s">
        <v>75</v>
      </c>
      <c r="CV1" s="2" t="s">
        <v>72</v>
      </c>
      <c r="CW1" s="2" t="s">
        <v>33</v>
      </c>
      <c r="CX1" s="3" t="s">
        <v>28</v>
      </c>
      <c r="CY1" s="61" t="s">
        <v>225</v>
      </c>
      <c r="CZ1" s="1" t="s">
        <v>23</v>
      </c>
      <c r="DA1" s="1" t="s">
        <v>9</v>
      </c>
      <c r="DB1" s="1" t="s">
        <v>14</v>
      </c>
      <c r="DC1" s="1" t="s">
        <v>18</v>
      </c>
      <c r="DD1" s="1" t="s">
        <v>19</v>
      </c>
      <c r="DE1" s="2" t="s">
        <v>53</v>
      </c>
      <c r="DF1" s="1" t="s">
        <v>127</v>
      </c>
      <c r="DG1" s="3" t="s">
        <v>113</v>
      </c>
      <c r="DH1" s="3" t="s">
        <v>91</v>
      </c>
      <c r="DI1" s="3" t="s">
        <v>109</v>
      </c>
      <c r="DJ1" s="3" t="s">
        <v>111</v>
      </c>
      <c r="DK1" s="1" t="s">
        <v>92</v>
      </c>
      <c r="DL1" s="1" t="s">
        <v>37</v>
      </c>
      <c r="DM1" s="3" t="s">
        <v>101</v>
      </c>
      <c r="DN1" s="3" t="s">
        <v>78</v>
      </c>
      <c r="DO1" s="3" t="s">
        <v>47</v>
      </c>
      <c r="DP1" s="3" t="s">
        <v>27</v>
      </c>
      <c r="DQ1" s="3" t="s">
        <v>95</v>
      </c>
      <c r="DR1" s="8" t="s">
        <v>191</v>
      </c>
      <c r="DS1" s="1" t="s">
        <v>90</v>
      </c>
      <c r="DT1" s="2" t="s">
        <v>96</v>
      </c>
      <c r="DU1" s="3" t="s">
        <v>71</v>
      </c>
      <c r="DV1" s="1" t="s">
        <v>54</v>
      </c>
      <c r="DW1" s="2" t="s">
        <v>85</v>
      </c>
      <c r="DX1" s="10" t="s">
        <v>170</v>
      </c>
      <c r="DY1" s="1" t="s">
        <v>167</v>
      </c>
      <c r="DZ1" s="2" t="s">
        <v>93</v>
      </c>
      <c r="EA1" s="2" t="s">
        <v>135</v>
      </c>
      <c r="EB1" s="3" t="s">
        <v>99</v>
      </c>
      <c r="EC1" s="2" t="s">
        <v>133</v>
      </c>
      <c r="ED1" s="8" t="s">
        <v>192</v>
      </c>
      <c r="EE1" s="8" t="s">
        <v>193</v>
      </c>
      <c r="EF1" s="8" t="s">
        <v>194</v>
      </c>
      <c r="EG1" s="3" t="s">
        <v>60</v>
      </c>
      <c r="EH1" s="2" t="s">
        <v>137</v>
      </c>
      <c r="EI1" s="2" t="s">
        <v>204</v>
      </c>
      <c r="EJ1" s="8" t="s">
        <v>171</v>
      </c>
      <c r="EK1" s="7" t="s">
        <v>172</v>
      </c>
      <c r="EL1" s="3" t="s">
        <v>116</v>
      </c>
      <c r="EM1" s="8" t="s">
        <v>195</v>
      </c>
      <c r="EN1" s="8" t="s">
        <v>197</v>
      </c>
      <c r="EO1" s="1" t="s">
        <v>69</v>
      </c>
      <c r="EP1" s="3" t="s">
        <v>115</v>
      </c>
      <c r="EQ1" s="3" t="s">
        <v>117</v>
      </c>
      <c r="ER1" s="6" t="s">
        <v>132</v>
      </c>
      <c r="ES1" s="2" t="s">
        <v>131</v>
      </c>
      <c r="ET1" s="2" t="s">
        <v>26</v>
      </c>
      <c r="EU1" s="2" t="s">
        <v>44</v>
      </c>
      <c r="EV1" s="2" t="s">
        <v>57</v>
      </c>
      <c r="EW1" s="1" t="s">
        <v>144</v>
      </c>
      <c r="EX1" s="3" t="s">
        <v>104</v>
      </c>
      <c r="EY1" s="2" t="s">
        <v>80</v>
      </c>
      <c r="EZ1" s="3" t="s">
        <v>124</v>
      </c>
      <c r="FA1" s="3" t="s">
        <v>120</v>
      </c>
      <c r="FB1" s="1" t="s">
        <v>145</v>
      </c>
      <c r="FC1" s="3" t="s">
        <v>43</v>
      </c>
      <c r="FD1" s="4" t="s">
        <v>134</v>
      </c>
      <c r="FE1" s="3" t="s">
        <v>126</v>
      </c>
      <c r="FF1" s="3" t="s">
        <v>82</v>
      </c>
      <c r="FG1" s="2" t="s">
        <v>35</v>
      </c>
      <c r="FH1" s="1" t="s">
        <v>32</v>
      </c>
      <c r="FI1" s="3" t="s">
        <v>84</v>
      </c>
      <c r="FJ1" s="3" t="s">
        <v>49</v>
      </c>
      <c r="FK1" s="1" t="s">
        <v>108</v>
      </c>
      <c r="FL1" s="1" t="s">
        <v>136</v>
      </c>
      <c r="FM1" s="1" t="s">
        <v>79</v>
      </c>
      <c r="FN1" s="8" t="s">
        <v>198</v>
      </c>
      <c r="FO1" s="3" t="s">
        <v>81</v>
      </c>
      <c r="FP1" s="8" t="s">
        <v>199</v>
      </c>
      <c r="FQ1" s="8" t="s">
        <v>200</v>
      </c>
      <c r="FR1" s="3" t="s">
        <v>12</v>
      </c>
      <c r="FS1" s="1" t="s">
        <v>31</v>
      </c>
      <c r="FT1" s="1" t="s">
        <v>15</v>
      </c>
      <c r="FU1" s="1" t="s">
        <v>22</v>
      </c>
      <c r="FV1" s="1" t="s">
        <v>8</v>
      </c>
      <c r="FW1" s="2" t="s">
        <v>121</v>
      </c>
      <c r="FX1" s="1" t="s">
        <v>130</v>
      </c>
      <c r="FY1" s="3" t="s">
        <v>74</v>
      </c>
      <c r="FZ1" s="3" t="s">
        <v>58</v>
      </c>
      <c r="GA1" s="2" t="s">
        <v>143</v>
      </c>
      <c r="GB1" s="2" t="s">
        <v>146</v>
      </c>
      <c r="GC1" s="3" t="s">
        <v>128</v>
      </c>
      <c r="GD1" s="3" t="s">
        <v>100</v>
      </c>
      <c r="GE1" s="9" t="s">
        <v>201</v>
      </c>
      <c r="GF1" s="3" t="s">
        <v>64</v>
      </c>
      <c r="GG1" s="3" t="s">
        <v>68</v>
      </c>
      <c r="GH1" s="3" t="s">
        <v>118</v>
      </c>
      <c r="GI1" s="5" t="s">
        <v>45</v>
      </c>
      <c r="GJ1" s="5" t="s">
        <v>161</v>
      </c>
      <c r="GK1" s="5" t="s">
        <v>21</v>
      </c>
      <c r="GL1" s="5" t="s">
        <v>97</v>
      </c>
      <c r="GM1" s="11" t="s">
        <v>173</v>
      </c>
      <c r="GN1" s="11" t="s">
        <v>196</v>
      </c>
      <c r="GO1" s="5" t="s">
        <v>83</v>
      </c>
      <c r="GP1" s="11" t="s">
        <v>202</v>
      </c>
    </row>
    <row r="2" spans="1:198" s="65" customFormat="1">
      <c r="A2" s="93">
        <v>7762</v>
      </c>
      <c r="B2" s="66" t="s">
        <v>223</v>
      </c>
      <c r="C2" s="62" t="s">
        <v>220</v>
      </c>
      <c r="D2" s="63" t="s">
        <v>221</v>
      </c>
      <c r="E2" s="64" t="s">
        <v>222</v>
      </c>
      <c r="F2" s="66" t="s">
        <v>148</v>
      </c>
      <c r="G2" s="66" t="s">
        <v>149</v>
      </c>
      <c r="H2" s="94">
        <v>45103</v>
      </c>
      <c r="I2" s="95">
        <v>0.4152777777777778</v>
      </c>
      <c r="J2" s="67" t="s">
        <v>205</v>
      </c>
      <c r="K2" s="96">
        <v>1.03</v>
      </c>
      <c r="L2" s="91">
        <v>4537.8252427184461</v>
      </c>
      <c r="M2" s="68"/>
      <c r="N2" s="68"/>
      <c r="O2" s="68"/>
      <c r="P2" s="69"/>
      <c r="Q2" s="69"/>
      <c r="R2" s="91"/>
      <c r="S2" s="68"/>
      <c r="T2" s="68"/>
      <c r="U2" s="91">
        <v>200.52438412623107</v>
      </c>
      <c r="V2" s="69"/>
      <c r="W2" s="91">
        <v>15.122759784089125</v>
      </c>
      <c r="X2" s="91"/>
      <c r="Y2" s="68"/>
      <c r="Z2" s="69"/>
      <c r="AA2" s="91">
        <v>3.5830598038448733</v>
      </c>
      <c r="AB2" s="68"/>
      <c r="AC2" s="68"/>
      <c r="AD2" s="68"/>
      <c r="AE2" s="68"/>
      <c r="AF2" s="91">
        <v>17.229189951286212</v>
      </c>
      <c r="AG2" s="91">
        <v>3.9029126213592229</v>
      </c>
      <c r="AH2" s="68"/>
      <c r="AI2" s="91">
        <v>5.0010489734635337</v>
      </c>
      <c r="AJ2" s="69"/>
      <c r="AK2" s="69"/>
      <c r="AL2" s="68"/>
      <c r="AM2" s="68"/>
      <c r="AN2" s="91">
        <v>431.26272604064849</v>
      </c>
      <c r="AO2" s="68"/>
      <c r="AP2" s="68"/>
      <c r="AQ2" s="68"/>
      <c r="AR2" s="68"/>
      <c r="AS2" s="68"/>
      <c r="AT2" s="68"/>
      <c r="AU2" s="68"/>
      <c r="AV2" s="69"/>
      <c r="AW2" s="69"/>
      <c r="AX2" s="69"/>
      <c r="AY2" s="68"/>
      <c r="AZ2" s="69"/>
      <c r="BA2" s="68"/>
      <c r="BB2" s="91"/>
      <c r="BC2" s="69"/>
      <c r="BD2" s="91">
        <v>2.8132551644620776</v>
      </c>
      <c r="BE2" s="91">
        <v>10.627606589188796</v>
      </c>
      <c r="BF2" s="69"/>
      <c r="BG2" s="68"/>
      <c r="BH2" s="91"/>
      <c r="BI2" s="68"/>
      <c r="BJ2" s="68"/>
      <c r="BK2" s="68"/>
      <c r="BL2" s="68"/>
      <c r="BM2" s="68"/>
      <c r="BN2" s="97"/>
      <c r="BO2" s="91">
        <v>2.3820300841694366</v>
      </c>
      <c r="BP2" s="68"/>
      <c r="BQ2" s="69"/>
      <c r="BR2" s="68"/>
      <c r="BS2" s="97"/>
      <c r="BT2" s="69"/>
      <c r="BU2" s="68"/>
      <c r="BV2" s="68"/>
      <c r="BW2" s="68"/>
      <c r="BX2" s="68"/>
      <c r="BY2" s="68"/>
      <c r="BZ2" s="69"/>
      <c r="CA2" s="68"/>
      <c r="CB2" s="91"/>
      <c r="CC2" s="91"/>
      <c r="CD2" s="68"/>
      <c r="CE2" s="68"/>
      <c r="CF2" s="68"/>
      <c r="CG2" s="68"/>
      <c r="CH2" s="91">
        <v>5.6130904487283493</v>
      </c>
      <c r="CI2" s="68"/>
      <c r="CJ2" s="68"/>
      <c r="CK2" s="68"/>
      <c r="CL2" s="68"/>
      <c r="CM2" s="68"/>
      <c r="CN2" s="68"/>
      <c r="CO2" s="91">
        <v>8.3303532872813975</v>
      </c>
      <c r="CP2" s="68"/>
      <c r="CQ2" s="91"/>
      <c r="CR2" s="91"/>
      <c r="CS2" s="68"/>
      <c r="CT2" s="68"/>
      <c r="CU2" s="91"/>
      <c r="CV2" s="68"/>
      <c r="CW2" s="91">
        <v>1.3928523957728678</v>
      </c>
      <c r="CX2" s="68"/>
      <c r="CY2" s="91">
        <v>99.930034874488157</v>
      </c>
      <c r="CZ2" s="91"/>
      <c r="DA2" s="68"/>
      <c r="DB2" s="68"/>
      <c r="DC2" s="68"/>
      <c r="DD2" s="68"/>
      <c r="DE2" s="98">
        <v>1.58683852547266</v>
      </c>
      <c r="DF2" s="68"/>
      <c r="DG2" s="68"/>
      <c r="DH2" s="68"/>
      <c r="DI2" s="68"/>
      <c r="DJ2" s="68"/>
      <c r="DK2" s="68"/>
      <c r="DL2" s="68"/>
      <c r="DM2" s="68"/>
      <c r="DN2" s="68"/>
      <c r="DO2" s="68"/>
      <c r="DP2" s="68"/>
      <c r="DQ2" s="68"/>
      <c r="DR2" s="69"/>
      <c r="DS2" s="91">
        <v>25.019019736679418</v>
      </c>
      <c r="DT2" s="91">
        <v>16.462878740385573</v>
      </c>
      <c r="DU2" s="91"/>
      <c r="DV2" s="68"/>
      <c r="DW2" s="68"/>
      <c r="DX2" s="69"/>
      <c r="DY2" s="68"/>
      <c r="DZ2" s="68"/>
      <c r="EA2" s="68"/>
      <c r="EB2" s="68"/>
      <c r="EC2" s="68"/>
      <c r="ED2" s="69"/>
      <c r="EE2" s="69"/>
      <c r="EF2" s="69"/>
      <c r="EG2" s="68"/>
      <c r="EH2" s="91">
        <v>4.0931351512472807</v>
      </c>
      <c r="EI2" s="91">
        <v>98.141864878408342</v>
      </c>
      <c r="EJ2" s="69"/>
      <c r="EK2" s="69"/>
      <c r="EL2" s="91">
        <v>11.784212572402</v>
      </c>
      <c r="EM2" s="69"/>
      <c r="EN2" s="69"/>
      <c r="EO2" s="68"/>
      <c r="EP2" s="68"/>
      <c r="EQ2" s="68"/>
      <c r="ER2" s="91">
        <v>3.0960645356905241</v>
      </c>
      <c r="ES2" s="68"/>
      <c r="ET2" s="68"/>
      <c r="EU2" s="68"/>
      <c r="EV2" s="91">
        <v>2478.191587375883</v>
      </c>
      <c r="EW2" s="68"/>
      <c r="EX2" s="91">
        <v>12.667549590255241</v>
      </c>
      <c r="EY2" s="68"/>
      <c r="EZ2" s="91"/>
      <c r="FA2" s="68"/>
      <c r="FB2" s="68"/>
      <c r="FC2" s="91"/>
      <c r="FD2" s="68"/>
      <c r="FE2" s="68"/>
      <c r="FF2" s="68"/>
      <c r="FG2" s="68"/>
      <c r="FH2" s="68"/>
      <c r="FI2" s="91">
        <v>4.6958639043765436</v>
      </c>
      <c r="FJ2" s="68"/>
      <c r="FK2" s="68"/>
      <c r="FL2" s="68"/>
      <c r="FM2" s="68"/>
      <c r="FN2" s="69"/>
      <c r="FO2" s="68"/>
      <c r="FP2" s="69"/>
      <c r="FQ2" s="69"/>
      <c r="FR2" s="91"/>
      <c r="FS2" s="68"/>
      <c r="FT2" s="91">
        <v>2.2366303914277861</v>
      </c>
      <c r="FU2" s="68"/>
      <c r="FV2" s="91">
        <v>5.941747572815534</v>
      </c>
      <c r="FW2" s="91">
        <v>120.89824334333262</v>
      </c>
      <c r="FX2" s="68"/>
      <c r="FY2" s="68"/>
      <c r="FZ2" s="68"/>
      <c r="GA2" s="68"/>
      <c r="GB2" s="68"/>
      <c r="GC2" s="68"/>
      <c r="GD2" s="68"/>
      <c r="GE2" s="99">
        <v>1.3592233009708738</v>
      </c>
      <c r="GF2" s="68"/>
      <c r="GG2" s="68"/>
      <c r="GH2" s="68"/>
      <c r="GI2" s="91">
        <v>106.59956829891284</v>
      </c>
      <c r="GJ2" s="91">
        <v>110.50889852633455</v>
      </c>
      <c r="GK2" s="91">
        <v>109.71223021582732</v>
      </c>
      <c r="GL2" s="91">
        <v>96.031746031746025</v>
      </c>
      <c r="GM2" s="97">
        <v>98.4</v>
      </c>
      <c r="GN2" s="97">
        <v>85.433070866141733</v>
      </c>
      <c r="GO2" s="91">
        <v>110.83333333333334</v>
      </c>
      <c r="GP2" s="97">
        <v>108.33333333333334</v>
      </c>
    </row>
    <row r="3" spans="1:198" s="13" customFormat="1">
      <c r="A3" s="83">
        <v>7768</v>
      </c>
      <c r="B3" s="14" t="s">
        <v>223</v>
      </c>
      <c r="C3" s="14" t="s">
        <v>152</v>
      </c>
      <c r="D3" s="56" t="s">
        <v>207</v>
      </c>
      <c r="E3" s="57" t="s">
        <v>208</v>
      </c>
      <c r="F3" s="14" t="s">
        <v>148</v>
      </c>
      <c r="G3" s="14" t="s">
        <v>149</v>
      </c>
      <c r="H3" s="84">
        <v>45103</v>
      </c>
      <c r="I3" s="85">
        <v>0.53819444444444442</v>
      </c>
      <c r="J3" s="15" t="s">
        <v>205</v>
      </c>
      <c r="K3" s="86">
        <v>1.05</v>
      </c>
      <c r="L3" s="16">
        <v>260.03809523809525</v>
      </c>
      <c r="M3" s="16"/>
      <c r="N3" s="16"/>
      <c r="O3" s="16"/>
      <c r="P3" s="17"/>
      <c r="Q3" s="17"/>
      <c r="R3" s="16"/>
      <c r="S3" s="16"/>
      <c r="T3" s="16"/>
      <c r="U3" s="16">
        <v>23.451178543320189</v>
      </c>
      <c r="V3" s="17"/>
      <c r="W3" s="16">
        <v>5.783090456663504</v>
      </c>
      <c r="X3" s="16">
        <v>15.983524974736932</v>
      </c>
      <c r="Y3" s="16"/>
      <c r="Z3" s="17"/>
      <c r="AA3" s="16">
        <v>5.5376461014527427</v>
      </c>
      <c r="AB3" s="16"/>
      <c r="AC3" s="16"/>
      <c r="AD3" s="16"/>
      <c r="AE3" s="16"/>
      <c r="AF3" s="16"/>
      <c r="AG3" s="16">
        <v>28.666666666666664</v>
      </c>
      <c r="AH3" s="16"/>
      <c r="AI3" s="16">
        <v>4.2809912337129719</v>
      </c>
      <c r="AJ3" s="17"/>
      <c r="AK3" s="17"/>
      <c r="AL3" s="16"/>
      <c r="AM3" s="16"/>
      <c r="AN3" s="16">
        <v>116.87349193070857</v>
      </c>
      <c r="AO3" s="16"/>
      <c r="AP3" s="16"/>
      <c r="AQ3" s="16"/>
      <c r="AR3" s="16"/>
      <c r="AS3" s="16"/>
      <c r="AT3" s="16"/>
      <c r="AU3" s="16"/>
      <c r="AV3" s="17"/>
      <c r="AW3" s="17"/>
      <c r="AX3" s="17"/>
      <c r="AY3" s="16"/>
      <c r="AZ3" s="17"/>
      <c r="BA3" s="16"/>
      <c r="BB3" s="16"/>
      <c r="BC3" s="17"/>
      <c r="BD3" s="16">
        <v>1.6080621710196494</v>
      </c>
      <c r="BE3" s="16">
        <v>28.430336254554096</v>
      </c>
      <c r="BF3" s="17"/>
      <c r="BG3" s="16"/>
      <c r="BH3" s="16"/>
      <c r="BI3" s="16"/>
      <c r="BJ3" s="16"/>
      <c r="BK3" s="16"/>
      <c r="BL3" s="16"/>
      <c r="BM3" s="16"/>
      <c r="BN3" s="17"/>
      <c r="BO3" s="16">
        <v>4.163046847292323</v>
      </c>
      <c r="BP3" s="16"/>
      <c r="BQ3" s="17"/>
      <c r="BR3" s="16"/>
      <c r="BS3" s="17"/>
      <c r="BT3" s="17"/>
      <c r="BU3" s="16"/>
      <c r="BV3" s="16"/>
      <c r="BW3" s="16"/>
      <c r="BX3" s="16"/>
      <c r="BY3" s="16"/>
      <c r="BZ3" s="17"/>
      <c r="CA3" s="16"/>
      <c r="CB3" s="16"/>
      <c r="CC3" s="18">
        <v>0.99386912086238655</v>
      </c>
      <c r="CD3" s="16"/>
      <c r="CE3" s="16"/>
      <c r="CF3" s="16"/>
      <c r="CG3" s="16"/>
      <c r="CH3" s="16"/>
      <c r="CI3" s="16"/>
      <c r="CJ3" s="16"/>
      <c r="CK3" s="16"/>
      <c r="CL3" s="16"/>
      <c r="CM3" s="16"/>
      <c r="CN3" s="16"/>
      <c r="CO3" s="16">
        <v>11.922244307790628</v>
      </c>
      <c r="CP3" s="16"/>
      <c r="CQ3" s="16">
        <v>3.9851125345884189</v>
      </c>
      <c r="CR3" s="16"/>
      <c r="CS3" s="16"/>
      <c r="CT3" s="16"/>
      <c r="CU3" s="16">
        <v>4.8977057084235236</v>
      </c>
      <c r="CV3" s="16"/>
      <c r="CW3" s="16">
        <v>2.9182447817275232</v>
      </c>
      <c r="CX3" s="16"/>
      <c r="CY3" s="16">
        <v>20.920255293310095</v>
      </c>
      <c r="CZ3" s="16">
        <v>6.7070406693444378</v>
      </c>
      <c r="DA3" s="16"/>
      <c r="DB3" s="16"/>
      <c r="DC3" s="16"/>
      <c r="DD3" s="16"/>
      <c r="DE3" s="18">
        <v>1.6084177493828342</v>
      </c>
      <c r="DF3" s="16"/>
      <c r="DG3" s="16"/>
      <c r="DH3" s="16"/>
      <c r="DI3" s="16"/>
      <c r="DJ3" s="16"/>
      <c r="DK3" s="16"/>
      <c r="DL3" s="16"/>
      <c r="DM3" s="16"/>
      <c r="DN3" s="16"/>
      <c r="DO3" s="16"/>
      <c r="DP3" s="16"/>
      <c r="DQ3" s="16"/>
      <c r="DR3" s="17"/>
      <c r="DS3" s="16">
        <v>33.030635763848949</v>
      </c>
      <c r="DT3" s="16">
        <v>40.881798504080948</v>
      </c>
      <c r="DU3" s="16">
        <v>1.1245581139942249</v>
      </c>
      <c r="DV3" s="16"/>
      <c r="DW3" s="16"/>
      <c r="DX3" s="17"/>
      <c r="DY3" s="16"/>
      <c r="DZ3" s="16"/>
      <c r="EA3" s="16"/>
      <c r="EB3" s="16"/>
      <c r="EC3" s="16"/>
      <c r="ED3" s="17"/>
      <c r="EE3" s="17"/>
      <c r="EF3" s="17"/>
      <c r="EG3" s="16"/>
      <c r="EH3" s="16"/>
      <c r="EI3" s="16">
        <v>7.7682226215822663</v>
      </c>
      <c r="EJ3" s="17"/>
      <c r="EK3" s="17"/>
      <c r="EL3" s="16"/>
      <c r="EM3" s="17"/>
      <c r="EN3" s="17"/>
      <c r="EO3" s="16"/>
      <c r="EP3" s="16"/>
      <c r="EQ3" s="16"/>
      <c r="ER3" s="16"/>
      <c r="ES3" s="16"/>
      <c r="ET3" s="16"/>
      <c r="EU3" s="16"/>
      <c r="EV3" s="16">
        <v>8.5418686482421329</v>
      </c>
      <c r="EW3" s="16"/>
      <c r="EX3" s="16">
        <v>7.6400543924331625</v>
      </c>
      <c r="EY3" s="16"/>
      <c r="EZ3" s="18">
        <v>0.9737015323806324</v>
      </c>
      <c r="FA3" s="16"/>
      <c r="FB3" s="16"/>
      <c r="FC3" s="18">
        <v>1.7800026491264151</v>
      </c>
      <c r="FD3" s="16"/>
      <c r="FE3" s="16"/>
      <c r="FF3" s="16"/>
      <c r="FG3" s="16"/>
      <c r="FH3" s="16"/>
      <c r="FI3" s="16">
        <v>5.2877976782909517</v>
      </c>
      <c r="FJ3" s="16"/>
      <c r="FK3" s="16"/>
      <c r="FL3" s="16"/>
      <c r="FM3" s="16"/>
      <c r="FN3" s="17"/>
      <c r="FO3" s="16"/>
      <c r="FP3" s="17"/>
      <c r="FQ3" s="17"/>
      <c r="FR3" s="16">
        <v>8.1331768006296574</v>
      </c>
      <c r="FS3" s="16"/>
      <c r="FT3" s="16"/>
      <c r="FU3" s="16"/>
      <c r="FV3" s="16">
        <v>6.9333333333333336</v>
      </c>
      <c r="FW3" s="16">
        <v>5.7485067291063423</v>
      </c>
      <c r="FX3" s="16"/>
      <c r="FY3" s="16"/>
      <c r="FZ3" s="16"/>
      <c r="GA3" s="16"/>
      <c r="GB3" s="16"/>
      <c r="GC3" s="16"/>
      <c r="GD3" s="16"/>
      <c r="GE3" s="17">
        <v>6.8571428571428559</v>
      </c>
      <c r="GF3" s="16"/>
      <c r="GG3" s="16"/>
      <c r="GH3" s="16"/>
      <c r="GI3" s="16">
        <v>106.59956829891284</v>
      </c>
      <c r="GJ3" s="16">
        <v>92.053276103594385</v>
      </c>
      <c r="GK3" s="16">
        <v>91.366906474820141</v>
      </c>
      <c r="GL3" s="16">
        <v>109.92063492063492</v>
      </c>
      <c r="GM3" s="17">
        <v>106.80000000000001</v>
      </c>
      <c r="GN3" s="17">
        <v>92.125984251968504</v>
      </c>
      <c r="GO3" s="16">
        <v>112.07836194071376</v>
      </c>
      <c r="GP3" s="17">
        <v>103.96825396825398</v>
      </c>
    </row>
    <row r="4" spans="1:198" s="13" customFormat="1">
      <c r="A4" s="83">
        <v>7758</v>
      </c>
      <c r="B4" s="14" t="s">
        <v>223</v>
      </c>
      <c r="C4" s="14" t="s">
        <v>153</v>
      </c>
      <c r="D4" s="51" t="s">
        <v>217</v>
      </c>
      <c r="E4" s="52" t="s">
        <v>218</v>
      </c>
      <c r="F4" s="14" t="s">
        <v>148</v>
      </c>
      <c r="G4" s="14" t="s">
        <v>149</v>
      </c>
      <c r="H4" s="84">
        <v>45103</v>
      </c>
      <c r="I4" s="85">
        <v>0.3888888888888889</v>
      </c>
      <c r="J4" s="15" t="s">
        <v>205</v>
      </c>
      <c r="K4" s="86">
        <v>1.04</v>
      </c>
      <c r="L4" s="16">
        <v>18.196680084681073</v>
      </c>
      <c r="M4" s="16"/>
      <c r="N4" s="16"/>
      <c r="O4" s="16"/>
      <c r="P4" s="17"/>
      <c r="Q4" s="17"/>
      <c r="R4" s="16"/>
      <c r="S4" s="16"/>
      <c r="T4" s="16"/>
      <c r="U4" s="16">
        <v>20.112106392324804</v>
      </c>
      <c r="V4" s="17"/>
      <c r="W4" s="16">
        <v>2.9465042529878844</v>
      </c>
      <c r="X4" s="16"/>
      <c r="Y4" s="16"/>
      <c r="Z4" s="17"/>
      <c r="AA4" s="16">
        <v>3.1179321650057115</v>
      </c>
      <c r="AB4" s="16"/>
      <c r="AC4" s="16"/>
      <c r="AD4" s="16"/>
      <c r="AE4" s="16"/>
      <c r="AF4" s="16"/>
      <c r="AG4" s="16">
        <v>6.4423076923076925</v>
      </c>
      <c r="AH4" s="16"/>
      <c r="AI4" s="16">
        <v>4.2623603123293661</v>
      </c>
      <c r="AJ4" s="17"/>
      <c r="AK4" s="17"/>
      <c r="AL4" s="16"/>
      <c r="AM4" s="16"/>
      <c r="AN4" s="16">
        <v>926.1801090353116</v>
      </c>
      <c r="AO4" s="16"/>
      <c r="AP4" s="16"/>
      <c r="AQ4" s="16"/>
      <c r="AR4" s="16"/>
      <c r="AS4" s="16"/>
      <c r="AT4" s="16"/>
      <c r="AU4" s="16"/>
      <c r="AV4" s="17"/>
      <c r="AW4" s="17"/>
      <c r="AX4" s="17"/>
      <c r="AY4" s="16"/>
      <c r="AZ4" s="17"/>
      <c r="BA4" s="16"/>
      <c r="BB4" s="16"/>
      <c r="BC4" s="17"/>
      <c r="BD4" s="16"/>
      <c r="BE4" s="16"/>
      <c r="BF4" s="17"/>
      <c r="BG4" s="16"/>
      <c r="BH4" s="16">
        <v>5.5037419585303455</v>
      </c>
      <c r="BI4" s="16"/>
      <c r="BJ4" s="16"/>
      <c r="BK4" s="16"/>
      <c r="BL4" s="16"/>
      <c r="BM4" s="16"/>
      <c r="BN4" s="17"/>
      <c r="BO4" s="16"/>
      <c r="BP4" s="16"/>
      <c r="BQ4" s="17"/>
      <c r="BR4" s="16"/>
      <c r="BS4" s="17"/>
      <c r="BT4" s="17"/>
      <c r="BU4" s="16"/>
      <c r="BV4" s="16"/>
      <c r="BW4" s="16"/>
      <c r="BX4" s="16"/>
      <c r="BY4" s="16"/>
      <c r="BZ4" s="17"/>
      <c r="CA4" s="16"/>
      <c r="CB4" s="16"/>
      <c r="CC4" s="16"/>
      <c r="CD4" s="16"/>
      <c r="CE4" s="16"/>
      <c r="CF4" s="16"/>
      <c r="CG4" s="16"/>
      <c r="CH4" s="16"/>
      <c r="CI4" s="16"/>
      <c r="CJ4" s="16"/>
      <c r="CK4" s="16"/>
      <c r="CL4" s="16"/>
      <c r="CM4" s="16"/>
      <c r="CN4" s="16"/>
      <c r="CO4" s="16">
        <v>12.34431067455721</v>
      </c>
      <c r="CP4" s="16"/>
      <c r="CQ4" s="16"/>
      <c r="CR4" s="16">
        <v>68.335632842119807</v>
      </c>
      <c r="CS4" s="16"/>
      <c r="CT4" s="16"/>
      <c r="CU4" s="16">
        <v>5.5227226479496725</v>
      </c>
      <c r="CV4" s="16"/>
      <c r="CW4" s="16">
        <v>1.6181005725904691</v>
      </c>
      <c r="CX4" s="16"/>
      <c r="CY4" s="16">
        <v>62.031558385623455</v>
      </c>
      <c r="CZ4" s="16">
        <v>5.5227057388322889</v>
      </c>
      <c r="DA4" s="16"/>
      <c r="DB4" s="16"/>
      <c r="DC4" s="16"/>
      <c r="DD4" s="16"/>
      <c r="DE4" s="18">
        <v>1.6794350288870306</v>
      </c>
      <c r="DF4" s="16"/>
      <c r="DG4" s="16"/>
      <c r="DH4" s="16"/>
      <c r="DI4" s="16"/>
      <c r="DJ4" s="16"/>
      <c r="DK4" s="16"/>
      <c r="DL4" s="16"/>
      <c r="DM4" s="16"/>
      <c r="DN4" s="16"/>
      <c r="DO4" s="16"/>
      <c r="DP4" s="16"/>
      <c r="DQ4" s="16"/>
      <c r="DR4" s="17"/>
      <c r="DS4" s="16">
        <v>18.217025251164461</v>
      </c>
      <c r="DT4" s="16">
        <v>52.314748868607886</v>
      </c>
      <c r="DU4" s="16"/>
      <c r="DV4" s="16"/>
      <c r="DW4" s="16"/>
      <c r="DX4" s="17"/>
      <c r="DY4" s="16"/>
      <c r="DZ4" s="16"/>
      <c r="EA4" s="16"/>
      <c r="EB4" s="16"/>
      <c r="EC4" s="16"/>
      <c r="ED4" s="17"/>
      <c r="EE4" s="17"/>
      <c r="EF4" s="17"/>
      <c r="EG4" s="16"/>
      <c r="EH4" s="16"/>
      <c r="EI4" s="18">
        <v>3.4337196491014419</v>
      </c>
      <c r="EJ4" s="17"/>
      <c r="EK4" s="17"/>
      <c r="EL4" s="16"/>
      <c r="EM4" s="17"/>
      <c r="EN4" s="17"/>
      <c r="EO4" s="16"/>
      <c r="EP4" s="16"/>
      <c r="EQ4" s="16"/>
      <c r="ER4" s="16"/>
      <c r="ES4" s="16"/>
      <c r="ET4" s="16"/>
      <c r="EU4" s="16"/>
      <c r="EV4" s="16"/>
      <c r="EW4" s="16"/>
      <c r="EX4" s="16">
        <v>7.2486212420330567</v>
      </c>
      <c r="EY4" s="16"/>
      <c r="EZ4" s="16"/>
      <c r="FA4" s="16"/>
      <c r="FB4" s="16"/>
      <c r="FC4" s="16"/>
      <c r="FD4" s="16"/>
      <c r="FE4" s="16"/>
      <c r="FF4" s="16"/>
      <c r="FG4" s="16"/>
      <c r="FH4" s="16"/>
      <c r="FI4" s="16">
        <v>4.8496512272577306</v>
      </c>
      <c r="FJ4" s="16"/>
      <c r="FK4" s="16"/>
      <c r="FL4" s="16"/>
      <c r="FM4" s="16"/>
      <c r="FN4" s="17"/>
      <c r="FO4" s="16"/>
      <c r="FP4" s="17"/>
      <c r="FQ4" s="17"/>
      <c r="FR4" s="16"/>
      <c r="FS4" s="16"/>
      <c r="FT4" s="16"/>
      <c r="FU4" s="16"/>
      <c r="FV4" s="18">
        <v>5.2115384615384617</v>
      </c>
      <c r="FW4" s="16">
        <v>12.975123038403442</v>
      </c>
      <c r="FX4" s="16"/>
      <c r="FY4" s="16"/>
      <c r="FZ4" s="16"/>
      <c r="GA4" s="16"/>
      <c r="GB4" s="16"/>
      <c r="GC4" s="16"/>
      <c r="GD4" s="16"/>
      <c r="GE4" s="17"/>
      <c r="GF4" s="16"/>
      <c r="GG4" s="16"/>
      <c r="GH4" s="16"/>
      <c r="GI4" s="16">
        <v>88.176117382894518</v>
      </c>
      <c r="GJ4" s="16">
        <v>93.975903614457835</v>
      </c>
      <c r="GK4" s="16">
        <v>95.899280575539564</v>
      </c>
      <c r="GL4" s="16">
        <v>87.698412698412696</v>
      </c>
      <c r="GM4" s="17">
        <v>100.4</v>
      </c>
      <c r="GN4" s="17">
        <v>87.4015748031496</v>
      </c>
      <c r="GO4" s="16">
        <v>96.198619683732929</v>
      </c>
      <c r="GP4" s="17">
        <v>96.428571428571431</v>
      </c>
    </row>
    <row r="5" spans="1:198" s="13" customFormat="1">
      <c r="A5" s="83">
        <v>7766</v>
      </c>
      <c r="B5" s="14" t="s">
        <v>223</v>
      </c>
      <c r="C5" s="14" t="s">
        <v>150</v>
      </c>
      <c r="D5" s="58" t="s">
        <v>211</v>
      </c>
      <c r="E5" s="59" t="s">
        <v>212</v>
      </c>
      <c r="F5" s="14" t="s">
        <v>148</v>
      </c>
      <c r="G5" s="14" t="s">
        <v>149</v>
      </c>
      <c r="H5" s="84">
        <v>45103</v>
      </c>
      <c r="I5" s="85">
        <v>0.51666666666666672</v>
      </c>
      <c r="J5" s="15" t="s">
        <v>205</v>
      </c>
      <c r="K5" s="86">
        <v>1.02</v>
      </c>
      <c r="L5" s="16">
        <v>8.3511937537761369</v>
      </c>
      <c r="M5" s="16"/>
      <c r="N5" s="16"/>
      <c r="O5" s="16"/>
      <c r="P5" s="17"/>
      <c r="Q5" s="17"/>
      <c r="R5" s="16"/>
      <c r="S5" s="16"/>
      <c r="T5" s="16"/>
      <c r="U5" s="16">
        <v>6.8279120333288637</v>
      </c>
      <c r="V5" s="17"/>
      <c r="W5" s="16"/>
      <c r="X5" s="16"/>
      <c r="Y5" s="16"/>
      <c r="Z5" s="17"/>
      <c r="AA5" s="16"/>
      <c r="AB5" s="16"/>
      <c r="AC5" s="16"/>
      <c r="AD5" s="16"/>
      <c r="AE5" s="16"/>
      <c r="AF5" s="16"/>
      <c r="AG5" s="18">
        <v>1.4705882352941175</v>
      </c>
      <c r="AH5" s="16"/>
      <c r="AI5" s="16"/>
      <c r="AJ5" s="17"/>
      <c r="AK5" s="17"/>
      <c r="AL5" s="16"/>
      <c r="AM5" s="16"/>
      <c r="AN5" s="16">
        <v>27.723266692562156</v>
      </c>
      <c r="AO5" s="16"/>
      <c r="AP5" s="16"/>
      <c r="AQ5" s="16"/>
      <c r="AR5" s="16"/>
      <c r="AS5" s="16"/>
      <c r="AT5" s="16"/>
      <c r="AU5" s="16"/>
      <c r="AV5" s="17"/>
      <c r="AW5" s="17"/>
      <c r="AX5" s="17"/>
      <c r="AY5" s="16"/>
      <c r="AZ5" s="17"/>
      <c r="BA5" s="16"/>
      <c r="BB5" s="16"/>
      <c r="BC5" s="17"/>
      <c r="BD5" s="16"/>
      <c r="BE5" s="16"/>
      <c r="BF5" s="17"/>
      <c r="BG5" s="16"/>
      <c r="BH5" s="18">
        <v>1.1853579739949138</v>
      </c>
      <c r="BI5" s="16"/>
      <c r="BJ5" s="16"/>
      <c r="BK5" s="16"/>
      <c r="BL5" s="16"/>
      <c r="BM5" s="16"/>
      <c r="BN5" s="17"/>
      <c r="BO5" s="16"/>
      <c r="BP5" s="16"/>
      <c r="BQ5" s="17"/>
      <c r="BR5" s="16"/>
      <c r="BS5" s="17"/>
      <c r="BT5" s="17"/>
      <c r="BU5" s="16"/>
      <c r="BV5" s="16"/>
      <c r="BW5" s="16"/>
      <c r="BX5" s="16"/>
      <c r="BY5" s="16"/>
      <c r="BZ5" s="17"/>
      <c r="CA5" s="16"/>
      <c r="CB5" s="16"/>
      <c r="CC5" s="16"/>
      <c r="CD5" s="16"/>
      <c r="CE5" s="16"/>
      <c r="CF5" s="16"/>
      <c r="CG5" s="16"/>
      <c r="CH5" s="16"/>
      <c r="CI5" s="16"/>
      <c r="CJ5" s="16"/>
      <c r="CK5" s="16"/>
      <c r="CL5" s="16"/>
      <c r="CM5" s="16"/>
      <c r="CN5" s="16"/>
      <c r="CO5" s="16">
        <v>4.4561919570282162</v>
      </c>
      <c r="CP5" s="16"/>
      <c r="CQ5" s="16"/>
      <c r="CR5" s="16">
        <v>272.32007636633529</v>
      </c>
      <c r="CS5" s="16"/>
      <c r="CT5" s="16"/>
      <c r="CU5" s="18">
        <v>1.2565842639275233</v>
      </c>
      <c r="CV5" s="16"/>
      <c r="CW5" s="16">
        <v>2.4158053558973918</v>
      </c>
      <c r="CX5" s="16"/>
      <c r="CY5" s="16"/>
      <c r="CZ5" s="16"/>
      <c r="DA5" s="16"/>
      <c r="DB5" s="16"/>
      <c r="DC5" s="16"/>
      <c r="DD5" s="16"/>
      <c r="DE5" s="16"/>
      <c r="DF5" s="16"/>
      <c r="DG5" s="16"/>
      <c r="DH5" s="16"/>
      <c r="DI5" s="16"/>
      <c r="DJ5" s="16"/>
      <c r="DK5" s="16"/>
      <c r="DL5" s="16"/>
      <c r="DM5" s="16"/>
      <c r="DN5" s="16"/>
      <c r="DO5" s="16"/>
      <c r="DP5" s="16"/>
      <c r="DQ5" s="16"/>
      <c r="DR5" s="17"/>
      <c r="DS5" s="16">
        <v>6.1644181686613724</v>
      </c>
      <c r="DT5" s="16">
        <v>15.468682755707666</v>
      </c>
      <c r="DU5" s="16"/>
      <c r="DV5" s="16"/>
      <c r="DW5" s="16"/>
      <c r="DX5" s="17"/>
      <c r="DY5" s="16"/>
      <c r="DZ5" s="16"/>
      <c r="EA5" s="16"/>
      <c r="EB5" s="16"/>
      <c r="EC5" s="16"/>
      <c r="ED5" s="17"/>
      <c r="EE5" s="17"/>
      <c r="EF5" s="17"/>
      <c r="EG5" s="16"/>
      <c r="EH5" s="16"/>
      <c r="EI5" s="16"/>
      <c r="EJ5" s="17"/>
      <c r="EK5" s="17"/>
      <c r="EL5" s="16"/>
      <c r="EM5" s="17"/>
      <c r="EN5" s="17"/>
      <c r="EO5" s="16"/>
      <c r="EP5" s="16"/>
      <c r="EQ5" s="16"/>
      <c r="ER5" s="16"/>
      <c r="ES5" s="16"/>
      <c r="ET5" s="16"/>
      <c r="EU5" s="16"/>
      <c r="EV5" s="16"/>
      <c r="EW5" s="16"/>
      <c r="EX5" s="16">
        <v>2.5430051186623137</v>
      </c>
      <c r="EY5" s="16"/>
      <c r="EZ5" s="16"/>
      <c r="FA5" s="16"/>
      <c r="FB5" s="16"/>
      <c r="FC5" s="16"/>
      <c r="FD5" s="16"/>
      <c r="FE5" s="16"/>
      <c r="FF5" s="16"/>
      <c r="FG5" s="16"/>
      <c r="FH5" s="16"/>
      <c r="FI5" s="16">
        <v>1.9253910429533097</v>
      </c>
      <c r="FJ5" s="16"/>
      <c r="FK5" s="16"/>
      <c r="FL5" s="16"/>
      <c r="FM5" s="16"/>
      <c r="FN5" s="17"/>
      <c r="FO5" s="16"/>
      <c r="FP5" s="17"/>
      <c r="FQ5" s="17"/>
      <c r="FR5" s="16"/>
      <c r="FS5" s="16"/>
      <c r="FT5" s="16"/>
      <c r="FU5" s="16"/>
      <c r="FV5" s="16">
        <v>26.078431372549019</v>
      </c>
      <c r="FW5" s="16"/>
      <c r="FX5" s="16"/>
      <c r="FY5" s="16"/>
      <c r="FZ5" s="16"/>
      <c r="GA5" s="16"/>
      <c r="GB5" s="16"/>
      <c r="GC5" s="16"/>
      <c r="GD5" s="16"/>
      <c r="GE5" s="17"/>
      <c r="GF5" s="16"/>
      <c r="GG5" s="16"/>
      <c r="GH5" s="16"/>
      <c r="GI5" s="16">
        <v>110.89793798838514</v>
      </c>
      <c r="GJ5" s="16">
        <v>115.26104417670682</v>
      </c>
      <c r="GK5" s="16">
        <v>100</v>
      </c>
      <c r="GL5" s="16">
        <v>88.8888888888889</v>
      </c>
      <c r="GM5" s="17">
        <v>100.8</v>
      </c>
      <c r="GN5" s="17">
        <v>99.212598425196859</v>
      </c>
      <c r="GO5" s="16">
        <v>112.50000000000003</v>
      </c>
      <c r="GP5" s="17">
        <v>102.77777777777779</v>
      </c>
    </row>
    <row r="6" spans="1:198" s="13" customFormat="1">
      <c r="A6" s="83">
        <v>7764</v>
      </c>
      <c r="B6" s="14" t="s">
        <v>223</v>
      </c>
      <c r="C6" s="14" t="s">
        <v>151</v>
      </c>
      <c r="D6" s="56" t="s">
        <v>213</v>
      </c>
      <c r="E6" s="57" t="s">
        <v>214</v>
      </c>
      <c r="F6" s="14" t="s">
        <v>148</v>
      </c>
      <c r="G6" s="14" t="s">
        <v>149</v>
      </c>
      <c r="H6" s="84">
        <v>45103</v>
      </c>
      <c r="I6" s="85">
        <v>0.50694444444444442</v>
      </c>
      <c r="J6" s="15" t="s">
        <v>205</v>
      </c>
      <c r="K6" s="86">
        <v>1.0449999999999999</v>
      </c>
      <c r="L6" s="16">
        <v>14.87316307723799</v>
      </c>
      <c r="M6" s="16"/>
      <c r="N6" s="16"/>
      <c r="O6" s="16"/>
      <c r="P6" s="17"/>
      <c r="Q6" s="17"/>
      <c r="R6" s="16"/>
      <c r="S6" s="16"/>
      <c r="T6" s="16"/>
      <c r="U6" s="16">
        <v>3.2789831156099716</v>
      </c>
      <c r="V6" s="17"/>
      <c r="W6" s="16"/>
      <c r="X6" s="16"/>
      <c r="Y6" s="16"/>
      <c r="Z6" s="17"/>
      <c r="AA6" s="16"/>
      <c r="AB6" s="16"/>
      <c r="AC6" s="16"/>
      <c r="AD6" s="16"/>
      <c r="AE6" s="16"/>
      <c r="AF6" s="16"/>
      <c r="AG6" s="16"/>
      <c r="AH6" s="16"/>
      <c r="AI6" s="16"/>
      <c r="AJ6" s="17"/>
      <c r="AK6" s="17"/>
      <c r="AL6" s="16"/>
      <c r="AM6" s="16"/>
      <c r="AN6" s="16">
        <v>30.479134601850337</v>
      </c>
      <c r="AO6" s="16"/>
      <c r="AP6" s="16"/>
      <c r="AQ6" s="16"/>
      <c r="AR6" s="16"/>
      <c r="AS6" s="16"/>
      <c r="AT6" s="16"/>
      <c r="AU6" s="16"/>
      <c r="AV6" s="17"/>
      <c r="AW6" s="17"/>
      <c r="AX6" s="17"/>
      <c r="AY6" s="16"/>
      <c r="AZ6" s="17"/>
      <c r="BA6" s="16"/>
      <c r="BB6" s="16"/>
      <c r="BC6" s="17"/>
      <c r="BD6" s="16"/>
      <c r="BE6" s="16"/>
      <c r="BF6" s="17"/>
      <c r="BG6" s="16"/>
      <c r="BH6" s="18">
        <v>1.3357835960306335</v>
      </c>
      <c r="BI6" s="16"/>
      <c r="BJ6" s="16"/>
      <c r="BK6" s="16"/>
      <c r="BL6" s="16"/>
      <c r="BM6" s="16"/>
      <c r="BN6" s="17"/>
      <c r="BO6" s="16"/>
      <c r="BP6" s="16"/>
      <c r="BQ6" s="17"/>
      <c r="BR6" s="16"/>
      <c r="BS6" s="17"/>
      <c r="BT6" s="17"/>
      <c r="BU6" s="16"/>
      <c r="BV6" s="16"/>
      <c r="BW6" s="16"/>
      <c r="BX6" s="16"/>
      <c r="BY6" s="16"/>
      <c r="BZ6" s="17"/>
      <c r="CA6" s="16"/>
      <c r="CB6" s="16"/>
      <c r="CC6" s="16"/>
      <c r="CD6" s="16"/>
      <c r="CE6" s="16"/>
      <c r="CF6" s="16"/>
      <c r="CG6" s="16"/>
      <c r="CH6" s="16"/>
      <c r="CI6" s="16"/>
      <c r="CJ6" s="16"/>
      <c r="CK6" s="16"/>
      <c r="CL6" s="16"/>
      <c r="CM6" s="16"/>
      <c r="CN6" s="16"/>
      <c r="CO6" s="16">
        <v>1.5558658619664614</v>
      </c>
      <c r="CP6" s="16"/>
      <c r="CQ6" s="16"/>
      <c r="CR6" s="16">
        <v>89.576773906417799</v>
      </c>
      <c r="CS6" s="16"/>
      <c r="CT6" s="16"/>
      <c r="CU6" s="16"/>
      <c r="CV6" s="16"/>
      <c r="CW6" s="16">
        <v>1.7694247321534564</v>
      </c>
      <c r="CX6" s="16"/>
      <c r="CY6" s="16"/>
      <c r="CZ6" s="16"/>
      <c r="DA6" s="16"/>
      <c r="DB6" s="16"/>
      <c r="DC6" s="16"/>
      <c r="DD6" s="16"/>
      <c r="DE6" s="16"/>
      <c r="DF6" s="16"/>
      <c r="DG6" s="16"/>
      <c r="DH6" s="16"/>
      <c r="DI6" s="16"/>
      <c r="DJ6" s="16"/>
      <c r="DK6" s="16"/>
      <c r="DL6" s="16"/>
      <c r="DM6" s="16"/>
      <c r="DN6" s="16"/>
      <c r="DO6" s="16"/>
      <c r="DP6" s="16"/>
      <c r="DQ6" s="16"/>
      <c r="DR6" s="17"/>
      <c r="DS6" s="16">
        <v>3.846163725731464</v>
      </c>
      <c r="DT6" s="16">
        <v>11.128155574541301</v>
      </c>
      <c r="DU6" s="16"/>
      <c r="DV6" s="16"/>
      <c r="DW6" s="16"/>
      <c r="DX6" s="17"/>
      <c r="DY6" s="16"/>
      <c r="DZ6" s="16"/>
      <c r="EA6" s="16"/>
      <c r="EB6" s="16"/>
      <c r="EC6" s="16"/>
      <c r="ED6" s="17"/>
      <c r="EE6" s="17"/>
      <c r="EF6" s="17"/>
      <c r="EG6" s="16"/>
      <c r="EH6" s="16"/>
      <c r="EI6" s="16"/>
      <c r="EJ6" s="17"/>
      <c r="EK6" s="17"/>
      <c r="EL6" s="16"/>
      <c r="EM6" s="17"/>
      <c r="EN6" s="17"/>
      <c r="EO6" s="16"/>
      <c r="EP6" s="16"/>
      <c r="EQ6" s="16"/>
      <c r="ER6" s="16"/>
      <c r="ES6" s="16"/>
      <c r="ET6" s="16"/>
      <c r="EU6" s="16"/>
      <c r="EV6" s="16">
        <v>3.1435330184043444</v>
      </c>
      <c r="EW6" s="16"/>
      <c r="EX6" s="16">
        <v>1.5466841392315083</v>
      </c>
      <c r="EY6" s="16"/>
      <c r="EZ6" s="16"/>
      <c r="FA6" s="16"/>
      <c r="FB6" s="16"/>
      <c r="FC6" s="16"/>
      <c r="FD6" s="16"/>
      <c r="FE6" s="16"/>
      <c r="FF6" s="16"/>
      <c r="FG6" s="16"/>
      <c r="FH6" s="16"/>
      <c r="FI6" s="18">
        <v>1.0703256611380174</v>
      </c>
      <c r="FJ6" s="16"/>
      <c r="FK6" s="16"/>
      <c r="FL6" s="16"/>
      <c r="FM6" s="16"/>
      <c r="FN6" s="17"/>
      <c r="FO6" s="16"/>
      <c r="FP6" s="17"/>
      <c r="FQ6" s="17"/>
      <c r="FR6" s="16"/>
      <c r="FS6" s="16"/>
      <c r="FT6" s="16"/>
      <c r="FU6" s="16"/>
      <c r="FV6" s="16"/>
      <c r="FW6" s="16"/>
      <c r="FX6" s="16"/>
      <c r="FY6" s="16"/>
      <c r="FZ6" s="16"/>
      <c r="GA6" s="16"/>
      <c r="GB6" s="16"/>
      <c r="GC6" s="16"/>
      <c r="GD6" s="16"/>
      <c r="GE6" s="17"/>
      <c r="GF6" s="16"/>
      <c r="GG6" s="16"/>
      <c r="GH6" s="16"/>
      <c r="GI6" s="16">
        <v>90.725887547896946</v>
      </c>
      <c r="GJ6" s="16">
        <v>110.19125349614779</v>
      </c>
      <c r="GK6" s="16">
        <v>106.11510791366905</v>
      </c>
      <c r="GL6" s="16">
        <v>96.428571428571431</v>
      </c>
      <c r="GM6" s="17">
        <v>104.80000000000001</v>
      </c>
      <c r="GN6" s="17">
        <v>90.944881889763778</v>
      </c>
      <c r="GO6" s="16">
        <v>100.45876940143168</v>
      </c>
      <c r="GP6" s="17">
        <v>100.79365079365078</v>
      </c>
    </row>
    <row r="7" spans="1:198" s="13" customFormat="1">
      <c r="A7" s="83">
        <v>7760</v>
      </c>
      <c r="B7" s="14" t="s">
        <v>223</v>
      </c>
      <c r="C7" s="14" t="s">
        <v>147</v>
      </c>
      <c r="D7" s="53" t="s">
        <v>219</v>
      </c>
      <c r="E7" s="53">
        <v>11455350</v>
      </c>
      <c r="F7" s="14" t="s">
        <v>148</v>
      </c>
      <c r="G7" s="14" t="s">
        <v>149</v>
      </c>
      <c r="H7" s="84">
        <v>45103</v>
      </c>
      <c r="I7" s="85">
        <v>0.40555555555555556</v>
      </c>
      <c r="J7" s="15" t="s">
        <v>205</v>
      </c>
      <c r="K7" s="86">
        <v>1.03</v>
      </c>
      <c r="L7" s="16">
        <v>29.186690987637085</v>
      </c>
      <c r="M7" s="16"/>
      <c r="N7" s="16"/>
      <c r="O7" s="16"/>
      <c r="P7" s="17"/>
      <c r="Q7" s="17"/>
      <c r="R7" s="18">
        <v>1.3971741833791553</v>
      </c>
      <c r="S7" s="16"/>
      <c r="T7" s="16"/>
      <c r="U7" s="16">
        <v>3.4218857541159613</v>
      </c>
      <c r="V7" s="17"/>
      <c r="W7" s="16"/>
      <c r="X7" s="16"/>
      <c r="Y7" s="16"/>
      <c r="Z7" s="17"/>
      <c r="AA7" s="16"/>
      <c r="AB7" s="16"/>
      <c r="AC7" s="16"/>
      <c r="AD7" s="16"/>
      <c r="AE7" s="16"/>
      <c r="AF7" s="16"/>
      <c r="AG7" s="16"/>
      <c r="AH7" s="16"/>
      <c r="AI7" s="18"/>
      <c r="AJ7" s="17"/>
      <c r="AK7" s="17"/>
      <c r="AL7" s="16"/>
      <c r="AM7" s="16"/>
      <c r="AN7" s="16">
        <v>31.852249069899997</v>
      </c>
      <c r="AO7" s="16"/>
      <c r="AP7" s="16"/>
      <c r="AQ7" s="16"/>
      <c r="AR7" s="16"/>
      <c r="AS7" s="16"/>
      <c r="AT7" s="16"/>
      <c r="AU7" s="16"/>
      <c r="AV7" s="17"/>
      <c r="AW7" s="17"/>
      <c r="AX7" s="17"/>
      <c r="AY7" s="16"/>
      <c r="AZ7" s="17"/>
      <c r="BA7" s="16"/>
      <c r="BB7" s="16"/>
      <c r="BC7" s="17"/>
      <c r="BD7" s="16"/>
      <c r="BE7" s="16"/>
      <c r="BF7" s="17"/>
      <c r="BG7" s="16"/>
      <c r="BH7" s="18">
        <v>1.1136304442577456</v>
      </c>
      <c r="BI7" s="16"/>
      <c r="BJ7" s="16"/>
      <c r="BK7" s="16"/>
      <c r="BL7" s="16"/>
      <c r="BM7" s="16"/>
      <c r="BN7" s="17"/>
      <c r="BO7" s="16"/>
      <c r="BP7" s="16"/>
      <c r="BQ7" s="17"/>
      <c r="BR7" s="16"/>
      <c r="BS7" s="17"/>
      <c r="BT7" s="17"/>
      <c r="BU7" s="16"/>
      <c r="BV7" s="16"/>
      <c r="BW7" s="16"/>
      <c r="BX7" s="16"/>
      <c r="BY7" s="16"/>
      <c r="BZ7" s="17"/>
      <c r="CA7" s="16"/>
      <c r="CB7" s="16"/>
      <c r="CC7" s="16"/>
      <c r="CD7" s="16"/>
      <c r="CE7" s="16"/>
      <c r="CF7" s="16"/>
      <c r="CG7" s="16"/>
      <c r="CH7" s="16"/>
      <c r="CI7" s="16"/>
      <c r="CJ7" s="16"/>
      <c r="CK7" s="16"/>
      <c r="CL7" s="16"/>
      <c r="CM7" s="16"/>
      <c r="CN7" s="16"/>
      <c r="CO7" s="16"/>
      <c r="CP7" s="16"/>
      <c r="CQ7" s="16"/>
      <c r="CR7" s="16">
        <v>25.050624903239999</v>
      </c>
      <c r="CS7" s="16"/>
      <c r="CT7" s="16"/>
      <c r="CU7" s="16"/>
      <c r="CV7" s="16"/>
      <c r="CW7" s="16">
        <v>1.7612047371198678</v>
      </c>
      <c r="CX7" s="16"/>
      <c r="CY7" s="16"/>
      <c r="CZ7" s="16"/>
      <c r="DA7" s="16"/>
      <c r="DB7" s="16"/>
      <c r="DC7" s="16"/>
      <c r="DD7" s="16"/>
      <c r="DE7" s="16"/>
      <c r="DF7" s="16"/>
      <c r="DG7" s="16"/>
      <c r="DH7" s="16"/>
      <c r="DI7" s="16"/>
      <c r="DJ7" s="16"/>
      <c r="DK7" s="16"/>
      <c r="DL7" s="16"/>
      <c r="DM7" s="16"/>
      <c r="DN7" s="16"/>
      <c r="DO7" s="16"/>
      <c r="DP7" s="16"/>
      <c r="DQ7" s="16"/>
      <c r="DR7" s="17"/>
      <c r="DS7" s="16">
        <v>3.5062857026885048</v>
      </c>
      <c r="DT7" s="16">
        <v>7.3685300792412818</v>
      </c>
      <c r="DU7" s="16"/>
      <c r="DV7" s="16"/>
      <c r="DW7" s="16"/>
      <c r="DX7" s="17"/>
      <c r="DY7" s="16"/>
      <c r="DZ7" s="16"/>
      <c r="EA7" s="16"/>
      <c r="EB7" s="16"/>
      <c r="EC7" s="16"/>
      <c r="ED7" s="17"/>
      <c r="EE7" s="17"/>
      <c r="EF7" s="17"/>
      <c r="EG7" s="16"/>
      <c r="EH7" s="16"/>
      <c r="EI7" s="16"/>
      <c r="EJ7" s="17"/>
      <c r="EK7" s="17"/>
      <c r="EL7" s="16"/>
      <c r="EM7" s="17"/>
      <c r="EN7" s="17"/>
      <c r="EO7" s="16"/>
      <c r="EP7" s="16"/>
      <c r="EQ7" s="16"/>
      <c r="ER7" s="16"/>
      <c r="ES7" s="16"/>
      <c r="ET7" s="16"/>
      <c r="EU7" s="16"/>
      <c r="EV7" s="16">
        <v>17.092100941169825</v>
      </c>
      <c r="EW7" s="16"/>
      <c r="EX7" s="18">
        <v>1.2145089010207086</v>
      </c>
      <c r="EY7" s="16"/>
      <c r="EZ7" s="16"/>
      <c r="FA7" s="16"/>
      <c r="FB7" s="16"/>
      <c r="FC7" s="16"/>
      <c r="FD7" s="16"/>
      <c r="FE7" s="16"/>
      <c r="FF7" s="16"/>
      <c r="FG7" s="16"/>
      <c r="FH7" s="16"/>
      <c r="FI7" s="18">
        <v>0.97045907525886599</v>
      </c>
      <c r="FJ7" s="16"/>
      <c r="FK7" s="16"/>
      <c r="FL7" s="16"/>
      <c r="FM7" s="16"/>
      <c r="FN7" s="17"/>
      <c r="FO7" s="16"/>
      <c r="FP7" s="17"/>
      <c r="FQ7" s="17"/>
      <c r="FR7" s="16"/>
      <c r="FS7" s="16"/>
      <c r="FT7" s="16"/>
      <c r="FU7" s="16"/>
      <c r="FV7" s="16"/>
      <c r="FW7" s="18">
        <v>1.7286252790968155</v>
      </c>
      <c r="FX7" s="16"/>
      <c r="FY7" s="16"/>
      <c r="FZ7" s="16"/>
      <c r="GA7" s="16"/>
      <c r="GB7" s="16"/>
      <c r="GC7" s="16"/>
      <c r="GD7" s="16"/>
      <c r="GE7" s="17"/>
      <c r="GF7" s="16"/>
      <c r="GG7" s="16"/>
      <c r="GH7" s="16"/>
      <c r="GI7" s="16">
        <v>100.15201376470442</v>
      </c>
      <c r="GJ7" s="16">
        <v>108.41865068635541</v>
      </c>
      <c r="GK7" s="16">
        <v>103.59712230215825</v>
      </c>
      <c r="GL7" s="16">
        <v>104.76190476190477</v>
      </c>
      <c r="GM7" s="17">
        <v>99.2</v>
      </c>
      <c r="GN7" s="17">
        <v>100.39370078740157</v>
      </c>
      <c r="GO7" s="16">
        <v>105.71541264873959</v>
      </c>
      <c r="GP7" s="17">
        <v>103.17460317460319</v>
      </c>
    </row>
    <row r="8" spans="1:198">
      <c r="L8" s="13"/>
      <c r="R8" s="13"/>
      <c r="U8" s="13"/>
      <c r="AI8" s="42"/>
      <c r="AN8" s="13"/>
      <c r="BH8" s="13"/>
      <c r="CO8" s="13"/>
      <c r="CW8" s="13"/>
      <c r="DS8" s="13"/>
      <c r="DT8" s="13"/>
      <c r="ER8" s="13"/>
      <c r="EV8" s="13"/>
      <c r="EX8" s="13"/>
      <c r="FI8" s="13"/>
      <c r="FV8" s="13"/>
      <c r="FW8" s="13"/>
      <c r="GI8" s="13"/>
      <c r="GK8" s="13"/>
      <c r="GL8" s="13"/>
      <c r="GO8" s="13"/>
    </row>
    <row r="9" spans="1:198" s="13" customFormat="1">
      <c r="A9" s="83">
        <v>7770</v>
      </c>
      <c r="B9" s="14" t="s">
        <v>223</v>
      </c>
      <c r="C9" s="14" t="s">
        <v>154</v>
      </c>
      <c r="D9" s="54" t="s">
        <v>215</v>
      </c>
      <c r="E9" s="55" t="s">
        <v>216</v>
      </c>
      <c r="F9" s="14" t="s">
        <v>148</v>
      </c>
      <c r="G9" s="14" t="s">
        <v>149</v>
      </c>
      <c r="H9" s="84">
        <v>45106</v>
      </c>
      <c r="I9" s="85">
        <v>0.37013888888888891</v>
      </c>
      <c r="J9" s="15" t="s">
        <v>205</v>
      </c>
      <c r="K9" s="86">
        <v>1.04</v>
      </c>
      <c r="L9" s="16">
        <v>183.92307692307691</v>
      </c>
      <c r="M9" s="16"/>
      <c r="N9" s="16"/>
      <c r="O9" s="16"/>
      <c r="P9" s="17"/>
      <c r="Q9" s="17"/>
      <c r="R9" s="16"/>
      <c r="S9" s="16"/>
      <c r="T9" s="16"/>
      <c r="U9" s="16">
        <v>4.6856059529338072</v>
      </c>
      <c r="V9" s="17"/>
      <c r="W9" s="16"/>
      <c r="X9" s="16"/>
      <c r="Y9" s="16"/>
      <c r="Z9" s="17"/>
      <c r="AA9" s="16"/>
      <c r="AB9" s="16"/>
      <c r="AC9" s="16"/>
      <c r="AD9" s="16"/>
      <c r="AE9" s="16"/>
      <c r="AF9" s="16"/>
      <c r="AG9" s="16"/>
      <c r="AH9" s="16"/>
      <c r="AI9" s="18"/>
      <c r="AJ9" s="17"/>
      <c r="AK9" s="17"/>
      <c r="AL9" s="16"/>
      <c r="AM9" s="16"/>
      <c r="AN9" s="16">
        <v>30.758720995007305</v>
      </c>
      <c r="AO9" s="16"/>
      <c r="AP9" s="16"/>
      <c r="AQ9" s="16"/>
      <c r="AR9" s="16"/>
      <c r="AS9" s="16"/>
      <c r="AT9" s="16"/>
      <c r="AU9" s="16"/>
      <c r="AV9" s="17"/>
      <c r="AW9" s="17"/>
      <c r="AX9" s="17"/>
      <c r="AY9" s="16"/>
      <c r="AZ9" s="17"/>
      <c r="BA9" s="16"/>
      <c r="BB9" s="16"/>
      <c r="BC9" s="17"/>
      <c r="BD9" s="16"/>
      <c r="BE9" s="16"/>
      <c r="BF9" s="17"/>
      <c r="BG9" s="16"/>
      <c r="BH9" s="16"/>
      <c r="BI9" s="16"/>
      <c r="BJ9" s="16"/>
      <c r="BK9" s="16"/>
      <c r="BL9" s="16"/>
      <c r="BM9" s="16"/>
      <c r="BN9" s="17"/>
      <c r="BO9" s="16"/>
      <c r="BP9" s="16"/>
      <c r="BQ9" s="17"/>
      <c r="BR9" s="16"/>
      <c r="BS9" s="17"/>
      <c r="BT9" s="17"/>
      <c r="BU9" s="16"/>
      <c r="BV9" s="16"/>
      <c r="BW9" s="16"/>
      <c r="BX9" s="16"/>
      <c r="BY9" s="16"/>
      <c r="BZ9" s="17"/>
      <c r="CA9" s="16"/>
      <c r="CB9" s="16"/>
      <c r="CC9" s="16"/>
      <c r="CD9" s="16"/>
      <c r="CE9" s="16"/>
      <c r="CF9" s="16"/>
      <c r="CG9" s="16"/>
      <c r="CH9" s="16"/>
      <c r="CI9" s="16"/>
      <c r="CJ9" s="16"/>
      <c r="CK9" s="16"/>
      <c r="CL9" s="16"/>
      <c r="CM9" s="16"/>
      <c r="CN9" s="16"/>
      <c r="CO9" s="16"/>
      <c r="CP9" s="16"/>
      <c r="CQ9" s="16"/>
      <c r="CR9" s="16"/>
      <c r="CS9" s="16"/>
      <c r="CT9" s="16"/>
      <c r="CU9" s="16"/>
      <c r="CV9" s="16"/>
      <c r="CW9" s="16">
        <v>1.5568331141856324</v>
      </c>
      <c r="CX9" s="16"/>
      <c r="CY9" s="16"/>
      <c r="CZ9" s="16"/>
      <c r="DA9" s="16"/>
      <c r="DB9" s="16"/>
      <c r="DC9" s="16"/>
      <c r="DD9" s="16"/>
      <c r="DE9" s="16"/>
      <c r="DF9" s="16"/>
      <c r="DG9" s="16"/>
      <c r="DH9" s="16"/>
      <c r="DI9" s="16"/>
      <c r="DJ9" s="16"/>
      <c r="DK9" s="16"/>
      <c r="DL9" s="16"/>
      <c r="DM9" s="16"/>
      <c r="DN9" s="16"/>
      <c r="DO9" s="16"/>
      <c r="DP9" s="16"/>
      <c r="DQ9" s="16"/>
      <c r="DR9" s="17"/>
      <c r="DS9" s="16">
        <v>2.9390654440796924</v>
      </c>
      <c r="DT9" s="16">
        <v>3.2593852940111345</v>
      </c>
      <c r="DU9" s="16"/>
      <c r="DV9" s="16"/>
      <c r="DW9" s="16"/>
      <c r="DX9" s="17"/>
      <c r="DY9" s="16"/>
      <c r="DZ9" s="16"/>
      <c r="EA9" s="16"/>
      <c r="EB9" s="16"/>
      <c r="EC9" s="16"/>
      <c r="ED9" s="17"/>
      <c r="EE9" s="17"/>
      <c r="EF9" s="17"/>
      <c r="EG9" s="16"/>
      <c r="EH9" s="16"/>
      <c r="EI9" s="16"/>
      <c r="EJ9" s="17"/>
      <c r="EK9" s="17"/>
      <c r="EL9" s="16"/>
      <c r="EM9" s="17"/>
      <c r="EN9" s="17"/>
      <c r="EO9" s="16"/>
      <c r="EP9" s="16"/>
      <c r="EQ9" s="16"/>
      <c r="ER9" s="16"/>
      <c r="ES9" s="16"/>
      <c r="ET9" s="16"/>
      <c r="EU9" s="16"/>
      <c r="EV9" s="16">
        <v>75.044819170782489</v>
      </c>
      <c r="EW9" s="16"/>
      <c r="EX9" s="18">
        <v>0.99642696962945776</v>
      </c>
      <c r="EY9" s="16"/>
      <c r="EZ9" s="16"/>
      <c r="FA9" s="16"/>
      <c r="FB9" s="16"/>
      <c r="FC9" s="16"/>
      <c r="FD9" s="16"/>
      <c r="FE9" s="16"/>
      <c r="FF9" s="16"/>
      <c r="FG9" s="16"/>
      <c r="FH9" s="16"/>
      <c r="FI9" s="16"/>
      <c r="FJ9" s="16"/>
      <c r="FK9" s="16"/>
      <c r="FL9" s="16"/>
      <c r="FM9" s="16"/>
      <c r="FN9" s="17"/>
      <c r="FO9" s="16"/>
      <c r="FP9" s="17"/>
      <c r="FQ9" s="17"/>
      <c r="FR9" s="16"/>
      <c r="FS9" s="16"/>
      <c r="FT9" s="16"/>
      <c r="FU9" s="16"/>
      <c r="FV9" s="16"/>
      <c r="FW9" s="16">
        <v>3.6340363302792116</v>
      </c>
      <c r="FX9" s="16"/>
      <c r="FY9" s="16"/>
      <c r="FZ9" s="16"/>
      <c r="GA9" s="16"/>
      <c r="GB9" s="16"/>
      <c r="GC9" s="16"/>
      <c r="GD9" s="16"/>
      <c r="GE9" s="17"/>
      <c r="GF9" s="16"/>
      <c r="GG9" s="16"/>
      <c r="GH9" s="16"/>
      <c r="GI9" s="16">
        <v>80.072930473868482</v>
      </c>
      <c r="GJ9" s="16">
        <v>97.529656762075106</v>
      </c>
      <c r="GK9" s="16">
        <v>91.007194244604307</v>
      </c>
      <c r="GL9" s="16">
        <v>88.8888888888889</v>
      </c>
      <c r="GM9" s="17">
        <v>97.6</v>
      </c>
      <c r="GN9" s="17">
        <v>84.251968503937007</v>
      </c>
      <c r="GO9" s="16">
        <v>92.338524924557504</v>
      </c>
      <c r="GP9" s="17">
        <v>101.98412698412697</v>
      </c>
    </row>
    <row r="11" spans="1:198">
      <c r="A11" s="83">
        <v>7853</v>
      </c>
      <c r="B11" s="87" t="s">
        <v>223</v>
      </c>
      <c r="C11" s="87" t="s">
        <v>220</v>
      </c>
      <c r="D11" s="63" t="s">
        <v>221</v>
      </c>
      <c r="E11" s="64" t="s">
        <v>222</v>
      </c>
      <c r="F11" s="66" t="s">
        <v>148</v>
      </c>
      <c r="G11" s="66" t="s">
        <v>149</v>
      </c>
      <c r="H11" s="84">
        <v>45117</v>
      </c>
      <c r="I11" s="85">
        <v>0.41249999999999998</v>
      </c>
      <c r="J11" s="67" t="s">
        <v>205</v>
      </c>
      <c r="K11" s="88">
        <v>1</v>
      </c>
      <c r="L11" s="16">
        <v>144.54</v>
      </c>
      <c r="M11" s="43"/>
      <c r="N11" s="43"/>
      <c r="O11" s="43"/>
      <c r="P11" s="43"/>
      <c r="Q11" s="43"/>
      <c r="R11" s="43"/>
      <c r="S11" s="43"/>
      <c r="T11" s="43"/>
      <c r="U11" s="16">
        <v>181.76000000000002</v>
      </c>
      <c r="V11" s="43"/>
      <c r="W11" s="16">
        <v>11.776676873134919</v>
      </c>
      <c r="X11" s="43"/>
      <c r="Y11" s="43"/>
      <c r="Z11" s="43"/>
      <c r="AA11" s="16"/>
      <c r="AB11" s="43"/>
      <c r="AC11" s="43"/>
      <c r="AD11" s="43"/>
      <c r="AE11" s="43"/>
      <c r="AF11" s="43"/>
      <c r="AG11" s="16">
        <v>9.020821770687359</v>
      </c>
      <c r="AH11" s="43"/>
      <c r="AI11" s="16">
        <v>5.62</v>
      </c>
      <c r="AJ11" s="43"/>
      <c r="AK11" s="43"/>
      <c r="AL11" s="43"/>
      <c r="AM11" s="43"/>
      <c r="AN11" s="16">
        <v>239.42000000000002</v>
      </c>
      <c r="AO11" s="43"/>
      <c r="AP11" s="43"/>
      <c r="AQ11" s="43"/>
      <c r="AR11" s="43"/>
      <c r="AS11" s="43"/>
      <c r="AT11" s="43"/>
      <c r="AU11" s="43"/>
      <c r="AV11" s="43"/>
      <c r="AW11" s="43"/>
      <c r="AX11" s="43"/>
      <c r="AY11" s="43"/>
      <c r="AZ11" s="43"/>
      <c r="BA11" s="43"/>
      <c r="BB11" s="43"/>
      <c r="BC11" s="43"/>
      <c r="BD11" s="16">
        <v>4.0599999999999996</v>
      </c>
      <c r="BE11" s="16">
        <v>8.3000000000000007</v>
      </c>
      <c r="BF11" s="43"/>
      <c r="BG11" s="43"/>
      <c r="BH11" s="16"/>
      <c r="BI11" s="16"/>
      <c r="BJ11" s="16"/>
      <c r="BK11" s="16"/>
      <c r="BL11" s="16"/>
      <c r="BM11" s="43"/>
      <c r="BN11" s="43"/>
      <c r="BO11" s="43"/>
      <c r="BP11" s="43"/>
      <c r="BQ11" s="43"/>
      <c r="BR11" s="43"/>
      <c r="BS11" s="43"/>
      <c r="BT11" s="43"/>
      <c r="BU11" s="43"/>
      <c r="BV11" s="43"/>
      <c r="BW11" s="43"/>
      <c r="BX11" s="43"/>
      <c r="BY11" s="43"/>
      <c r="BZ11" s="43"/>
      <c r="CA11" s="43"/>
      <c r="CB11" s="16"/>
      <c r="CC11" s="16"/>
      <c r="CD11" s="43"/>
      <c r="CE11" s="43"/>
      <c r="CF11" s="43"/>
      <c r="CG11" s="43"/>
      <c r="CH11" s="43"/>
      <c r="CI11" s="43"/>
      <c r="CJ11" s="43"/>
      <c r="CK11" s="43"/>
      <c r="CL11" s="43"/>
      <c r="CM11" s="43"/>
      <c r="CN11" s="43"/>
      <c r="CO11" s="16">
        <v>9.34</v>
      </c>
      <c r="CP11" s="16"/>
      <c r="CQ11" s="16">
        <v>2.4970294267951401</v>
      </c>
      <c r="CR11" s="16"/>
      <c r="CS11" s="16"/>
      <c r="CT11" s="16"/>
      <c r="CU11" s="16">
        <v>5.62</v>
      </c>
      <c r="CV11" s="16"/>
      <c r="CW11" s="18">
        <v>0.82000000000000006</v>
      </c>
      <c r="CX11" s="16"/>
      <c r="CY11" s="43"/>
      <c r="CZ11" s="43"/>
      <c r="DA11" s="43"/>
      <c r="DB11" s="43"/>
      <c r="DC11" s="16"/>
      <c r="DD11" s="16"/>
      <c r="DE11" s="43"/>
      <c r="DF11" s="43"/>
      <c r="DG11" s="43"/>
      <c r="DH11" s="43"/>
      <c r="DI11" s="43"/>
      <c r="DJ11" s="43"/>
      <c r="DK11" s="43"/>
      <c r="DL11" s="43"/>
      <c r="DM11" s="43"/>
      <c r="DN11" s="43"/>
      <c r="DO11" s="43"/>
      <c r="DP11" s="43"/>
      <c r="DQ11" s="43"/>
      <c r="DR11" s="43"/>
      <c r="DS11" s="16">
        <v>20.8</v>
      </c>
      <c r="DT11" s="16">
        <v>16.96</v>
      </c>
      <c r="DU11" s="43"/>
      <c r="DV11" s="43"/>
      <c r="DW11" s="43"/>
      <c r="DX11" s="43"/>
      <c r="DY11" s="43"/>
      <c r="DZ11" s="43"/>
      <c r="EA11" s="43"/>
      <c r="EB11" s="43"/>
      <c r="EC11" s="43"/>
      <c r="ED11" s="43"/>
      <c r="EE11" s="43"/>
      <c r="EF11" s="43"/>
      <c r="EG11" s="43"/>
      <c r="EH11" s="43"/>
      <c r="EI11" s="16">
        <v>44.36</v>
      </c>
      <c r="EJ11" s="43"/>
      <c r="EK11" s="43"/>
      <c r="EL11" s="43"/>
      <c r="EM11" s="43"/>
      <c r="EN11" s="43"/>
      <c r="EO11" s="43"/>
      <c r="EP11" s="43"/>
      <c r="EQ11" s="43"/>
      <c r="ER11" s="16">
        <v>4.46</v>
      </c>
      <c r="ES11" s="43"/>
      <c r="ET11" s="43"/>
      <c r="EU11" s="43"/>
      <c r="EV11" s="16">
        <v>30.580000000000002</v>
      </c>
      <c r="EW11" s="16"/>
      <c r="EX11" s="16">
        <v>8.68</v>
      </c>
      <c r="EY11" s="16"/>
      <c r="EZ11" s="43"/>
      <c r="FA11" s="43"/>
      <c r="FB11" s="43"/>
      <c r="FC11" s="18">
        <v>1.4000000000000001</v>
      </c>
      <c r="FD11" s="43"/>
      <c r="FE11" s="43"/>
      <c r="FF11" s="43"/>
      <c r="FG11" s="43"/>
      <c r="FH11" s="43"/>
      <c r="FI11" s="16">
        <v>4.08</v>
      </c>
      <c r="FJ11" s="43"/>
      <c r="FK11" s="43"/>
      <c r="FL11" s="43"/>
      <c r="FM11" s="43"/>
      <c r="FN11" s="43"/>
      <c r="FO11" s="43"/>
      <c r="FP11" s="43"/>
      <c r="FQ11" s="43"/>
      <c r="FR11" s="16"/>
      <c r="FS11" s="16"/>
      <c r="FT11" s="16">
        <v>2.2506996809051398</v>
      </c>
      <c r="FU11" s="100">
        <v>4.3604728024880002</v>
      </c>
      <c r="FV11" s="18">
        <v>5.0999999999999996</v>
      </c>
      <c r="FW11" s="16">
        <v>33.300000000000004</v>
      </c>
      <c r="FX11" s="16"/>
      <c r="FY11" s="43"/>
      <c r="FZ11" s="43"/>
      <c r="GA11" s="43"/>
      <c r="GB11" s="43"/>
      <c r="GC11" s="43"/>
      <c r="GD11" s="43"/>
      <c r="GE11" s="43"/>
      <c r="GF11" s="43"/>
      <c r="GG11" s="43"/>
      <c r="GH11" s="43"/>
      <c r="GI11" s="16">
        <v>95.109742010011558</v>
      </c>
      <c r="GJ11" s="16">
        <v>96.268201633692428</v>
      </c>
      <c r="GK11" s="16">
        <v>100.35211267605635</v>
      </c>
      <c r="GL11" s="16">
        <v>96.360902255639104</v>
      </c>
      <c r="GM11" s="17">
        <v>96.774193548387103</v>
      </c>
      <c r="GN11" s="17">
        <v>83.064516129032256</v>
      </c>
      <c r="GO11" s="16">
        <v>98.030303030303017</v>
      </c>
      <c r="GP11" s="17">
        <v>92.452830188679229</v>
      </c>
    </row>
    <row r="12" spans="1:198">
      <c r="A12" s="83">
        <v>7845</v>
      </c>
      <c r="B12" s="87" t="s">
        <v>223</v>
      </c>
      <c r="C12" s="87" t="s">
        <v>152</v>
      </c>
      <c r="D12" s="56" t="s">
        <v>207</v>
      </c>
      <c r="E12" s="57" t="s">
        <v>208</v>
      </c>
      <c r="F12" s="14" t="s">
        <v>148</v>
      </c>
      <c r="G12" s="14" t="s">
        <v>149</v>
      </c>
      <c r="H12" s="84">
        <v>45117</v>
      </c>
      <c r="I12" s="85">
        <v>0.30902777777777779</v>
      </c>
      <c r="J12" s="67" t="s">
        <v>205</v>
      </c>
      <c r="K12" s="88">
        <v>1</v>
      </c>
      <c r="L12" s="16">
        <v>86.960000000000008</v>
      </c>
      <c r="M12" s="43"/>
      <c r="N12" s="43"/>
      <c r="O12" s="43"/>
      <c r="P12" s="43"/>
      <c r="Q12" s="43"/>
      <c r="R12" s="43"/>
      <c r="S12" s="43"/>
      <c r="T12" s="43"/>
      <c r="U12" s="16">
        <v>16.400000000000002</v>
      </c>
      <c r="V12" s="43"/>
      <c r="W12" s="18">
        <v>1.949467383845592</v>
      </c>
      <c r="X12" s="43"/>
      <c r="Y12" s="43"/>
      <c r="Z12" s="43"/>
      <c r="AA12" s="16">
        <v>2.58</v>
      </c>
      <c r="AB12" s="43"/>
      <c r="AC12" s="43"/>
      <c r="AD12" s="43"/>
      <c r="AE12" s="43"/>
      <c r="AF12" s="43"/>
      <c r="AG12" s="16">
        <v>67.2</v>
      </c>
      <c r="AH12" s="43"/>
      <c r="AI12" s="16">
        <v>2.48</v>
      </c>
      <c r="AJ12" s="43"/>
      <c r="AK12" s="43"/>
      <c r="AL12" s="43"/>
      <c r="AM12" s="43"/>
      <c r="AN12" s="16">
        <v>29.9</v>
      </c>
      <c r="AO12" s="43"/>
      <c r="AP12" s="43"/>
      <c r="AQ12" s="43"/>
      <c r="AR12" s="43"/>
      <c r="AS12" s="43"/>
      <c r="AT12" s="43"/>
      <c r="AU12" s="43"/>
      <c r="AV12" s="43"/>
      <c r="AW12" s="43"/>
      <c r="AX12" s="43"/>
      <c r="AY12" s="43"/>
      <c r="AZ12" s="43"/>
      <c r="BA12" s="43"/>
      <c r="BB12" s="43"/>
      <c r="BC12" s="43"/>
      <c r="BD12" s="16"/>
      <c r="BE12" s="18">
        <v>1.6</v>
      </c>
      <c r="BF12" s="43"/>
      <c r="BG12" s="43"/>
      <c r="BH12" s="16"/>
      <c r="BI12" s="16"/>
      <c r="BJ12" s="16"/>
      <c r="BK12" s="16"/>
      <c r="BL12" s="16"/>
      <c r="BM12" s="43"/>
      <c r="BN12" s="43"/>
      <c r="BO12" s="43"/>
      <c r="BP12" s="43"/>
      <c r="BQ12" s="43"/>
      <c r="BR12" s="43"/>
      <c r="BS12" s="43"/>
      <c r="BT12" s="43"/>
      <c r="BU12" s="43"/>
      <c r="BV12" s="43"/>
      <c r="BW12" s="43"/>
      <c r="BX12" s="43"/>
      <c r="BY12" s="43"/>
      <c r="BZ12" s="43"/>
      <c r="CA12" s="43"/>
      <c r="CB12" s="16"/>
      <c r="CC12" s="18">
        <v>1.2630155893650801</v>
      </c>
      <c r="CD12" s="43"/>
      <c r="CE12" s="43"/>
      <c r="CF12" s="43"/>
      <c r="CG12" s="43"/>
      <c r="CH12" s="43"/>
      <c r="CI12" s="43"/>
      <c r="CJ12" s="43"/>
      <c r="CK12" s="43"/>
      <c r="CL12" s="43"/>
      <c r="CM12" s="43"/>
      <c r="CN12" s="43"/>
      <c r="CO12" s="16">
        <v>5.74</v>
      </c>
      <c r="CP12" s="16"/>
      <c r="CQ12" s="16">
        <v>2.36</v>
      </c>
      <c r="CR12" s="16"/>
      <c r="CS12" s="16"/>
      <c r="CT12" s="16"/>
      <c r="CU12" s="16">
        <v>2.2800000000000002</v>
      </c>
      <c r="CV12" s="16"/>
      <c r="CW12" s="16">
        <v>1.2</v>
      </c>
      <c r="CX12" s="16"/>
      <c r="CY12" s="43"/>
      <c r="CZ12" s="43"/>
      <c r="DA12" s="43"/>
      <c r="DB12" s="43"/>
      <c r="DC12" s="16">
        <v>5.6447059182419803</v>
      </c>
      <c r="DD12" s="16"/>
      <c r="DE12" s="43"/>
      <c r="DF12" s="43"/>
      <c r="DG12" s="43"/>
      <c r="DH12" s="43"/>
      <c r="DI12" s="43"/>
      <c r="DJ12" s="43"/>
      <c r="DK12" s="43"/>
      <c r="DL12" s="43"/>
      <c r="DM12" s="43"/>
      <c r="DN12" s="43"/>
      <c r="DO12" s="43"/>
      <c r="DP12" s="43"/>
      <c r="DQ12" s="43"/>
      <c r="DR12" s="43"/>
      <c r="DS12" s="16">
        <v>18.72</v>
      </c>
      <c r="DT12" s="16">
        <v>8.6</v>
      </c>
      <c r="DU12" s="43"/>
      <c r="DV12" s="43"/>
      <c r="DW12" s="43"/>
      <c r="DX12" s="43"/>
      <c r="DY12" s="43"/>
      <c r="DZ12" s="43"/>
      <c r="EA12" s="43"/>
      <c r="EB12" s="43"/>
      <c r="EC12" s="43"/>
      <c r="ED12" s="43"/>
      <c r="EE12" s="43"/>
      <c r="EF12" s="43"/>
      <c r="EG12" s="43"/>
      <c r="EH12" s="43"/>
      <c r="EI12" s="16">
        <v>9.1800000000000015</v>
      </c>
      <c r="EJ12" s="43"/>
      <c r="EK12" s="43"/>
      <c r="EL12" s="43"/>
      <c r="EM12" s="43"/>
      <c r="EN12" s="43"/>
      <c r="EO12" s="43"/>
      <c r="EP12" s="43"/>
      <c r="EQ12" s="43"/>
      <c r="ER12" s="16">
        <v>3.56</v>
      </c>
      <c r="ES12" s="43"/>
      <c r="ET12" s="43"/>
      <c r="EU12" s="43"/>
      <c r="EV12" s="16">
        <v>4.62</v>
      </c>
      <c r="EW12" s="16"/>
      <c r="EX12" s="16">
        <v>3.4799999999999995</v>
      </c>
      <c r="EY12" s="16"/>
      <c r="EZ12" s="43"/>
      <c r="FA12" s="43"/>
      <c r="FB12" s="43"/>
      <c r="FC12" s="16"/>
      <c r="FD12" s="43"/>
      <c r="FE12" s="43"/>
      <c r="FF12" s="43"/>
      <c r="FG12" s="43"/>
      <c r="FH12" s="43"/>
      <c r="FI12" s="16">
        <v>3.3000000000000003</v>
      </c>
      <c r="FJ12" s="43"/>
      <c r="FK12" s="43"/>
      <c r="FL12" s="43"/>
      <c r="FM12" s="43"/>
      <c r="FN12" s="43"/>
      <c r="FO12" s="43"/>
      <c r="FP12" s="43"/>
      <c r="FQ12" s="43"/>
      <c r="FR12" s="16">
        <v>10.68</v>
      </c>
      <c r="FS12" s="16"/>
      <c r="FT12" s="16">
        <v>1.5766667761602422</v>
      </c>
      <c r="FU12" s="43"/>
      <c r="FV12" s="16"/>
      <c r="FW12" s="16">
        <v>5.12</v>
      </c>
      <c r="FX12" s="16"/>
      <c r="FY12" s="43"/>
      <c r="FZ12" s="43"/>
      <c r="GA12" s="43"/>
      <c r="GB12" s="43"/>
      <c r="GC12" s="43"/>
      <c r="GD12" s="43"/>
      <c r="GE12" s="43"/>
      <c r="GF12" s="43"/>
      <c r="GG12" s="43"/>
      <c r="GH12" s="43"/>
      <c r="GI12" s="16">
        <v>80.901039661147493</v>
      </c>
      <c r="GJ12" s="16">
        <v>84.063745019920304</v>
      </c>
      <c r="GK12" s="16">
        <v>88.732394366197184</v>
      </c>
      <c r="GL12" s="16">
        <v>89.142857142857139</v>
      </c>
      <c r="GM12" s="17">
        <v>96.375945838311424</v>
      </c>
      <c r="GN12" s="17">
        <v>80.645161290322591</v>
      </c>
      <c r="GO12" s="16">
        <v>85.454545454545453</v>
      </c>
      <c r="GP12" s="17">
        <v>94.339622641509422</v>
      </c>
    </row>
    <row r="13" spans="1:198">
      <c r="A13" s="83">
        <v>7849</v>
      </c>
      <c r="B13" s="87" t="s">
        <v>223</v>
      </c>
      <c r="C13" s="87" t="s">
        <v>153</v>
      </c>
      <c r="D13" s="51" t="s">
        <v>217</v>
      </c>
      <c r="E13" s="52" t="s">
        <v>218</v>
      </c>
      <c r="F13" s="14" t="s">
        <v>148</v>
      </c>
      <c r="G13" s="14" t="s">
        <v>149</v>
      </c>
      <c r="H13" s="84">
        <v>45117</v>
      </c>
      <c r="I13" s="85">
        <v>0.3527777777777778</v>
      </c>
      <c r="J13" s="67" t="s">
        <v>205</v>
      </c>
      <c r="K13" s="88">
        <v>1</v>
      </c>
      <c r="L13" s="16">
        <v>685.9</v>
      </c>
      <c r="M13" s="43"/>
      <c r="N13" s="43"/>
      <c r="O13" s="43"/>
      <c r="P13" s="43"/>
      <c r="Q13" s="43"/>
      <c r="R13" s="43"/>
      <c r="S13" s="43"/>
      <c r="T13" s="43"/>
      <c r="U13" s="16">
        <v>14.02</v>
      </c>
      <c r="V13" s="43"/>
      <c r="W13" s="16"/>
      <c r="X13" s="43"/>
      <c r="Y13" s="43"/>
      <c r="Z13" s="43"/>
      <c r="AA13" s="16"/>
      <c r="AB13" s="43"/>
      <c r="AC13" s="43"/>
      <c r="AD13" s="43"/>
      <c r="AE13" s="43"/>
      <c r="AF13" s="43"/>
      <c r="AG13" s="16">
        <v>2.6305511918899001</v>
      </c>
      <c r="AH13" s="43"/>
      <c r="AI13" s="16">
        <v>2.12</v>
      </c>
      <c r="AJ13" s="43"/>
      <c r="AK13" s="43"/>
      <c r="AL13" s="43"/>
      <c r="AM13" s="43"/>
      <c r="AN13" s="16">
        <v>162.32</v>
      </c>
      <c r="AO13" s="43"/>
      <c r="AP13" s="43"/>
      <c r="AQ13" s="43"/>
      <c r="AR13" s="43"/>
      <c r="AS13" s="43"/>
      <c r="AT13" s="43"/>
      <c r="AU13" s="43"/>
      <c r="AV13" s="43"/>
      <c r="AW13" s="43"/>
      <c r="AX13" s="43"/>
      <c r="AY13" s="43"/>
      <c r="AZ13" s="43"/>
      <c r="BA13" s="43"/>
      <c r="BB13" s="43"/>
      <c r="BC13" s="43"/>
      <c r="BD13" s="16"/>
      <c r="BE13" s="16"/>
      <c r="BF13" s="43"/>
      <c r="BG13" s="43"/>
      <c r="BH13" s="16">
        <v>1.96</v>
      </c>
      <c r="BI13" s="16"/>
      <c r="BJ13" s="16"/>
      <c r="BK13" s="16"/>
      <c r="BL13" s="16"/>
      <c r="BM13" s="43"/>
      <c r="BN13" s="43"/>
      <c r="BO13" s="43"/>
      <c r="BP13" s="43"/>
      <c r="BQ13" s="43"/>
      <c r="BR13" s="43"/>
      <c r="BS13" s="43"/>
      <c r="BT13" s="43"/>
      <c r="BU13" s="43"/>
      <c r="BV13" s="43"/>
      <c r="BW13" s="43"/>
      <c r="BX13" s="43"/>
      <c r="BY13" s="43"/>
      <c r="BZ13" s="43"/>
      <c r="CA13" s="43"/>
      <c r="CB13" s="16"/>
      <c r="CC13" s="16"/>
      <c r="CD13" s="43"/>
      <c r="CE13" s="43"/>
      <c r="CF13" s="43"/>
      <c r="CG13" s="43"/>
      <c r="CH13" s="43"/>
      <c r="CI13" s="43"/>
      <c r="CJ13" s="43"/>
      <c r="CK13" s="43"/>
      <c r="CL13" s="43"/>
      <c r="CM13" s="43"/>
      <c r="CN13" s="43"/>
      <c r="CO13" s="16">
        <v>5.7</v>
      </c>
      <c r="CP13" s="16"/>
      <c r="CQ13" s="16"/>
      <c r="CR13" s="16">
        <v>129.98000000000002</v>
      </c>
      <c r="CS13" s="16"/>
      <c r="CT13" s="16"/>
      <c r="CU13" s="16">
        <v>1.8800000000000001</v>
      </c>
      <c r="CV13" s="16"/>
      <c r="CW13" s="16">
        <v>1.6400000000000001</v>
      </c>
      <c r="CX13" s="16"/>
      <c r="CY13" s="43"/>
      <c r="CZ13" s="43"/>
      <c r="DA13" s="43"/>
      <c r="DB13" s="43"/>
      <c r="DC13" s="16"/>
      <c r="DD13" s="16"/>
      <c r="DE13" s="43"/>
      <c r="DF13" s="43"/>
      <c r="DG13" s="43"/>
      <c r="DH13" s="43"/>
      <c r="DI13" s="43"/>
      <c r="DJ13" s="43"/>
      <c r="DK13" s="43"/>
      <c r="DL13" s="43"/>
      <c r="DM13" s="43"/>
      <c r="DN13" s="43"/>
      <c r="DO13" s="43"/>
      <c r="DP13" s="43"/>
      <c r="DQ13" s="43"/>
      <c r="DR13" s="43"/>
      <c r="DS13" s="16">
        <v>6.2799999999999994</v>
      </c>
      <c r="DT13" s="16">
        <v>11</v>
      </c>
      <c r="DU13" s="43"/>
      <c r="DV13" s="43"/>
      <c r="DW13" s="43"/>
      <c r="DX13" s="43"/>
      <c r="DY13" s="43"/>
      <c r="DZ13" s="43"/>
      <c r="EA13" s="43"/>
      <c r="EB13" s="43"/>
      <c r="EC13" s="43"/>
      <c r="ED13" s="43"/>
      <c r="EE13" s="43"/>
      <c r="EF13" s="43"/>
      <c r="EG13" s="43"/>
      <c r="EH13" s="43"/>
      <c r="EI13" s="18">
        <v>2.2800000000000002</v>
      </c>
      <c r="EJ13" s="43"/>
      <c r="EK13" s="43"/>
      <c r="EL13" s="43"/>
      <c r="EM13" s="43"/>
      <c r="EN13" s="43"/>
      <c r="EO13" s="43"/>
      <c r="EP13" s="43"/>
      <c r="EQ13" s="43"/>
      <c r="ER13" s="16"/>
      <c r="ES13" s="43"/>
      <c r="ET13" s="43"/>
      <c r="EU13" s="43"/>
      <c r="EV13" s="16">
        <v>35.68</v>
      </c>
      <c r="EW13" s="16"/>
      <c r="EX13" s="16">
        <v>2.3800000000000003</v>
      </c>
      <c r="EY13" s="16"/>
      <c r="EZ13" s="43"/>
      <c r="FA13" s="43"/>
      <c r="FB13" s="43"/>
      <c r="FC13" s="16"/>
      <c r="FD13" s="43"/>
      <c r="FE13" s="43"/>
      <c r="FF13" s="43"/>
      <c r="FG13" s="43"/>
      <c r="FH13" s="43"/>
      <c r="FI13" s="16">
        <v>1.7000000000000002</v>
      </c>
      <c r="FJ13" s="43"/>
      <c r="FK13" s="43"/>
      <c r="FL13" s="43"/>
      <c r="FM13" s="43"/>
      <c r="FN13" s="43"/>
      <c r="FO13" s="43"/>
      <c r="FP13" s="43"/>
      <c r="FQ13" s="43"/>
      <c r="FR13" s="16"/>
      <c r="FS13" s="16"/>
      <c r="FT13" s="16"/>
      <c r="FU13" s="43"/>
      <c r="FV13" s="16"/>
      <c r="FW13" s="16">
        <v>147.44</v>
      </c>
      <c r="FX13" s="16"/>
      <c r="FY13" s="43"/>
      <c r="FZ13" s="43"/>
      <c r="GA13" s="43"/>
      <c r="GB13" s="43"/>
      <c r="GC13" s="43"/>
      <c r="GD13" s="43"/>
      <c r="GE13" s="43"/>
      <c r="GF13" s="43"/>
      <c r="GG13" s="43"/>
      <c r="GH13" s="43"/>
      <c r="GI13" s="16">
        <v>79.514824797843659</v>
      </c>
      <c r="GJ13" s="16">
        <v>84.751045774144615</v>
      </c>
      <c r="GK13" s="16">
        <v>86.26760563380283</v>
      </c>
      <c r="GL13" s="16">
        <v>91.729323308270665</v>
      </c>
      <c r="GM13" s="17">
        <v>97.570688968538434</v>
      </c>
      <c r="GN13" s="17">
        <v>83.467741935483858</v>
      </c>
      <c r="GO13" s="16">
        <v>93.434343434343418</v>
      </c>
      <c r="GP13" s="17">
        <v>104.52830188679245</v>
      </c>
    </row>
    <row r="14" spans="1:198">
      <c r="A14" s="83">
        <v>7857</v>
      </c>
      <c r="B14" s="87" t="s">
        <v>223</v>
      </c>
      <c r="C14" s="87" t="s">
        <v>150</v>
      </c>
      <c r="D14" s="58" t="s">
        <v>211</v>
      </c>
      <c r="E14" s="59" t="s">
        <v>212</v>
      </c>
      <c r="F14" s="14" t="s">
        <v>148</v>
      </c>
      <c r="G14" s="14" t="s">
        <v>149</v>
      </c>
      <c r="H14" s="84">
        <v>45117</v>
      </c>
      <c r="I14" s="85">
        <v>0.4548611111111111</v>
      </c>
      <c r="J14" s="67" t="s">
        <v>205</v>
      </c>
      <c r="K14" s="88">
        <v>1</v>
      </c>
      <c r="L14" s="16">
        <v>8.2199999999999989</v>
      </c>
      <c r="M14" s="43"/>
      <c r="N14" s="43"/>
      <c r="O14" s="43"/>
      <c r="P14" s="43"/>
      <c r="Q14" s="43"/>
      <c r="R14" s="43"/>
      <c r="S14" s="43"/>
      <c r="T14" s="43"/>
      <c r="U14" s="16">
        <v>5.9799999999999995</v>
      </c>
      <c r="V14" s="43"/>
      <c r="W14" s="16"/>
      <c r="X14" s="43"/>
      <c r="Y14" s="43"/>
      <c r="Z14" s="43"/>
      <c r="AA14" s="16"/>
      <c r="AB14" s="43"/>
      <c r="AC14" s="43"/>
      <c r="AD14" s="43"/>
      <c r="AE14" s="43"/>
      <c r="AF14" s="43"/>
      <c r="AG14" s="16"/>
      <c r="AH14" s="43"/>
      <c r="AI14" s="16"/>
      <c r="AJ14" s="43"/>
      <c r="AK14" s="43"/>
      <c r="AL14" s="43"/>
      <c r="AM14" s="43"/>
      <c r="AN14" s="16">
        <v>14.56</v>
      </c>
      <c r="AO14" s="43"/>
      <c r="AP14" s="43"/>
      <c r="AQ14" s="43"/>
      <c r="AR14" s="43"/>
      <c r="AS14" s="43"/>
      <c r="AT14" s="43"/>
      <c r="AU14" s="43"/>
      <c r="AV14" s="43"/>
      <c r="AW14" s="43"/>
      <c r="AX14" s="43"/>
      <c r="AY14" s="43"/>
      <c r="AZ14" s="43"/>
      <c r="BA14" s="43"/>
      <c r="BB14" s="43"/>
      <c r="BC14" s="43"/>
      <c r="BD14" s="16"/>
      <c r="BE14" s="16"/>
      <c r="BF14" s="43"/>
      <c r="BG14" s="43"/>
      <c r="BH14" s="16"/>
      <c r="BI14" s="16"/>
      <c r="BJ14" s="16"/>
      <c r="BK14" s="16"/>
      <c r="BL14" s="16"/>
      <c r="BM14" s="43"/>
      <c r="BN14" s="43"/>
      <c r="BO14" s="43"/>
      <c r="BP14" s="43"/>
      <c r="BQ14" s="43"/>
      <c r="BR14" s="43"/>
      <c r="BS14" s="43"/>
      <c r="BT14" s="43"/>
      <c r="BU14" s="43"/>
      <c r="BV14" s="43"/>
      <c r="BW14" s="43"/>
      <c r="BX14" s="43"/>
      <c r="BY14" s="43"/>
      <c r="BZ14" s="43"/>
      <c r="CA14" s="43"/>
      <c r="CB14" s="16"/>
      <c r="CC14" s="16"/>
      <c r="CD14" s="43"/>
      <c r="CE14" s="43"/>
      <c r="CF14" s="43"/>
      <c r="CG14" s="43"/>
      <c r="CH14" s="43"/>
      <c r="CI14" s="43"/>
      <c r="CJ14" s="43"/>
      <c r="CK14" s="43"/>
      <c r="CL14" s="43"/>
      <c r="CM14" s="43"/>
      <c r="CN14" s="43"/>
      <c r="CO14" s="16">
        <v>2.44</v>
      </c>
      <c r="CP14" s="16"/>
      <c r="CQ14" s="16"/>
      <c r="CR14" s="16">
        <v>105.33999999999999</v>
      </c>
      <c r="CS14" s="16"/>
      <c r="CT14" s="16"/>
      <c r="CU14" s="16"/>
      <c r="CV14" s="16"/>
      <c r="CW14" s="16">
        <v>1.8399999999999999</v>
      </c>
      <c r="CX14" s="16"/>
      <c r="CY14" s="43"/>
      <c r="CZ14" s="43"/>
      <c r="DA14" s="43"/>
      <c r="DB14" s="43"/>
      <c r="DC14" s="16"/>
      <c r="DD14" s="16"/>
      <c r="DE14" s="43"/>
      <c r="DF14" s="43"/>
      <c r="DG14" s="43"/>
      <c r="DH14" s="43"/>
      <c r="DI14" s="43"/>
      <c r="DJ14" s="43"/>
      <c r="DK14" s="43"/>
      <c r="DL14" s="43"/>
      <c r="DM14" s="43"/>
      <c r="DN14" s="43"/>
      <c r="DO14" s="43"/>
      <c r="DP14" s="43"/>
      <c r="DQ14" s="43"/>
      <c r="DR14" s="43"/>
      <c r="DS14" s="16">
        <v>3.92</v>
      </c>
      <c r="DT14" s="16">
        <v>4.5600000000000005</v>
      </c>
      <c r="DU14" s="43"/>
      <c r="DV14" s="43"/>
      <c r="DW14" s="43"/>
      <c r="DX14" s="43"/>
      <c r="DY14" s="43"/>
      <c r="DZ14" s="43"/>
      <c r="EA14" s="43"/>
      <c r="EB14" s="43"/>
      <c r="EC14" s="43"/>
      <c r="ED14" s="43"/>
      <c r="EE14" s="43"/>
      <c r="EF14" s="43"/>
      <c r="EG14" s="43"/>
      <c r="EH14" s="43"/>
      <c r="EI14" s="16"/>
      <c r="EJ14" s="43"/>
      <c r="EK14" s="43"/>
      <c r="EL14" s="43"/>
      <c r="EM14" s="43"/>
      <c r="EN14" s="43"/>
      <c r="EO14" s="43"/>
      <c r="EP14" s="43"/>
      <c r="EQ14" s="43"/>
      <c r="ER14" s="16"/>
      <c r="ES14" s="43"/>
      <c r="ET14" s="43"/>
      <c r="EU14" s="43"/>
      <c r="EV14" s="16"/>
      <c r="EW14" s="16"/>
      <c r="EX14" s="18">
        <v>1.24</v>
      </c>
      <c r="EY14" s="16"/>
      <c r="EZ14" s="43"/>
      <c r="FA14" s="43"/>
      <c r="FB14" s="43"/>
      <c r="FC14" s="16"/>
      <c r="FD14" s="43"/>
      <c r="FE14" s="43"/>
      <c r="FF14" s="43"/>
      <c r="FG14" s="43"/>
      <c r="FH14" s="43"/>
      <c r="FI14" s="16"/>
      <c r="FJ14" s="43"/>
      <c r="FK14" s="43"/>
      <c r="FL14" s="43"/>
      <c r="FM14" s="43"/>
      <c r="FN14" s="43"/>
      <c r="FO14" s="43"/>
      <c r="FP14" s="43"/>
      <c r="FQ14" s="43"/>
      <c r="FR14" s="16"/>
      <c r="FS14" s="16"/>
      <c r="FT14" s="16"/>
      <c r="FU14" s="43"/>
      <c r="FV14" s="16"/>
      <c r="FW14" s="16"/>
      <c r="FX14" s="16"/>
      <c r="FY14" s="43"/>
      <c r="FZ14" s="43"/>
      <c r="GA14" s="43"/>
      <c r="GB14" s="43"/>
      <c r="GC14" s="43"/>
      <c r="GD14" s="43"/>
      <c r="GE14" s="43"/>
      <c r="GF14" s="43"/>
      <c r="GG14" s="43"/>
      <c r="GH14" s="43"/>
      <c r="GI14" s="16">
        <v>90.450519830573739</v>
      </c>
      <c r="GJ14" s="16">
        <v>97.471796060302381</v>
      </c>
      <c r="GK14" s="16">
        <v>92.957746478873247</v>
      </c>
      <c r="GL14" s="16">
        <v>99.278195488721792</v>
      </c>
      <c r="GM14" s="17">
        <v>101.95141377937078</v>
      </c>
      <c r="GN14" s="17">
        <v>83.467741935483858</v>
      </c>
      <c r="GO14" s="16">
        <v>97.929292929292927</v>
      </c>
      <c r="GP14" s="17">
        <v>97.735849056603769</v>
      </c>
    </row>
    <row r="15" spans="1:198">
      <c r="A15" s="83">
        <v>7855</v>
      </c>
      <c r="B15" s="87" t="s">
        <v>223</v>
      </c>
      <c r="C15" s="87" t="s">
        <v>151</v>
      </c>
      <c r="D15" s="56" t="s">
        <v>213</v>
      </c>
      <c r="E15" s="57" t="s">
        <v>214</v>
      </c>
      <c r="F15" s="14" t="s">
        <v>148</v>
      </c>
      <c r="G15" s="14" t="s">
        <v>149</v>
      </c>
      <c r="H15" s="84">
        <v>45117</v>
      </c>
      <c r="I15" s="85">
        <v>0.5</v>
      </c>
      <c r="J15" s="67" t="s">
        <v>205</v>
      </c>
      <c r="K15" s="88">
        <v>0.99</v>
      </c>
      <c r="L15" s="16">
        <v>18.828282828282831</v>
      </c>
      <c r="M15" s="43"/>
      <c r="N15" s="43"/>
      <c r="O15" s="43"/>
      <c r="P15" s="43"/>
      <c r="Q15" s="43"/>
      <c r="R15" s="43"/>
      <c r="S15" s="43"/>
      <c r="T15" s="43"/>
      <c r="U15" s="16">
        <v>5.0505050505050502</v>
      </c>
      <c r="V15" s="43"/>
      <c r="W15" s="16"/>
      <c r="X15" s="43"/>
      <c r="Y15" s="43"/>
      <c r="Z15" s="43"/>
      <c r="AA15" s="16"/>
      <c r="AB15" s="43"/>
      <c r="AC15" s="43"/>
      <c r="AD15" s="43"/>
      <c r="AE15" s="43"/>
      <c r="AF15" s="43"/>
      <c r="AG15" s="16"/>
      <c r="AH15" s="43"/>
      <c r="AI15" s="16"/>
      <c r="AJ15" s="43"/>
      <c r="AK15" s="43"/>
      <c r="AL15" s="43"/>
      <c r="AM15" s="43"/>
      <c r="AN15" s="16">
        <v>15.313131313131315</v>
      </c>
      <c r="AO15" s="43"/>
      <c r="AP15" s="43"/>
      <c r="AQ15" s="43"/>
      <c r="AR15" s="43"/>
      <c r="AS15" s="43"/>
      <c r="AT15" s="43"/>
      <c r="AU15" s="43"/>
      <c r="AV15" s="43"/>
      <c r="AW15" s="43"/>
      <c r="AX15" s="43"/>
      <c r="AY15" s="43"/>
      <c r="AZ15" s="43"/>
      <c r="BA15" s="43"/>
      <c r="BB15" s="43"/>
      <c r="BC15" s="43"/>
      <c r="BD15" s="16"/>
      <c r="BE15" s="16"/>
      <c r="BF15" s="43"/>
      <c r="BG15" s="43"/>
      <c r="BH15" s="16"/>
      <c r="BI15" s="16"/>
      <c r="BJ15" s="16"/>
      <c r="BK15" s="16"/>
      <c r="BL15" s="16"/>
      <c r="BM15" s="43"/>
      <c r="BN15" s="43"/>
      <c r="BO15" s="43"/>
      <c r="BP15" s="43"/>
      <c r="BQ15" s="43"/>
      <c r="BR15" s="43"/>
      <c r="BS15" s="43"/>
      <c r="BT15" s="43"/>
      <c r="BU15" s="43"/>
      <c r="BV15" s="43"/>
      <c r="BW15" s="43"/>
      <c r="BX15" s="43"/>
      <c r="BY15" s="43"/>
      <c r="BZ15" s="43"/>
      <c r="CA15" s="43"/>
      <c r="CB15" s="16"/>
      <c r="CC15" s="16"/>
      <c r="CD15" s="43"/>
      <c r="CE15" s="43"/>
      <c r="CF15" s="43"/>
      <c r="CG15" s="43"/>
      <c r="CH15" s="43"/>
      <c r="CI15" s="43"/>
      <c r="CJ15" s="43"/>
      <c r="CK15" s="43"/>
      <c r="CL15" s="43"/>
      <c r="CM15" s="43"/>
      <c r="CN15" s="43"/>
      <c r="CO15" s="16"/>
      <c r="CP15" s="16"/>
      <c r="CQ15" s="16"/>
      <c r="CR15" s="16">
        <v>58.808080808080817</v>
      </c>
      <c r="CS15" s="16"/>
      <c r="CT15" s="16"/>
      <c r="CU15" s="16"/>
      <c r="CV15" s="16"/>
      <c r="CW15" s="16">
        <v>1.595959595959596</v>
      </c>
      <c r="CX15" s="16"/>
      <c r="CY15" s="43"/>
      <c r="CZ15" s="43"/>
      <c r="DA15" s="43"/>
      <c r="DB15" s="43"/>
      <c r="DC15" s="16"/>
      <c r="DD15" s="16"/>
      <c r="DE15" s="43"/>
      <c r="DF15" s="43"/>
      <c r="DG15" s="43"/>
      <c r="DH15" s="43"/>
      <c r="DI15" s="43"/>
      <c r="DJ15" s="43"/>
      <c r="DK15" s="43"/>
      <c r="DL15" s="43"/>
      <c r="DM15" s="43"/>
      <c r="DN15" s="43"/>
      <c r="DO15" s="43"/>
      <c r="DP15" s="43"/>
      <c r="DQ15" s="43"/>
      <c r="DR15" s="43"/>
      <c r="DS15" s="16">
        <v>3.6161616161616164</v>
      </c>
      <c r="DT15" s="16">
        <v>4.0202020202020208</v>
      </c>
      <c r="DU15" s="43"/>
      <c r="DV15" s="43"/>
      <c r="DW15" s="43"/>
      <c r="DX15" s="43"/>
      <c r="DY15" s="43"/>
      <c r="DZ15" s="43"/>
      <c r="EA15" s="43"/>
      <c r="EB15" s="43"/>
      <c r="EC15" s="43"/>
      <c r="ED15" s="43"/>
      <c r="EE15" s="43"/>
      <c r="EF15" s="43"/>
      <c r="EG15" s="43"/>
      <c r="EH15" s="43"/>
      <c r="EI15" s="16"/>
      <c r="EJ15" s="43"/>
      <c r="EK15" s="43"/>
      <c r="EL15" s="43"/>
      <c r="EM15" s="43"/>
      <c r="EN15" s="43"/>
      <c r="EO15" s="43"/>
      <c r="EP15" s="43"/>
      <c r="EQ15" s="43"/>
      <c r="ER15" s="16"/>
      <c r="ES15" s="43"/>
      <c r="ET15" s="43"/>
      <c r="EU15" s="43"/>
      <c r="EV15" s="18">
        <v>1.292929292929293</v>
      </c>
      <c r="EW15" s="16"/>
      <c r="EX15" s="16"/>
      <c r="EY15" s="16"/>
      <c r="EZ15" s="43"/>
      <c r="FA15" s="43"/>
      <c r="FB15" s="43"/>
      <c r="FC15" s="16"/>
      <c r="FD15" s="43"/>
      <c r="FE15" s="43"/>
      <c r="FF15" s="43"/>
      <c r="FG15" s="43"/>
      <c r="FH15" s="43"/>
      <c r="FI15" s="16"/>
      <c r="FJ15" s="43"/>
      <c r="FK15" s="43"/>
      <c r="FL15" s="43"/>
      <c r="FM15" s="43"/>
      <c r="FN15" s="43"/>
      <c r="FO15" s="43"/>
      <c r="FP15" s="43"/>
      <c r="FQ15" s="43"/>
      <c r="FR15" s="16"/>
      <c r="FS15" s="16"/>
      <c r="FT15" s="16"/>
      <c r="FU15" s="43"/>
      <c r="FV15" s="16"/>
      <c r="FW15" s="16"/>
      <c r="FX15" s="16"/>
      <c r="FY15" s="43"/>
      <c r="FZ15" s="43"/>
      <c r="GA15" s="43"/>
      <c r="GB15" s="43"/>
      <c r="GC15" s="43"/>
      <c r="GD15" s="43"/>
      <c r="GE15" s="43"/>
      <c r="GF15" s="43"/>
      <c r="GG15" s="43"/>
      <c r="GH15" s="43"/>
      <c r="GI15" s="16">
        <v>93.261455525606479</v>
      </c>
      <c r="GJ15" s="16">
        <v>99.203187250996024</v>
      </c>
      <c r="GK15" s="16">
        <v>89.436619718309871</v>
      </c>
      <c r="GL15" s="16">
        <v>100.03007518796991</v>
      </c>
      <c r="GM15" s="17">
        <v>100.75667064914377</v>
      </c>
      <c r="GN15" s="17">
        <v>91.935483870967744</v>
      </c>
      <c r="GO15" s="16">
        <v>101.11111111111111</v>
      </c>
      <c r="GP15" s="17">
        <v>99.622641509433961</v>
      </c>
    </row>
    <row r="16" spans="1:198">
      <c r="A16" s="83">
        <v>7851</v>
      </c>
      <c r="B16" s="87" t="s">
        <v>223</v>
      </c>
      <c r="C16" s="87" t="s">
        <v>147</v>
      </c>
      <c r="D16" s="53" t="s">
        <v>219</v>
      </c>
      <c r="E16" s="53">
        <v>11455350</v>
      </c>
      <c r="F16" s="14" t="s">
        <v>148</v>
      </c>
      <c r="G16" s="14" t="s">
        <v>149</v>
      </c>
      <c r="H16" s="84">
        <v>45117</v>
      </c>
      <c r="I16" s="85">
        <v>0.3923611111111111</v>
      </c>
      <c r="J16" s="67" t="s">
        <v>205</v>
      </c>
      <c r="K16" s="88">
        <v>1</v>
      </c>
      <c r="L16" s="16">
        <v>25.480000000000004</v>
      </c>
      <c r="M16" s="43"/>
      <c r="N16" s="43"/>
      <c r="O16" s="43"/>
      <c r="P16" s="43"/>
      <c r="Q16" s="43"/>
      <c r="R16" s="43"/>
      <c r="S16" s="43"/>
      <c r="T16" s="43"/>
      <c r="U16" s="16">
        <v>4.16</v>
      </c>
      <c r="V16" s="43"/>
      <c r="W16" s="16"/>
      <c r="X16" s="43"/>
      <c r="Y16" s="43"/>
      <c r="Z16" s="43"/>
      <c r="AA16" s="16"/>
      <c r="AB16" s="43"/>
      <c r="AC16" s="43"/>
      <c r="AD16" s="43"/>
      <c r="AE16" s="43"/>
      <c r="AF16" s="43"/>
      <c r="AG16" s="16"/>
      <c r="AH16" s="43"/>
      <c r="AI16" s="16"/>
      <c r="AJ16" s="43"/>
      <c r="AK16" s="43"/>
      <c r="AL16" s="43"/>
      <c r="AM16" s="43"/>
      <c r="AN16" s="16">
        <v>10.42</v>
      </c>
      <c r="AO16" s="43"/>
      <c r="AP16" s="43"/>
      <c r="AQ16" s="43"/>
      <c r="AR16" s="43"/>
      <c r="AS16" s="43"/>
      <c r="AT16" s="43"/>
      <c r="AU16" s="43"/>
      <c r="AV16" s="43"/>
      <c r="AW16" s="43"/>
      <c r="AX16" s="43"/>
      <c r="AY16" s="43"/>
      <c r="AZ16" s="43"/>
      <c r="BA16" s="43"/>
      <c r="BB16" s="43"/>
      <c r="BC16" s="43"/>
      <c r="BD16" s="16"/>
      <c r="BE16" s="16"/>
      <c r="BF16" s="43"/>
      <c r="BG16" s="43"/>
      <c r="BH16" s="16"/>
      <c r="BI16" s="16"/>
      <c r="BJ16" s="16"/>
      <c r="BK16" s="16"/>
      <c r="BL16" s="16"/>
      <c r="BM16" s="43"/>
      <c r="BN16" s="43"/>
      <c r="BO16" s="43"/>
      <c r="BP16" s="43"/>
      <c r="BQ16" s="43"/>
      <c r="BR16" s="43"/>
      <c r="BS16" s="43"/>
      <c r="BT16" s="43"/>
      <c r="BU16" s="43"/>
      <c r="BV16" s="43"/>
      <c r="BW16" s="43"/>
      <c r="BX16" s="43"/>
      <c r="BY16" s="43"/>
      <c r="BZ16" s="43"/>
      <c r="CA16" s="43"/>
      <c r="CB16" s="16"/>
      <c r="CC16" s="16"/>
      <c r="CD16" s="43"/>
      <c r="CE16" s="43"/>
      <c r="CF16" s="43"/>
      <c r="CG16" s="43"/>
      <c r="CH16" s="43"/>
      <c r="CI16" s="43"/>
      <c r="CJ16" s="43"/>
      <c r="CK16" s="43"/>
      <c r="CL16" s="43"/>
      <c r="CM16" s="43"/>
      <c r="CN16" s="43"/>
      <c r="CO16" s="16"/>
      <c r="CP16" s="16"/>
      <c r="CQ16" s="16"/>
      <c r="CR16" s="16">
        <v>24.22</v>
      </c>
      <c r="CS16" s="16"/>
      <c r="CT16" s="16"/>
      <c r="CU16" s="16"/>
      <c r="CV16" s="16"/>
      <c r="CW16" s="16">
        <v>1.34</v>
      </c>
      <c r="CX16" s="16"/>
      <c r="CY16" s="43"/>
      <c r="CZ16" s="43"/>
      <c r="DA16" s="43"/>
      <c r="DB16" s="43"/>
      <c r="DC16" s="16"/>
      <c r="DD16" s="16"/>
      <c r="DE16" s="43"/>
      <c r="DF16" s="43"/>
      <c r="DG16" s="43"/>
      <c r="DH16" s="43"/>
      <c r="DI16" s="43"/>
      <c r="DJ16" s="43"/>
      <c r="DK16" s="43"/>
      <c r="DL16" s="43"/>
      <c r="DM16" s="43"/>
      <c r="DN16" s="43"/>
      <c r="DO16" s="43"/>
      <c r="DP16" s="43"/>
      <c r="DQ16" s="43"/>
      <c r="DR16" s="43"/>
      <c r="DS16" s="16">
        <v>3.44</v>
      </c>
      <c r="DT16" s="16">
        <v>3.08</v>
      </c>
      <c r="DU16" s="43"/>
      <c r="DV16" s="43"/>
      <c r="DW16" s="43"/>
      <c r="DX16" s="43"/>
      <c r="DY16" s="43"/>
      <c r="DZ16" s="43"/>
      <c r="EA16" s="43"/>
      <c r="EB16" s="43"/>
      <c r="EC16" s="43"/>
      <c r="ED16" s="43"/>
      <c r="EE16" s="43"/>
      <c r="EF16" s="43"/>
      <c r="EG16" s="43"/>
      <c r="EH16" s="43"/>
      <c r="EI16" s="16"/>
      <c r="EJ16" s="43"/>
      <c r="EK16" s="43"/>
      <c r="EL16" s="43"/>
      <c r="EM16" s="43"/>
      <c r="EN16" s="43"/>
      <c r="EO16" s="43"/>
      <c r="EP16" s="43"/>
      <c r="EQ16" s="43"/>
      <c r="ER16" s="16"/>
      <c r="ES16" s="43"/>
      <c r="ET16" s="43"/>
      <c r="EU16" s="43"/>
      <c r="EV16" s="18">
        <v>2.36</v>
      </c>
      <c r="EW16" s="16"/>
      <c r="EX16" s="16"/>
      <c r="EY16" s="16"/>
      <c r="EZ16" s="43"/>
      <c r="FA16" s="43"/>
      <c r="FB16" s="43"/>
      <c r="FC16" s="16"/>
      <c r="FD16" s="43"/>
      <c r="FE16" s="43"/>
      <c r="FF16" s="43"/>
      <c r="FG16" s="43"/>
      <c r="FH16" s="43"/>
      <c r="FI16" s="16"/>
      <c r="FJ16" s="43"/>
      <c r="FK16" s="43"/>
      <c r="FL16" s="43"/>
      <c r="FM16" s="43"/>
      <c r="FN16" s="43"/>
      <c r="FO16" s="43"/>
      <c r="FP16" s="43"/>
      <c r="FQ16" s="43"/>
      <c r="FR16" s="16"/>
      <c r="FS16" s="16"/>
      <c r="FT16" s="16"/>
      <c r="FU16" s="43"/>
      <c r="FV16" s="16"/>
      <c r="FW16" s="16"/>
      <c r="FX16" s="16"/>
      <c r="FY16" s="43"/>
      <c r="FZ16" s="43"/>
      <c r="GA16" s="43"/>
      <c r="GB16" s="43"/>
      <c r="GC16" s="43"/>
      <c r="GD16" s="43"/>
      <c r="GE16" s="43"/>
      <c r="GF16" s="43"/>
      <c r="GG16" s="43"/>
      <c r="GH16" s="43"/>
      <c r="GI16" s="16">
        <v>93.415479399306903</v>
      </c>
      <c r="GJ16" s="16">
        <v>93.625498007968119</v>
      </c>
      <c r="GK16" s="16">
        <v>88.380281690140848</v>
      </c>
      <c r="GL16" s="16">
        <v>95.729323308270679</v>
      </c>
      <c r="GM16" s="17">
        <v>104.73914774990045</v>
      </c>
      <c r="GN16" s="17">
        <v>93.548387096774206</v>
      </c>
      <c r="GO16" s="16">
        <v>95.909090909090907</v>
      </c>
      <c r="GP16" s="17">
        <v>85.660377358490564</v>
      </c>
    </row>
    <row r="17" spans="1:198">
      <c r="K17" s="101"/>
    </row>
    <row r="18" spans="1:198">
      <c r="A18" s="83">
        <v>7859</v>
      </c>
      <c r="B18" s="87" t="s">
        <v>223</v>
      </c>
      <c r="C18" s="87" t="s">
        <v>154</v>
      </c>
      <c r="D18" s="54" t="s">
        <v>215</v>
      </c>
      <c r="E18" s="55" t="s">
        <v>216</v>
      </c>
      <c r="F18" s="14" t="s">
        <v>148</v>
      </c>
      <c r="G18" s="14" t="s">
        <v>149</v>
      </c>
      <c r="H18" s="84">
        <v>45118</v>
      </c>
      <c r="I18" s="85">
        <v>0.37638888888888888</v>
      </c>
      <c r="J18" s="67" t="s">
        <v>205</v>
      </c>
      <c r="K18" s="88">
        <v>1.0349999999999999</v>
      </c>
      <c r="L18" s="16">
        <v>62.125603864734302</v>
      </c>
      <c r="M18" s="43"/>
      <c r="N18" s="43"/>
      <c r="O18" s="43"/>
      <c r="P18" s="43"/>
      <c r="Q18" s="43"/>
      <c r="R18" s="43"/>
      <c r="S18" s="43"/>
      <c r="T18" s="43"/>
      <c r="U18" s="16">
        <v>4.8115942028985508</v>
      </c>
      <c r="V18" s="43"/>
      <c r="W18" s="16"/>
      <c r="X18" s="43"/>
      <c r="Y18" s="43"/>
      <c r="Z18" s="43"/>
      <c r="AA18" s="16"/>
      <c r="AB18" s="43"/>
      <c r="AC18" s="43"/>
      <c r="AD18" s="43"/>
      <c r="AE18" s="43"/>
      <c r="AF18" s="43"/>
      <c r="AG18" s="16"/>
      <c r="AH18" s="43"/>
      <c r="AI18" s="18">
        <v>0.92753623188405798</v>
      </c>
      <c r="AJ18" s="43"/>
      <c r="AK18" s="43"/>
      <c r="AL18" s="43"/>
      <c r="AM18" s="43"/>
      <c r="AN18" s="16">
        <v>3.6521739130434789</v>
      </c>
      <c r="AO18" s="43"/>
      <c r="AP18" s="43"/>
      <c r="AQ18" s="43"/>
      <c r="AR18" s="43"/>
      <c r="AS18" s="43"/>
      <c r="AT18" s="43"/>
      <c r="AU18" s="43"/>
      <c r="AV18" s="43"/>
      <c r="AW18" s="43"/>
      <c r="AX18" s="43"/>
      <c r="AY18" s="43"/>
      <c r="AZ18" s="43"/>
      <c r="BA18" s="43"/>
      <c r="BB18" s="43"/>
      <c r="BC18" s="43"/>
      <c r="BD18" s="16"/>
      <c r="BE18" s="16"/>
      <c r="BF18" s="43"/>
      <c r="BG18" s="43"/>
      <c r="BH18" s="16"/>
      <c r="BI18" s="16"/>
      <c r="BJ18" s="16"/>
      <c r="BK18" s="16"/>
      <c r="BL18" s="16"/>
      <c r="BM18" s="43"/>
      <c r="BN18" s="43"/>
      <c r="BO18" s="43"/>
      <c r="BP18" s="43"/>
      <c r="BQ18" s="43"/>
      <c r="BR18" s="43"/>
      <c r="BS18" s="43"/>
      <c r="BT18" s="43"/>
      <c r="BU18" s="43"/>
      <c r="BV18" s="43"/>
      <c r="BW18" s="43"/>
      <c r="BX18" s="43"/>
      <c r="BY18" s="43"/>
      <c r="BZ18" s="43"/>
      <c r="CA18" s="43"/>
      <c r="CB18" s="16"/>
      <c r="CC18" s="16"/>
      <c r="CD18" s="43"/>
      <c r="CE18" s="43"/>
      <c r="CF18" s="43"/>
      <c r="CG18" s="43"/>
      <c r="CH18" s="43"/>
      <c r="CI18" s="43"/>
      <c r="CJ18" s="43"/>
      <c r="CK18" s="43"/>
      <c r="CL18" s="43"/>
      <c r="CM18" s="43"/>
      <c r="CN18" s="43"/>
      <c r="CO18" s="16"/>
      <c r="CP18" s="16"/>
      <c r="CQ18" s="16"/>
      <c r="CR18" s="16"/>
      <c r="CS18" s="16"/>
      <c r="CT18" s="16"/>
      <c r="CU18" s="16"/>
      <c r="CV18" s="16"/>
      <c r="CW18" s="16">
        <v>1.7004830917874398</v>
      </c>
      <c r="CX18" s="16"/>
      <c r="CY18" s="43"/>
      <c r="CZ18" s="43"/>
      <c r="DA18" s="43"/>
      <c r="DB18" s="43"/>
      <c r="DC18" s="16"/>
      <c r="DD18" s="16"/>
      <c r="DE18" s="43"/>
      <c r="DF18" s="43"/>
      <c r="DG18" s="43"/>
      <c r="DH18" s="43"/>
      <c r="DI18" s="43"/>
      <c r="DJ18" s="43"/>
      <c r="DK18" s="43"/>
      <c r="DL18" s="43"/>
      <c r="DM18" s="43"/>
      <c r="DN18" s="43"/>
      <c r="DO18" s="43"/>
      <c r="DP18" s="43"/>
      <c r="DQ18" s="43"/>
      <c r="DR18" s="43"/>
      <c r="DS18" s="16">
        <v>2.9951690821256043</v>
      </c>
      <c r="DT18" s="18">
        <v>2.2801932367149758</v>
      </c>
      <c r="DU18" s="43"/>
      <c r="DV18" s="43"/>
      <c r="DW18" s="43"/>
      <c r="DX18" s="43"/>
      <c r="DY18" s="43"/>
      <c r="DZ18" s="43"/>
      <c r="EA18" s="43"/>
      <c r="EB18" s="43"/>
      <c r="EC18" s="43"/>
      <c r="ED18" s="43"/>
      <c r="EE18" s="43"/>
      <c r="EF18" s="43"/>
      <c r="EG18" s="43"/>
      <c r="EH18" s="43"/>
      <c r="EI18" s="16"/>
      <c r="EJ18" s="43"/>
      <c r="EK18" s="43"/>
      <c r="EL18" s="43"/>
      <c r="EM18" s="43"/>
      <c r="EN18" s="43"/>
      <c r="EO18" s="43"/>
      <c r="EP18" s="43"/>
      <c r="EQ18" s="43"/>
      <c r="ER18" s="16"/>
      <c r="ES18" s="43"/>
      <c r="ET18" s="43"/>
      <c r="EU18" s="43"/>
      <c r="EV18" s="16">
        <v>7.7101449275362324</v>
      </c>
      <c r="EW18" s="16"/>
      <c r="EX18" s="16"/>
      <c r="EY18" s="16"/>
      <c r="EZ18" s="43"/>
      <c r="FA18" s="43"/>
      <c r="FB18" s="43"/>
      <c r="FC18" s="16"/>
      <c r="FD18" s="43"/>
      <c r="FE18" s="43"/>
      <c r="FF18" s="43"/>
      <c r="FG18" s="43"/>
      <c r="FH18" s="43"/>
      <c r="FI18" s="16"/>
      <c r="FJ18" s="43"/>
      <c r="FK18" s="43"/>
      <c r="FL18" s="43"/>
      <c r="FM18" s="43"/>
      <c r="FN18" s="43"/>
      <c r="FO18" s="43"/>
      <c r="FP18" s="43"/>
      <c r="FQ18" s="43"/>
      <c r="FR18" s="16"/>
      <c r="FS18" s="16"/>
      <c r="FT18" s="16"/>
      <c r="FU18" s="43"/>
      <c r="FV18" s="16"/>
      <c r="FW18" s="16"/>
      <c r="FX18" s="16"/>
      <c r="FY18" s="43"/>
      <c r="FZ18" s="43"/>
      <c r="GA18" s="43"/>
      <c r="GB18" s="43"/>
      <c r="GC18" s="43"/>
      <c r="GD18" s="43"/>
      <c r="GE18" s="43"/>
      <c r="GF18" s="43"/>
      <c r="GG18" s="43"/>
      <c r="GH18" s="43"/>
      <c r="GI18" s="16">
        <v>97.882171736619171</v>
      </c>
      <c r="GJ18" s="16">
        <v>100.79681274900398</v>
      </c>
      <c r="GK18" s="16">
        <v>87.676056338028175</v>
      </c>
      <c r="GL18" s="16">
        <v>98.46616541353383</v>
      </c>
      <c r="GM18" s="17">
        <v>99.163679808841096</v>
      </c>
      <c r="GN18" s="17">
        <v>80.241935483870975</v>
      </c>
      <c r="GO18" s="16">
        <v>101.71717171717172</v>
      </c>
      <c r="GP18" s="17">
        <v>107.54716981132073</v>
      </c>
    </row>
    <row r="19" spans="1:198">
      <c r="K19" s="101"/>
    </row>
    <row r="20" spans="1:198">
      <c r="A20" s="93">
        <v>7909</v>
      </c>
      <c r="B20" s="102" t="s">
        <v>223</v>
      </c>
      <c r="C20" s="102" t="s">
        <v>220</v>
      </c>
      <c r="D20" s="63" t="s">
        <v>221</v>
      </c>
      <c r="E20" s="64" t="s">
        <v>222</v>
      </c>
      <c r="F20" s="102" t="s">
        <v>148</v>
      </c>
      <c r="G20" s="102" t="s">
        <v>149</v>
      </c>
      <c r="H20" s="94">
        <v>45132</v>
      </c>
      <c r="I20" s="95">
        <v>0.31666666666666665</v>
      </c>
      <c r="J20" s="67" t="s">
        <v>205</v>
      </c>
      <c r="K20" s="103">
        <v>1</v>
      </c>
      <c r="L20" s="91">
        <v>222.14850807819801</v>
      </c>
      <c r="M20" s="73"/>
      <c r="N20" s="73"/>
      <c r="O20" s="73"/>
      <c r="P20" s="73"/>
      <c r="Q20" s="73"/>
      <c r="R20" s="73"/>
      <c r="S20" s="73"/>
      <c r="T20" s="73"/>
      <c r="U20" s="91">
        <v>263.504352552434</v>
      </c>
      <c r="V20" s="73"/>
      <c r="W20" s="91">
        <v>11.05457347669998</v>
      </c>
      <c r="X20" s="73"/>
      <c r="Y20" s="73"/>
      <c r="Z20" s="92"/>
      <c r="AA20" s="98">
        <v>1.5796705486870282</v>
      </c>
      <c r="AB20" s="73"/>
      <c r="AC20" s="73"/>
      <c r="AD20" s="73"/>
      <c r="AE20" s="73"/>
      <c r="AF20" s="91"/>
      <c r="AG20" s="98">
        <v>2.2800000000000002</v>
      </c>
      <c r="AH20" s="73"/>
      <c r="AI20" s="91">
        <v>5.2825783951112006</v>
      </c>
      <c r="AJ20" s="73"/>
      <c r="AK20" s="73"/>
      <c r="AL20" s="73"/>
      <c r="AM20" s="73"/>
      <c r="AN20" s="91">
        <v>14.61831346471234</v>
      </c>
      <c r="AO20" s="91"/>
      <c r="AP20" s="73"/>
      <c r="AQ20" s="73"/>
      <c r="AR20" s="73"/>
      <c r="AS20" s="73"/>
      <c r="AT20" s="73"/>
      <c r="AU20" s="73"/>
      <c r="AV20" s="73"/>
      <c r="AW20" s="73"/>
      <c r="AX20" s="73"/>
      <c r="AY20" s="73"/>
      <c r="AZ20" s="73"/>
      <c r="BA20" s="73"/>
      <c r="BB20" s="73"/>
      <c r="BC20" s="73"/>
      <c r="BD20" s="98">
        <v>1.0918548504566619</v>
      </c>
      <c r="BE20" s="91">
        <v>4.0394561885713198</v>
      </c>
      <c r="BF20" s="92">
        <v>1.6</v>
      </c>
      <c r="BG20" s="73"/>
      <c r="BH20" s="91"/>
      <c r="BI20" s="73"/>
      <c r="BJ20" s="91"/>
      <c r="BK20" s="91"/>
      <c r="BL20" s="73"/>
      <c r="BM20" s="73"/>
      <c r="BN20" s="73"/>
      <c r="BO20" s="91"/>
      <c r="BP20" s="91"/>
      <c r="BQ20" s="73"/>
      <c r="BR20" s="73"/>
      <c r="BS20" s="92"/>
      <c r="BT20" s="73"/>
      <c r="BU20" s="73"/>
      <c r="BV20" s="73"/>
      <c r="BW20" s="73"/>
      <c r="BX20" s="73"/>
      <c r="BY20" s="73"/>
      <c r="BZ20" s="73"/>
      <c r="CA20" s="73"/>
      <c r="CB20" s="91"/>
      <c r="CC20" s="91"/>
      <c r="CD20" s="73"/>
      <c r="CE20" s="73"/>
      <c r="CF20" s="91"/>
      <c r="CG20" s="73"/>
      <c r="CH20" s="73"/>
      <c r="CI20" s="73"/>
      <c r="CJ20" s="73"/>
      <c r="CK20" s="73"/>
      <c r="CL20" s="73"/>
      <c r="CM20" s="73"/>
      <c r="CN20" s="73"/>
      <c r="CO20" s="91">
        <v>7.1752123555592195</v>
      </c>
      <c r="CP20" s="73"/>
      <c r="CQ20" s="91">
        <v>2.32067452109328</v>
      </c>
      <c r="CR20" s="91"/>
      <c r="CS20" s="73"/>
      <c r="CT20" s="73"/>
      <c r="CU20" s="91">
        <v>3.3499675616070799</v>
      </c>
      <c r="CV20" s="73"/>
      <c r="CW20" s="98">
        <v>0.62083255455889796</v>
      </c>
      <c r="CX20" s="73"/>
      <c r="CY20" s="91">
        <v>7.86</v>
      </c>
      <c r="CZ20" s="91"/>
      <c r="DA20" s="73"/>
      <c r="DB20" s="73"/>
      <c r="DC20" s="91"/>
      <c r="DD20" s="73"/>
      <c r="DE20" s="91"/>
      <c r="DF20" s="73"/>
      <c r="DG20" s="73"/>
      <c r="DH20" s="73"/>
      <c r="DI20" s="73"/>
      <c r="DJ20" s="73"/>
      <c r="DK20" s="73"/>
      <c r="DL20" s="73"/>
      <c r="DM20" s="73"/>
      <c r="DN20" s="73"/>
      <c r="DO20" s="91"/>
      <c r="DP20" s="73"/>
      <c r="DQ20" s="73"/>
      <c r="DR20" s="73"/>
      <c r="DS20" s="91">
        <v>18.500151953340062</v>
      </c>
      <c r="DT20" s="91">
        <v>9.5237190523442994</v>
      </c>
      <c r="DU20" s="91"/>
      <c r="DV20" s="73"/>
      <c r="DW20" s="73"/>
      <c r="DX20" s="73"/>
      <c r="DY20" s="73"/>
      <c r="DZ20" s="73"/>
      <c r="EA20" s="73"/>
      <c r="EB20" s="73"/>
      <c r="EC20" s="73"/>
      <c r="ED20" s="73"/>
      <c r="EE20" s="73"/>
      <c r="EF20" s="73"/>
      <c r="EG20" s="73"/>
      <c r="EH20" s="91">
        <v>2.4311849841748798</v>
      </c>
      <c r="EI20" s="91">
        <v>12.63831025726706</v>
      </c>
      <c r="EJ20" s="73"/>
      <c r="EK20" s="73"/>
      <c r="EL20" s="73"/>
      <c r="EM20" s="73"/>
      <c r="EN20" s="73"/>
      <c r="EO20" s="73"/>
      <c r="EP20" s="73"/>
      <c r="EQ20" s="73"/>
      <c r="ER20" s="91">
        <v>10.34798781887562</v>
      </c>
      <c r="ES20" s="73"/>
      <c r="ET20" s="73"/>
      <c r="EU20" s="73"/>
      <c r="EV20" s="91">
        <v>4.4731841319119399</v>
      </c>
      <c r="EW20" s="73"/>
      <c r="EX20" s="91">
        <v>17.222601470653402</v>
      </c>
      <c r="EY20" s="73"/>
      <c r="EZ20" s="73"/>
      <c r="FA20" s="73"/>
      <c r="FB20" s="73"/>
      <c r="FC20" s="91"/>
      <c r="FD20" s="73"/>
      <c r="FE20" s="73"/>
      <c r="FF20" s="73"/>
      <c r="FG20" s="91"/>
      <c r="FH20" s="73"/>
      <c r="FI20" s="91">
        <v>2.3051249398309803</v>
      </c>
      <c r="FJ20" s="73"/>
      <c r="FK20" s="73"/>
      <c r="FL20" s="73"/>
      <c r="FM20" s="73"/>
      <c r="FN20" s="73"/>
      <c r="FO20" s="73"/>
      <c r="FP20" s="73"/>
      <c r="FQ20" s="73"/>
      <c r="FR20" s="91"/>
      <c r="FS20" s="73"/>
      <c r="FT20" s="91"/>
      <c r="FU20" s="73"/>
      <c r="FV20" s="73"/>
      <c r="FW20" s="91">
        <v>19.404226747034841</v>
      </c>
      <c r="FX20" s="73"/>
      <c r="FY20" s="73"/>
      <c r="FZ20" s="73"/>
      <c r="GA20" s="73"/>
      <c r="GB20" s="73"/>
      <c r="GC20" s="73"/>
      <c r="GD20" s="73"/>
      <c r="GE20" s="73"/>
      <c r="GF20" s="73"/>
      <c r="GG20" s="73"/>
      <c r="GH20" s="73"/>
      <c r="GI20" s="91">
        <v>75.409836065573771</v>
      </c>
      <c r="GJ20" s="91">
        <v>86.327727023096756</v>
      </c>
      <c r="GK20" s="91">
        <v>73.195897678588764</v>
      </c>
      <c r="GL20" s="91">
        <v>78.939269273862891</v>
      </c>
      <c r="GM20" s="92">
        <v>98.007968127490045</v>
      </c>
      <c r="GN20" s="92">
        <v>76.446280991735534</v>
      </c>
      <c r="GO20" s="91">
        <v>74.94040088564806</v>
      </c>
      <c r="GP20" s="92">
        <v>79.215686274509807</v>
      </c>
    </row>
    <row r="21" spans="1:198">
      <c r="A21" s="93">
        <v>7913</v>
      </c>
      <c r="B21" s="102" t="s">
        <v>223</v>
      </c>
      <c r="C21" s="102" t="s">
        <v>152</v>
      </c>
      <c r="D21" s="74" t="s">
        <v>207</v>
      </c>
      <c r="E21" s="75" t="s">
        <v>208</v>
      </c>
      <c r="F21" s="102" t="s">
        <v>148</v>
      </c>
      <c r="G21" s="102" t="s">
        <v>149</v>
      </c>
      <c r="H21" s="94">
        <v>45132</v>
      </c>
      <c r="I21" s="95">
        <v>0.43680555555555556</v>
      </c>
      <c r="J21" s="67" t="s">
        <v>205</v>
      </c>
      <c r="K21" s="103">
        <v>1</v>
      </c>
      <c r="L21" s="91">
        <v>50.283151873295395</v>
      </c>
      <c r="M21" s="73"/>
      <c r="N21" s="73"/>
      <c r="O21" s="73"/>
      <c r="P21" s="73"/>
      <c r="Q21" s="73"/>
      <c r="R21" s="73"/>
      <c r="S21" s="73"/>
      <c r="T21" s="73"/>
      <c r="U21" s="91">
        <v>40.8164273509122</v>
      </c>
      <c r="V21" s="73"/>
      <c r="W21" s="91">
        <v>4.3982549068855405</v>
      </c>
      <c r="X21" s="73"/>
      <c r="Y21" s="73"/>
      <c r="Z21" s="104">
        <v>0.8</v>
      </c>
      <c r="AA21" s="91">
        <v>5.2767477925612001</v>
      </c>
      <c r="AB21" s="73"/>
      <c r="AC21" s="73"/>
      <c r="AD21" s="73"/>
      <c r="AE21" s="73"/>
      <c r="AF21" s="91"/>
      <c r="AG21" s="91">
        <v>106.24</v>
      </c>
      <c r="AH21" s="73"/>
      <c r="AI21" s="91">
        <v>18.604792101624142</v>
      </c>
      <c r="AJ21" s="73"/>
      <c r="AK21" s="73"/>
      <c r="AL21" s="73"/>
      <c r="AM21" s="73"/>
      <c r="AN21" s="91">
        <v>25.513740703089798</v>
      </c>
      <c r="AO21" s="91"/>
      <c r="AP21" s="73"/>
      <c r="AQ21" s="73"/>
      <c r="AR21" s="73"/>
      <c r="AS21" s="73"/>
      <c r="AT21" s="73"/>
      <c r="AU21" s="73"/>
      <c r="AV21" s="73"/>
      <c r="AW21" s="73"/>
      <c r="AX21" s="73"/>
      <c r="AY21" s="73"/>
      <c r="AZ21" s="73"/>
      <c r="BA21" s="73"/>
      <c r="BB21" s="73"/>
      <c r="BC21" s="73"/>
      <c r="BD21" s="98">
        <v>1.397599943909726</v>
      </c>
      <c r="BE21" s="91"/>
      <c r="BF21" s="92"/>
      <c r="BG21" s="73"/>
      <c r="BH21" s="91">
        <v>7.3594920122088601</v>
      </c>
      <c r="BI21" s="73"/>
      <c r="BJ21" s="91"/>
      <c r="BK21" s="91"/>
      <c r="BL21" s="73"/>
      <c r="BM21" s="73"/>
      <c r="BN21" s="73"/>
      <c r="BO21" s="91">
        <v>4</v>
      </c>
      <c r="BP21" s="98">
        <v>1.4767180622195639</v>
      </c>
      <c r="BQ21" s="73"/>
      <c r="BR21" s="73"/>
      <c r="BS21" s="92"/>
      <c r="BT21" s="73"/>
      <c r="BU21" s="73"/>
      <c r="BV21" s="73"/>
      <c r="BW21" s="73"/>
      <c r="BX21" s="73"/>
      <c r="BY21" s="73"/>
      <c r="BZ21" s="73"/>
      <c r="CA21" s="73"/>
      <c r="CB21" s="98">
        <v>1.2145294934906341</v>
      </c>
      <c r="CC21" s="98">
        <v>1.73101335102591</v>
      </c>
      <c r="CD21" s="73"/>
      <c r="CE21" s="73"/>
      <c r="CF21" s="91"/>
      <c r="CG21" s="73"/>
      <c r="CH21" s="73"/>
      <c r="CI21" s="73"/>
      <c r="CJ21" s="73"/>
      <c r="CK21" s="73"/>
      <c r="CL21" s="73"/>
      <c r="CM21" s="73"/>
      <c r="CN21" s="73"/>
      <c r="CO21" s="91">
        <v>7.0190270820063194</v>
      </c>
      <c r="CP21" s="73"/>
      <c r="CQ21" s="91">
        <v>3.0181635514207001</v>
      </c>
      <c r="CR21" s="91"/>
      <c r="CS21" s="73"/>
      <c r="CT21" s="73"/>
      <c r="CU21" s="91">
        <v>3.33994904352262</v>
      </c>
      <c r="CV21" s="73"/>
      <c r="CW21" s="91">
        <v>2.48823874451982</v>
      </c>
      <c r="CX21" s="73"/>
      <c r="CY21" s="91">
        <v>9.34</v>
      </c>
      <c r="CZ21" s="91">
        <v>21.706009387278598</v>
      </c>
      <c r="DA21" s="73"/>
      <c r="DB21" s="73"/>
      <c r="DC21" s="91">
        <v>8.2908372104095793</v>
      </c>
      <c r="DD21" s="73"/>
      <c r="DE21" s="91"/>
      <c r="DF21" s="73"/>
      <c r="DG21" s="73"/>
      <c r="DH21" s="73"/>
      <c r="DI21" s="73"/>
      <c r="DJ21" s="73"/>
      <c r="DK21" s="73"/>
      <c r="DL21" s="73"/>
      <c r="DM21" s="73"/>
      <c r="DN21" s="73"/>
      <c r="DO21" s="91">
        <v>1.4168310047886121</v>
      </c>
      <c r="DP21" s="73"/>
      <c r="DQ21" s="73"/>
      <c r="DR21" s="73"/>
      <c r="DS21" s="91">
        <v>25.389889722135202</v>
      </c>
      <c r="DT21" s="91">
        <v>12.781290442824941</v>
      </c>
      <c r="DU21" s="98">
        <v>0.77337563621918204</v>
      </c>
      <c r="DV21" s="73"/>
      <c r="DW21" s="73"/>
      <c r="DX21" s="73"/>
      <c r="DY21" s="73"/>
      <c r="DZ21" s="73"/>
      <c r="EA21" s="73"/>
      <c r="EB21" s="73"/>
      <c r="EC21" s="73"/>
      <c r="ED21" s="73"/>
      <c r="EE21" s="73"/>
      <c r="EF21" s="73"/>
      <c r="EG21" s="73"/>
      <c r="EH21" s="91"/>
      <c r="EI21" s="91">
        <v>7.9339169594656198</v>
      </c>
      <c r="EJ21" s="73"/>
      <c r="EK21" s="73"/>
      <c r="EL21" s="73"/>
      <c r="EM21" s="73"/>
      <c r="EN21" s="73"/>
      <c r="EO21" s="73"/>
      <c r="EP21" s="73"/>
      <c r="EQ21" s="73"/>
      <c r="ER21" s="98">
        <v>0.96256014003054602</v>
      </c>
      <c r="ES21" s="73"/>
      <c r="ET21" s="73"/>
      <c r="EU21" s="73"/>
      <c r="EV21" s="91"/>
      <c r="EW21" s="73"/>
      <c r="EX21" s="91">
        <v>9.38859595528724</v>
      </c>
      <c r="EY21" s="73"/>
      <c r="EZ21" s="73"/>
      <c r="FA21" s="73"/>
      <c r="FB21" s="73"/>
      <c r="FC21" s="91"/>
      <c r="FD21" s="73"/>
      <c r="FE21" s="73"/>
      <c r="FF21" s="73"/>
      <c r="FG21" s="91"/>
      <c r="FH21" s="73"/>
      <c r="FI21" s="91">
        <v>5.2291366024022201</v>
      </c>
      <c r="FJ21" s="73"/>
      <c r="FK21" s="73"/>
      <c r="FL21" s="73"/>
      <c r="FM21" s="73"/>
      <c r="FN21" s="73"/>
      <c r="FO21" s="73"/>
      <c r="FP21" s="73"/>
      <c r="FQ21" s="73"/>
      <c r="FR21" s="91"/>
      <c r="FS21" s="73"/>
      <c r="FT21" s="91">
        <v>18.754863883519601</v>
      </c>
      <c r="FU21" s="73"/>
      <c r="FV21" s="73"/>
      <c r="FW21" s="91">
        <v>4.8879232465364399</v>
      </c>
      <c r="FX21" s="73"/>
      <c r="FY21" s="73"/>
      <c r="FZ21" s="73"/>
      <c r="GA21" s="73"/>
      <c r="GB21" s="73"/>
      <c r="GC21" s="73"/>
      <c r="GD21" s="73"/>
      <c r="GE21" s="73"/>
      <c r="GF21" s="73"/>
      <c r="GG21" s="73"/>
      <c r="GH21" s="73"/>
      <c r="GI21" s="91">
        <v>96.059566910618031</v>
      </c>
      <c r="GJ21" s="91">
        <v>96.254633875944492</v>
      </c>
      <c r="GK21" s="91">
        <v>87.633086567329485</v>
      </c>
      <c r="GL21" s="91">
        <v>102.06185567010309</v>
      </c>
      <c r="GM21" s="92">
        <v>97.609561752988043</v>
      </c>
      <c r="GN21" s="92">
        <v>93.801652892561989</v>
      </c>
      <c r="GO21" s="91">
        <v>104.05572239745244</v>
      </c>
      <c r="GP21" s="92">
        <v>88.235294117647058</v>
      </c>
    </row>
    <row r="22" spans="1:198">
      <c r="A22" s="93">
        <v>7905</v>
      </c>
      <c r="B22" s="102" t="s">
        <v>223</v>
      </c>
      <c r="C22" s="102" t="s">
        <v>153</v>
      </c>
      <c r="D22" s="76" t="s">
        <v>217</v>
      </c>
      <c r="E22" s="77" t="s">
        <v>218</v>
      </c>
      <c r="F22" s="102" t="s">
        <v>148</v>
      </c>
      <c r="G22" s="102" t="s">
        <v>149</v>
      </c>
      <c r="H22" s="94">
        <v>45132</v>
      </c>
      <c r="I22" s="95">
        <v>0.37152777777777779</v>
      </c>
      <c r="J22" s="67" t="s">
        <v>205</v>
      </c>
      <c r="K22" s="103">
        <v>1</v>
      </c>
      <c r="L22" s="91">
        <v>432.71323802621203</v>
      </c>
      <c r="M22" s="73"/>
      <c r="N22" s="73"/>
      <c r="O22" s="73"/>
      <c r="P22" s="73"/>
      <c r="Q22" s="73"/>
      <c r="R22" s="73"/>
      <c r="S22" s="73"/>
      <c r="T22" s="73"/>
      <c r="U22" s="91">
        <v>15.00004086002598</v>
      </c>
      <c r="V22" s="73"/>
      <c r="W22" s="91">
        <v>3.6262596922347399</v>
      </c>
      <c r="X22" s="73"/>
      <c r="Y22" s="73"/>
      <c r="Z22" s="92"/>
      <c r="AA22" s="91"/>
      <c r="AB22" s="73"/>
      <c r="AC22" s="73"/>
      <c r="AD22" s="73"/>
      <c r="AE22" s="73"/>
      <c r="AF22" s="98">
        <v>1.0999999999999999</v>
      </c>
      <c r="AG22" s="98">
        <v>1.26</v>
      </c>
      <c r="AH22" s="73"/>
      <c r="AI22" s="98">
        <v>1.1400115835812079</v>
      </c>
      <c r="AJ22" s="73"/>
      <c r="AK22" s="73"/>
      <c r="AL22" s="73"/>
      <c r="AM22" s="73"/>
      <c r="AN22" s="91">
        <v>17.91722870139618</v>
      </c>
      <c r="AO22" s="91"/>
      <c r="AP22" s="73"/>
      <c r="AQ22" s="73"/>
      <c r="AR22" s="73"/>
      <c r="AS22" s="73"/>
      <c r="AT22" s="73"/>
      <c r="AU22" s="73"/>
      <c r="AV22" s="73"/>
      <c r="AW22" s="73"/>
      <c r="AX22" s="73"/>
      <c r="AY22" s="73"/>
      <c r="AZ22" s="73"/>
      <c r="BA22" s="73"/>
      <c r="BB22" s="73"/>
      <c r="BC22" s="73"/>
      <c r="BD22" s="98"/>
      <c r="BE22" s="91">
        <v>2.7451317962085002</v>
      </c>
      <c r="BF22" s="92"/>
      <c r="BG22" s="73"/>
      <c r="BH22" s="98">
        <v>1.130569894770624</v>
      </c>
      <c r="BI22" s="73"/>
      <c r="BJ22" s="91"/>
      <c r="BK22" s="91"/>
      <c r="BL22" s="73"/>
      <c r="BM22" s="73"/>
      <c r="BN22" s="73"/>
      <c r="BO22" s="91"/>
      <c r="BP22" s="91"/>
      <c r="BQ22" s="73"/>
      <c r="BR22" s="73"/>
      <c r="BS22" s="92"/>
      <c r="BT22" s="73"/>
      <c r="BU22" s="73"/>
      <c r="BV22" s="73"/>
      <c r="BW22" s="73"/>
      <c r="BX22" s="73"/>
      <c r="BY22" s="73"/>
      <c r="BZ22" s="73"/>
      <c r="CA22" s="73"/>
      <c r="CB22" s="91"/>
      <c r="CC22" s="91"/>
      <c r="CD22" s="73"/>
      <c r="CE22" s="73"/>
      <c r="CF22" s="91"/>
      <c r="CG22" s="73"/>
      <c r="CH22" s="73"/>
      <c r="CI22" s="73"/>
      <c r="CJ22" s="73"/>
      <c r="CK22" s="73"/>
      <c r="CL22" s="73"/>
      <c r="CM22" s="73"/>
      <c r="CN22" s="73"/>
      <c r="CO22" s="91">
        <v>3.2947119803756801</v>
      </c>
      <c r="CP22" s="73"/>
      <c r="CQ22" s="91"/>
      <c r="CR22" s="91">
        <v>138.37373794295519</v>
      </c>
      <c r="CS22" s="73"/>
      <c r="CT22" s="73"/>
      <c r="CU22" s="98">
        <v>0.97812815288564403</v>
      </c>
      <c r="CV22" s="73"/>
      <c r="CW22" s="91">
        <v>1.6817702424646659</v>
      </c>
      <c r="CX22" s="73"/>
      <c r="CY22" s="91">
        <v>4.3</v>
      </c>
      <c r="CZ22" s="91"/>
      <c r="DA22" s="73"/>
      <c r="DB22" s="73"/>
      <c r="DC22" s="91"/>
      <c r="DD22" s="73"/>
      <c r="DE22" s="91"/>
      <c r="DF22" s="73"/>
      <c r="DG22" s="73"/>
      <c r="DH22" s="73"/>
      <c r="DI22" s="73"/>
      <c r="DJ22" s="73"/>
      <c r="DK22" s="73"/>
      <c r="DL22" s="73"/>
      <c r="DM22" s="73"/>
      <c r="DN22" s="73"/>
      <c r="DO22" s="91"/>
      <c r="DP22" s="73"/>
      <c r="DQ22" s="73"/>
      <c r="DR22" s="73"/>
      <c r="DS22" s="91">
        <v>4.5340431690297001</v>
      </c>
      <c r="DT22" s="91">
        <v>3.2769723601847005</v>
      </c>
      <c r="DU22" s="91"/>
      <c r="DV22" s="73"/>
      <c r="DW22" s="73"/>
      <c r="DX22" s="73"/>
      <c r="DY22" s="73"/>
      <c r="DZ22" s="73"/>
      <c r="EA22" s="73"/>
      <c r="EB22" s="73"/>
      <c r="EC22" s="73"/>
      <c r="ED22" s="73"/>
      <c r="EE22" s="73"/>
      <c r="EF22" s="73"/>
      <c r="EG22" s="73"/>
      <c r="EH22" s="91"/>
      <c r="EI22" s="98">
        <v>2.2156067702522599</v>
      </c>
      <c r="EJ22" s="73"/>
      <c r="EK22" s="73"/>
      <c r="EL22" s="73"/>
      <c r="EM22" s="73"/>
      <c r="EN22" s="73"/>
      <c r="EO22" s="73"/>
      <c r="EP22" s="73"/>
      <c r="EQ22" s="73"/>
      <c r="ER22" s="91"/>
      <c r="ES22" s="73"/>
      <c r="ET22" s="73"/>
      <c r="EU22" s="73"/>
      <c r="EV22" s="91">
        <v>6.9108204398339605</v>
      </c>
      <c r="EW22" s="73"/>
      <c r="EX22" s="91">
        <v>1.600960141956588</v>
      </c>
      <c r="EY22" s="73"/>
      <c r="EZ22" s="73"/>
      <c r="FA22" s="73"/>
      <c r="FB22" s="73"/>
      <c r="FC22" s="91"/>
      <c r="FD22" s="73"/>
      <c r="FE22" s="73"/>
      <c r="FF22" s="73"/>
      <c r="FG22" s="98">
        <v>1.02126079111721</v>
      </c>
      <c r="FH22" s="73"/>
      <c r="FI22" s="98">
        <v>1.233078367997684</v>
      </c>
      <c r="FJ22" s="73"/>
      <c r="FK22" s="73"/>
      <c r="FL22" s="73"/>
      <c r="FM22" s="73"/>
      <c r="FN22" s="73"/>
      <c r="FO22" s="73"/>
      <c r="FP22" s="73"/>
      <c r="FQ22" s="73"/>
      <c r="FR22" s="91"/>
      <c r="FS22" s="73"/>
      <c r="FT22" s="91"/>
      <c r="FU22" s="73"/>
      <c r="FV22" s="73"/>
      <c r="FW22" s="91">
        <v>24.8545842621646</v>
      </c>
      <c r="FX22" s="73"/>
      <c r="FY22" s="73"/>
      <c r="FZ22" s="73"/>
      <c r="GA22" s="73"/>
      <c r="GB22" s="73"/>
      <c r="GC22" s="73"/>
      <c r="GD22" s="73"/>
      <c r="GE22" s="73"/>
      <c r="GF22" s="73"/>
      <c r="GG22" s="73"/>
      <c r="GH22" s="73"/>
      <c r="GI22" s="91">
        <v>93.932908871138537</v>
      </c>
      <c r="GJ22" s="91">
        <v>94.857063884335162</v>
      </c>
      <c r="GK22" s="91">
        <v>89.189175840345072</v>
      </c>
      <c r="GL22" s="91">
        <v>88.931735638792787</v>
      </c>
      <c r="GM22" s="92">
        <v>94.820717131474098</v>
      </c>
      <c r="GN22" s="92">
        <v>95.867768595041326</v>
      </c>
      <c r="GO22" s="91">
        <v>89.207710184370399</v>
      </c>
      <c r="GP22" s="92">
        <v>100.78431372549019</v>
      </c>
    </row>
    <row r="23" spans="1:198">
      <c r="A23" s="93">
        <v>7907</v>
      </c>
      <c r="B23" s="102" t="s">
        <v>223</v>
      </c>
      <c r="C23" s="102" t="s">
        <v>150</v>
      </c>
      <c r="D23" s="78" t="s">
        <v>211</v>
      </c>
      <c r="E23" s="79" t="s">
        <v>212</v>
      </c>
      <c r="F23" s="102" t="s">
        <v>148</v>
      </c>
      <c r="G23" s="102" t="s">
        <v>149</v>
      </c>
      <c r="H23" s="94">
        <v>45132</v>
      </c>
      <c r="I23" s="95">
        <v>0.46388888888888891</v>
      </c>
      <c r="J23" s="67" t="s">
        <v>205</v>
      </c>
      <c r="K23" s="103">
        <v>1</v>
      </c>
      <c r="L23" s="91">
        <v>5.5769650713774199</v>
      </c>
      <c r="M23" s="73"/>
      <c r="N23" s="73"/>
      <c r="O23" s="73"/>
      <c r="P23" s="73"/>
      <c r="Q23" s="73"/>
      <c r="R23" s="73"/>
      <c r="S23" s="73"/>
      <c r="T23" s="73"/>
      <c r="U23" s="91">
        <v>5.0650643267256195</v>
      </c>
      <c r="V23" s="73"/>
      <c r="W23" s="91"/>
      <c r="X23" s="73"/>
      <c r="Y23" s="73"/>
      <c r="Z23" s="92"/>
      <c r="AA23" s="91"/>
      <c r="AB23" s="73"/>
      <c r="AC23" s="73"/>
      <c r="AD23" s="73"/>
      <c r="AE23" s="73"/>
      <c r="AF23" s="91"/>
      <c r="AG23" s="98"/>
      <c r="AH23" s="73"/>
      <c r="AI23" s="98"/>
      <c r="AJ23" s="73"/>
      <c r="AK23" s="73"/>
      <c r="AL23" s="73"/>
      <c r="AM23" s="73"/>
      <c r="AN23" s="91">
        <v>4.6171654939572804</v>
      </c>
      <c r="AO23" s="91"/>
      <c r="AP23" s="73"/>
      <c r="AQ23" s="73"/>
      <c r="AR23" s="73"/>
      <c r="AS23" s="73"/>
      <c r="AT23" s="73"/>
      <c r="AU23" s="73"/>
      <c r="AV23" s="73"/>
      <c r="AW23" s="73"/>
      <c r="AX23" s="73"/>
      <c r="AY23" s="73"/>
      <c r="AZ23" s="73"/>
      <c r="BA23" s="73"/>
      <c r="BB23" s="73"/>
      <c r="BC23" s="73"/>
      <c r="BD23" s="98"/>
      <c r="BE23" s="91"/>
      <c r="BF23" s="92"/>
      <c r="BG23" s="73"/>
      <c r="BH23" s="91"/>
      <c r="BI23" s="73"/>
      <c r="BJ23" s="91"/>
      <c r="BK23" s="91"/>
      <c r="BL23" s="73"/>
      <c r="BM23" s="73"/>
      <c r="BN23" s="73"/>
      <c r="BO23" s="91"/>
      <c r="BP23" s="91"/>
      <c r="BQ23" s="73"/>
      <c r="BR23" s="73"/>
      <c r="BS23" s="92"/>
      <c r="BT23" s="73"/>
      <c r="BU23" s="73"/>
      <c r="BV23" s="73"/>
      <c r="BW23" s="73"/>
      <c r="BX23" s="73"/>
      <c r="BY23" s="73"/>
      <c r="BZ23" s="73"/>
      <c r="CA23" s="73"/>
      <c r="CB23" s="91"/>
      <c r="CC23" s="91"/>
      <c r="CD23" s="73"/>
      <c r="CE23" s="73"/>
      <c r="CF23" s="91"/>
      <c r="CG23" s="73"/>
      <c r="CH23" s="73"/>
      <c r="CI23" s="73"/>
      <c r="CJ23" s="73"/>
      <c r="CK23" s="73"/>
      <c r="CL23" s="73"/>
      <c r="CM23" s="73"/>
      <c r="CN23" s="73"/>
      <c r="CO23" s="91">
        <v>1.5667984082551818</v>
      </c>
      <c r="CP23" s="73"/>
      <c r="CQ23" s="91"/>
      <c r="CR23" s="91">
        <v>107.2586662956422</v>
      </c>
      <c r="CS23" s="73"/>
      <c r="CT23" s="73"/>
      <c r="CU23" s="91"/>
      <c r="CV23" s="73"/>
      <c r="CW23" s="91">
        <v>1.8046847652444318</v>
      </c>
      <c r="CX23" s="73"/>
      <c r="CY23" s="91"/>
      <c r="CZ23" s="91"/>
      <c r="DA23" s="73"/>
      <c r="DB23" s="73"/>
      <c r="DC23" s="91"/>
      <c r="DD23" s="73"/>
      <c r="DE23" s="91"/>
      <c r="DF23" s="73"/>
      <c r="DG23" s="73"/>
      <c r="DH23" s="73"/>
      <c r="DI23" s="73"/>
      <c r="DJ23" s="73"/>
      <c r="DK23" s="73"/>
      <c r="DL23" s="73"/>
      <c r="DM23" s="73"/>
      <c r="DN23" s="73"/>
      <c r="DO23" s="91"/>
      <c r="DP23" s="73"/>
      <c r="DQ23" s="73"/>
      <c r="DR23" s="73"/>
      <c r="DS23" s="91">
        <v>3.02863560962914</v>
      </c>
      <c r="DT23" s="98">
        <v>1.5639876346499442</v>
      </c>
      <c r="DU23" s="91"/>
      <c r="DV23" s="73"/>
      <c r="DW23" s="73"/>
      <c r="DX23" s="73"/>
      <c r="DY23" s="73"/>
      <c r="DZ23" s="73"/>
      <c r="EA23" s="73"/>
      <c r="EB23" s="73"/>
      <c r="EC23" s="73"/>
      <c r="ED23" s="73"/>
      <c r="EE23" s="73"/>
      <c r="EF23" s="73"/>
      <c r="EG23" s="73"/>
      <c r="EH23" s="91"/>
      <c r="EI23" s="91"/>
      <c r="EJ23" s="73"/>
      <c r="EK23" s="73"/>
      <c r="EL23" s="73"/>
      <c r="EM23" s="73"/>
      <c r="EN23" s="73"/>
      <c r="EO23" s="73"/>
      <c r="EP23" s="73"/>
      <c r="EQ23" s="73"/>
      <c r="ER23" s="91"/>
      <c r="ES23" s="73"/>
      <c r="ET23" s="73"/>
      <c r="EU23" s="73"/>
      <c r="EV23" s="91"/>
      <c r="EW23" s="73"/>
      <c r="EX23" s="98">
        <v>1.053140915819492</v>
      </c>
      <c r="EY23" s="73"/>
      <c r="EZ23" s="73"/>
      <c r="FA23" s="73"/>
      <c r="FB23" s="73"/>
      <c r="FC23" s="91"/>
      <c r="FD23" s="73"/>
      <c r="FE23" s="73"/>
      <c r="FF23" s="73"/>
      <c r="FG23" s="91"/>
      <c r="FH23" s="73"/>
      <c r="FI23" s="98">
        <v>0.85007720768945794</v>
      </c>
      <c r="FJ23" s="73"/>
      <c r="FK23" s="73"/>
      <c r="FL23" s="73"/>
      <c r="FM23" s="73"/>
      <c r="FN23" s="73"/>
      <c r="FO23" s="73"/>
      <c r="FP23" s="73"/>
      <c r="FQ23" s="73"/>
      <c r="FR23" s="91"/>
      <c r="FS23" s="73"/>
      <c r="FT23" s="91"/>
      <c r="FU23" s="73"/>
      <c r="FV23" s="73"/>
      <c r="FW23" s="91"/>
      <c r="FX23" s="73"/>
      <c r="FY23" s="73"/>
      <c r="FZ23" s="73"/>
      <c r="GA23" s="73"/>
      <c r="GB23" s="73"/>
      <c r="GC23" s="73"/>
      <c r="GD23" s="73"/>
      <c r="GE23" s="73"/>
      <c r="GF23" s="73"/>
      <c r="GG23" s="73"/>
      <c r="GH23" s="73"/>
      <c r="GI23" s="91">
        <v>80.806567025881563</v>
      </c>
      <c r="GJ23" s="91">
        <v>89.488591673816259</v>
      </c>
      <c r="GK23" s="91">
        <v>82.449109703205764</v>
      </c>
      <c r="GL23" s="91">
        <v>93.708822005459098</v>
      </c>
      <c r="GM23" s="92">
        <v>98.406374501992033</v>
      </c>
      <c r="GN23" s="92">
        <v>78.512396694214885</v>
      </c>
      <c r="GO23" s="91">
        <v>82.007741837921856</v>
      </c>
      <c r="GP23" s="92">
        <v>90.196078431372555</v>
      </c>
    </row>
    <row r="24" spans="1:198">
      <c r="A24" s="93">
        <v>7903</v>
      </c>
      <c r="B24" s="102" t="s">
        <v>223</v>
      </c>
      <c r="C24" s="102" t="s">
        <v>151</v>
      </c>
      <c r="D24" s="74" t="s">
        <v>213</v>
      </c>
      <c r="E24" s="75" t="s">
        <v>214</v>
      </c>
      <c r="F24" s="102" t="s">
        <v>148</v>
      </c>
      <c r="G24" s="102" t="s">
        <v>149</v>
      </c>
      <c r="H24" s="94">
        <v>45132</v>
      </c>
      <c r="I24" s="95">
        <v>0.40972222222222221</v>
      </c>
      <c r="J24" s="67" t="s">
        <v>205</v>
      </c>
      <c r="K24" s="103">
        <v>1</v>
      </c>
      <c r="L24" s="91">
        <v>9.1700796449006798</v>
      </c>
      <c r="M24" s="73"/>
      <c r="N24" s="73"/>
      <c r="O24" s="73"/>
      <c r="P24" s="73"/>
      <c r="Q24" s="73"/>
      <c r="R24" s="73"/>
      <c r="S24" s="73"/>
      <c r="T24" s="73"/>
      <c r="U24" s="91">
        <v>5.0003004602159402</v>
      </c>
      <c r="V24" s="73"/>
      <c r="W24" s="91"/>
      <c r="X24" s="73"/>
      <c r="Y24" s="73"/>
      <c r="Z24" s="92"/>
      <c r="AA24" s="91"/>
      <c r="AB24" s="73"/>
      <c r="AC24" s="73"/>
      <c r="AD24" s="73"/>
      <c r="AE24" s="73"/>
      <c r="AF24" s="91"/>
      <c r="AG24" s="98">
        <v>2.3199999999999998</v>
      </c>
      <c r="AH24" s="73"/>
      <c r="AI24" s="98"/>
      <c r="AJ24" s="73"/>
      <c r="AK24" s="73"/>
      <c r="AL24" s="73"/>
      <c r="AM24" s="73"/>
      <c r="AN24" s="91">
        <v>3.5935344839603798</v>
      </c>
      <c r="AO24" s="91"/>
      <c r="AP24" s="73"/>
      <c r="AQ24" s="73"/>
      <c r="AR24" s="73"/>
      <c r="AS24" s="73"/>
      <c r="AT24" s="73"/>
      <c r="AU24" s="73"/>
      <c r="AV24" s="73"/>
      <c r="AW24" s="73"/>
      <c r="AX24" s="73"/>
      <c r="AY24" s="73"/>
      <c r="AZ24" s="73"/>
      <c r="BA24" s="73"/>
      <c r="BB24" s="73"/>
      <c r="BC24" s="73"/>
      <c r="BD24" s="98"/>
      <c r="BE24" s="91"/>
      <c r="BF24" s="92"/>
      <c r="BG24" s="73"/>
      <c r="BH24" s="91"/>
      <c r="BI24" s="73"/>
      <c r="BJ24" s="91"/>
      <c r="BK24" s="91"/>
      <c r="BL24" s="73"/>
      <c r="BM24" s="73"/>
      <c r="BN24" s="73"/>
      <c r="BO24" s="91"/>
      <c r="BP24" s="91"/>
      <c r="BQ24" s="73"/>
      <c r="BR24" s="73"/>
      <c r="BS24" s="92"/>
      <c r="BT24" s="73"/>
      <c r="BU24" s="73"/>
      <c r="BV24" s="73"/>
      <c r="BW24" s="73"/>
      <c r="BX24" s="73"/>
      <c r="BY24" s="73"/>
      <c r="BZ24" s="73"/>
      <c r="CA24" s="73"/>
      <c r="CB24" s="91"/>
      <c r="CC24" s="91"/>
      <c r="CD24" s="73"/>
      <c r="CE24" s="73"/>
      <c r="CF24" s="91"/>
      <c r="CG24" s="73"/>
      <c r="CH24" s="73"/>
      <c r="CI24" s="73"/>
      <c r="CJ24" s="73"/>
      <c r="CK24" s="73"/>
      <c r="CL24" s="73"/>
      <c r="CM24" s="73"/>
      <c r="CN24" s="73"/>
      <c r="CO24" s="91"/>
      <c r="CP24" s="73"/>
      <c r="CQ24" s="91"/>
      <c r="CR24" s="91">
        <v>73.017136807354007</v>
      </c>
      <c r="CS24" s="73"/>
      <c r="CT24" s="73"/>
      <c r="CU24" s="91"/>
      <c r="CV24" s="73"/>
      <c r="CW24" s="91">
        <v>1.46</v>
      </c>
      <c r="CX24" s="73"/>
      <c r="CY24" s="91"/>
      <c r="CZ24" s="91"/>
      <c r="DA24" s="73"/>
      <c r="DB24" s="73"/>
      <c r="DC24" s="91"/>
      <c r="DD24" s="73"/>
      <c r="DE24" s="91"/>
      <c r="DF24" s="73"/>
      <c r="DG24" s="73"/>
      <c r="DH24" s="73"/>
      <c r="DI24" s="73"/>
      <c r="DJ24" s="73"/>
      <c r="DK24" s="73"/>
      <c r="DL24" s="73"/>
      <c r="DM24" s="73"/>
      <c r="DN24" s="73"/>
      <c r="DO24" s="91"/>
      <c r="DP24" s="73"/>
      <c r="DQ24" s="73"/>
      <c r="DR24" s="73"/>
      <c r="DS24" s="91">
        <v>2.4313781032910198</v>
      </c>
      <c r="DT24" s="91"/>
      <c r="DU24" s="91"/>
      <c r="DV24" s="73"/>
      <c r="DW24" s="73"/>
      <c r="DX24" s="73"/>
      <c r="DY24" s="73"/>
      <c r="DZ24" s="73"/>
      <c r="EA24" s="73"/>
      <c r="EB24" s="73"/>
      <c r="EC24" s="73"/>
      <c r="ED24" s="73"/>
      <c r="EE24" s="73"/>
      <c r="EF24" s="73"/>
      <c r="EG24" s="73"/>
      <c r="EH24" s="91"/>
      <c r="EI24" s="91"/>
      <c r="EJ24" s="73"/>
      <c r="EK24" s="73"/>
      <c r="EL24" s="73"/>
      <c r="EM24" s="73"/>
      <c r="EN24" s="73"/>
      <c r="EO24" s="73"/>
      <c r="EP24" s="73"/>
      <c r="EQ24" s="73"/>
      <c r="ER24" s="91"/>
      <c r="ES24" s="73"/>
      <c r="ET24" s="73"/>
      <c r="EU24" s="73"/>
      <c r="EV24" s="91"/>
      <c r="EW24" s="73"/>
      <c r="EX24" s="98">
        <v>0.74796177417968202</v>
      </c>
      <c r="EY24" s="73"/>
      <c r="EZ24" s="73"/>
      <c r="FA24" s="73"/>
      <c r="FB24" s="73"/>
      <c r="FC24" s="91"/>
      <c r="FD24" s="73"/>
      <c r="FE24" s="73"/>
      <c r="FF24" s="73"/>
      <c r="FG24" s="91"/>
      <c r="FH24" s="73"/>
      <c r="FI24" s="98">
        <v>0.57789709177929605</v>
      </c>
      <c r="FJ24" s="73"/>
      <c r="FK24" s="73"/>
      <c r="FL24" s="73"/>
      <c r="FM24" s="73"/>
      <c r="FN24" s="73"/>
      <c r="FO24" s="73"/>
      <c r="FP24" s="73"/>
      <c r="FQ24" s="73"/>
      <c r="FR24" s="91"/>
      <c r="FS24" s="73"/>
      <c r="FT24" s="91"/>
      <c r="FU24" s="73"/>
      <c r="FV24" s="73"/>
      <c r="FW24" s="91"/>
      <c r="FX24" s="73"/>
      <c r="FY24" s="73"/>
      <c r="FZ24" s="73"/>
      <c r="GA24" s="73"/>
      <c r="GB24" s="73"/>
      <c r="GC24" s="73"/>
      <c r="GD24" s="73"/>
      <c r="GE24" s="73"/>
      <c r="GF24" s="73"/>
      <c r="GG24" s="73"/>
      <c r="GH24" s="73"/>
      <c r="GI24" s="91">
        <v>81.557377049180332</v>
      </c>
      <c r="GJ24" s="91">
        <v>110.64163214256979</v>
      </c>
      <c r="GK24" s="91">
        <v>81.537451137357451</v>
      </c>
      <c r="GL24" s="91">
        <v>76.527745594106534</v>
      </c>
      <c r="GM24" s="92">
        <v>93.227091633466145</v>
      </c>
      <c r="GN24" s="92">
        <v>86.776859504132233</v>
      </c>
      <c r="GO24" s="91">
        <v>82.746630277448546</v>
      </c>
      <c r="GP24" s="92">
        <v>86.274509803921575</v>
      </c>
    </row>
    <row r="25" spans="1:198">
      <c r="A25" s="93">
        <v>7911</v>
      </c>
      <c r="B25" s="102" t="s">
        <v>223</v>
      </c>
      <c r="C25" s="102" t="s">
        <v>147</v>
      </c>
      <c r="D25" s="62" t="s">
        <v>219</v>
      </c>
      <c r="E25" s="62">
        <v>11455350</v>
      </c>
      <c r="F25" s="102" t="s">
        <v>148</v>
      </c>
      <c r="G25" s="102" t="s">
        <v>149</v>
      </c>
      <c r="H25" s="94">
        <v>45132</v>
      </c>
      <c r="I25" s="95">
        <v>0.3125</v>
      </c>
      <c r="J25" s="67" t="s">
        <v>205</v>
      </c>
      <c r="K25" s="103">
        <v>1</v>
      </c>
      <c r="L25" s="91">
        <v>14.822786672074601</v>
      </c>
      <c r="M25" s="73"/>
      <c r="N25" s="73"/>
      <c r="O25" s="73"/>
      <c r="P25" s="73"/>
      <c r="Q25" s="73"/>
      <c r="R25" s="73"/>
      <c r="S25" s="73"/>
      <c r="T25" s="73"/>
      <c r="U25" s="91">
        <v>6.0036737451065996</v>
      </c>
      <c r="V25" s="73"/>
      <c r="W25" s="91"/>
      <c r="X25" s="73"/>
      <c r="Y25" s="73"/>
      <c r="Z25" s="92"/>
      <c r="AA25" s="91"/>
      <c r="AB25" s="73"/>
      <c r="AC25" s="73"/>
      <c r="AD25" s="73"/>
      <c r="AE25" s="73"/>
      <c r="AF25" s="91"/>
      <c r="AG25" s="98">
        <v>1.32</v>
      </c>
      <c r="AH25" s="73"/>
      <c r="AI25" s="98"/>
      <c r="AJ25" s="73"/>
      <c r="AK25" s="73"/>
      <c r="AL25" s="73"/>
      <c r="AM25" s="73"/>
      <c r="AN25" s="91">
        <v>2.9235893093905401</v>
      </c>
      <c r="AO25" s="91"/>
      <c r="AP25" s="73"/>
      <c r="AQ25" s="73"/>
      <c r="AR25" s="73"/>
      <c r="AS25" s="73"/>
      <c r="AT25" s="73"/>
      <c r="AU25" s="73"/>
      <c r="AV25" s="73"/>
      <c r="AW25" s="73"/>
      <c r="AX25" s="73"/>
      <c r="AY25" s="73"/>
      <c r="AZ25" s="73"/>
      <c r="BA25" s="73"/>
      <c r="BB25" s="73"/>
      <c r="BC25" s="73"/>
      <c r="BD25" s="98"/>
      <c r="BE25" s="91"/>
      <c r="BF25" s="92"/>
      <c r="BG25" s="73"/>
      <c r="BH25" s="91"/>
      <c r="BI25" s="73"/>
      <c r="BJ25" s="91"/>
      <c r="BK25" s="91"/>
      <c r="BL25" s="73"/>
      <c r="BM25" s="73"/>
      <c r="BN25" s="73"/>
      <c r="BO25" s="91"/>
      <c r="BP25" s="91"/>
      <c r="BQ25" s="73"/>
      <c r="BR25" s="73"/>
      <c r="BS25" s="92"/>
      <c r="BT25" s="73"/>
      <c r="BU25" s="73"/>
      <c r="BV25" s="73"/>
      <c r="BW25" s="73"/>
      <c r="BX25" s="73"/>
      <c r="BY25" s="73"/>
      <c r="BZ25" s="73"/>
      <c r="CA25" s="73"/>
      <c r="CB25" s="91"/>
      <c r="CC25" s="91"/>
      <c r="CD25" s="73"/>
      <c r="CE25" s="73"/>
      <c r="CF25" s="91"/>
      <c r="CG25" s="73"/>
      <c r="CH25" s="73"/>
      <c r="CI25" s="73"/>
      <c r="CJ25" s="73"/>
      <c r="CK25" s="73"/>
      <c r="CL25" s="73"/>
      <c r="CM25" s="73"/>
      <c r="CN25" s="73"/>
      <c r="CO25" s="91"/>
      <c r="CP25" s="73"/>
      <c r="CQ25" s="91"/>
      <c r="CR25" s="91">
        <v>25.6679885554504</v>
      </c>
      <c r="CS25" s="73"/>
      <c r="CT25" s="73"/>
      <c r="CU25" s="91"/>
      <c r="CV25" s="73"/>
      <c r="CW25" s="91">
        <v>2.8926329997027</v>
      </c>
      <c r="CX25" s="73"/>
      <c r="CY25" s="91"/>
      <c r="CZ25" s="91"/>
      <c r="DA25" s="73"/>
      <c r="DB25" s="73"/>
      <c r="DC25" s="91"/>
      <c r="DD25" s="73"/>
      <c r="DE25" s="91"/>
      <c r="DF25" s="73"/>
      <c r="DG25" s="73"/>
      <c r="DH25" s="73"/>
      <c r="DI25" s="73"/>
      <c r="DJ25" s="73"/>
      <c r="DK25" s="73"/>
      <c r="DL25" s="73"/>
      <c r="DM25" s="73"/>
      <c r="DN25" s="73"/>
      <c r="DO25" s="91"/>
      <c r="DP25" s="73"/>
      <c r="DQ25" s="73"/>
      <c r="DR25" s="73"/>
      <c r="DS25" s="91">
        <v>2.5638469542103</v>
      </c>
      <c r="DT25" s="91"/>
      <c r="DU25" s="91"/>
      <c r="DV25" s="73"/>
      <c r="DW25" s="73"/>
      <c r="DX25" s="73"/>
      <c r="DY25" s="73"/>
      <c r="DZ25" s="73"/>
      <c r="EA25" s="73"/>
      <c r="EB25" s="73"/>
      <c r="EC25" s="73"/>
      <c r="ED25" s="73"/>
      <c r="EE25" s="73"/>
      <c r="EF25" s="73"/>
      <c r="EG25" s="73"/>
      <c r="EH25" s="91"/>
      <c r="EI25" s="91"/>
      <c r="EJ25" s="73"/>
      <c r="EK25" s="73"/>
      <c r="EL25" s="73"/>
      <c r="EM25" s="73"/>
      <c r="EN25" s="73"/>
      <c r="EO25" s="73"/>
      <c r="EP25" s="73"/>
      <c r="EQ25" s="73"/>
      <c r="ER25" s="91"/>
      <c r="ES25" s="73"/>
      <c r="ET25" s="73"/>
      <c r="EU25" s="73"/>
      <c r="EV25" s="91"/>
      <c r="EW25" s="73"/>
      <c r="EX25" s="91"/>
      <c r="EY25" s="73"/>
      <c r="EZ25" s="73"/>
      <c r="FA25" s="73"/>
      <c r="FB25" s="73"/>
      <c r="FC25" s="91"/>
      <c r="FD25" s="73"/>
      <c r="FE25" s="73"/>
      <c r="FF25" s="73"/>
      <c r="FG25" s="91"/>
      <c r="FH25" s="73"/>
      <c r="FI25" s="91"/>
      <c r="FJ25" s="73"/>
      <c r="FK25" s="73"/>
      <c r="FL25" s="73"/>
      <c r="FM25" s="73"/>
      <c r="FN25" s="73"/>
      <c r="FO25" s="73"/>
      <c r="FP25" s="73"/>
      <c r="FQ25" s="73"/>
      <c r="FR25" s="91"/>
      <c r="FS25" s="73"/>
      <c r="FT25" s="91"/>
      <c r="FU25" s="73"/>
      <c r="FV25" s="73"/>
      <c r="FW25" s="91"/>
      <c r="FX25" s="73"/>
      <c r="FY25" s="73"/>
      <c r="FZ25" s="73"/>
      <c r="GA25" s="73"/>
      <c r="GB25" s="73"/>
      <c r="GC25" s="73"/>
      <c r="GD25" s="73"/>
      <c r="GE25" s="73"/>
      <c r="GF25" s="73"/>
      <c r="GG25" s="73"/>
      <c r="GH25" s="73"/>
      <c r="GI25" s="91">
        <v>95.786125191023359</v>
      </c>
      <c r="GJ25" s="91">
        <v>92.001486057834128</v>
      </c>
      <c r="GK25" s="91">
        <v>74.923295632758098</v>
      </c>
      <c r="GL25" s="91">
        <v>97.059011817678012</v>
      </c>
      <c r="GM25" s="92">
        <v>94.820717131474098</v>
      </c>
      <c r="GN25" s="92">
        <v>82.231404958677686</v>
      </c>
      <c r="GO25" s="91">
        <v>85.355659387724288</v>
      </c>
      <c r="GP25" s="92">
        <v>108.23529411764707</v>
      </c>
    </row>
    <row r="26" spans="1:198">
      <c r="A26" s="82"/>
      <c r="B26" s="82"/>
      <c r="C26" s="82"/>
      <c r="D26" s="82"/>
      <c r="E26" s="82"/>
      <c r="F26" s="82"/>
      <c r="G26" s="82"/>
      <c r="H26" s="82"/>
      <c r="I26" s="82"/>
      <c r="J26" s="82"/>
      <c r="K26" s="82"/>
      <c r="L26" s="105"/>
      <c r="M26" s="82"/>
      <c r="N26" s="82"/>
      <c r="O26" s="82"/>
      <c r="P26" s="82"/>
      <c r="Q26" s="82"/>
      <c r="R26" s="82"/>
      <c r="S26" s="82"/>
      <c r="T26" s="82"/>
      <c r="U26" s="105"/>
      <c r="V26" s="82"/>
      <c r="W26" s="82"/>
      <c r="X26" s="82"/>
      <c r="Y26" s="82"/>
      <c r="Z26" s="82"/>
      <c r="AA26" s="105"/>
      <c r="AB26" s="82"/>
      <c r="AC26" s="82"/>
      <c r="AD26" s="82"/>
      <c r="AE26" s="82"/>
      <c r="AF26" s="105"/>
      <c r="AG26" s="105"/>
      <c r="AH26" s="82"/>
      <c r="AI26" s="106"/>
      <c r="AJ26" s="82"/>
      <c r="AK26" s="82"/>
      <c r="AL26" s="82"/>
      <c r="AM26" s="82"/>
      <c r="AN26" s="105"/>
      <c r="AO26" s="105"/>
      <c r="AP26" s="82"/>
      <c r="AQ26" s="82"/>
      <c r="AR26" s="82"/>
      <c r="AS26" s="82"/>
      <c r="AT26" s="82"/>
      <c r="AU26" s="82"/>
      <c r="AV26" s="82"/>
      <c r="AW26" s="82"/>
      <c r="AX26" s="82"/>
      <c r="AY26" s="82"/>
      <c r="AZ26" s="82"/>
      <c r="BA26" s="82"/>
      <c r="BB26" s="82"/>
      <c r="BC26" s="82"/>
      <c r="BD26" s="106"/>
      <c r="BE26" s="105"/>
      <c r="BF26" s="82"/>
      <c r="BG26" s="82"/>
      <c r="BH26" s="105"/>
      <c r="BI26" s="82"/>
      <c r="BJ26" s="105"/>
      <c r="BK26" s="105"/>
      <c r="BL26" s="82"/>
      <c r="BM26" s="82"/>
      <c r="BN26" s="82"/>
      <c r="BO26" s="105"/>
      <c r="BP26" s="105"/>
      <c r="BQ26" s="82"/>
      <c r="BR26" s="82"/>
      <c r="BS26" s="82"/>
      <c r="BT26" s="82"/>
      <c r="BU26" s="82"/>
      <c r="BV26" s="82"/>
      <c r="BW26" s="82"/>
      <c r="BX26" s="82"/>
      <c r="BY26" s="82"/>
      <c r="BZ26" s="82"/>
      <c r="CA26" s="82"/>
      <c r="CB26" s="82"/>
      <c r="CC26" s="82"/>
      <c r="CD26" s="82"/>
      <c r="CE26" s="82"/>
      <c r="CF26" s="82"/>
      <c r="CG26" s="82"/>
      <c r="CH26" s="82"/>
      <c r="CI26" s="82"/>
      <c r="CJ26" s="82"/>
      <c r="CK26" s="82"/>
      <c r="CL26" s="82"/>
      <c r="CM26" s="82"/>
      <c r="CN26" s="82"/>
      <c r="CO26" s="105"/>
      <c r="CP26" s="82"/>
      <c r="CQ26" s="105"/>
      <c r="CR26" s="105"/>
      <c r="CS26" s="82"/>
      <c r="CT26" s="82"/>
      <c r="CU26" s="105"/>
      <c r="CV26" s="82"/>
      <c r="CW26" s="105"/>
      <c r="CX26" s="82"/>
      <c r="CY26" s="105"/>
      <c r="CZ26" s="105"/>
      <c r="DA26" s="82"/>
      <c r="DB26" s="82"/>
      <c r="DC26" s="105"/>
      <c r="DD26" s="82"/>
      <c r="DE26" s="105"/>
      <c r="DF26" s="82"/>
      <c r="DG26" s="82"/>
      <c r="DH26" s="82"/>
      <c r="DI26" s="82"/>
      <c r="DJ26" s="82"/>
      <c r="DK26" s="82"/>
      <c r="DL26" s="82"/>
      <c r="DM26" s="82"/>
      <c r="DN26" s="82"/>
      <c r="DO26" s="105"/>
      <c r="DP26" s="82"/>
      <c r="DQ26" s="82"/>
      <c r="DR26" s="82"/>
      <c r="DS26" s="105"/>
      <c r="DT26" s="105"/>
      <c r="DU26" s="105"/>
      <c r="DV26" s="82"/>
      <c r="DW26" s="82"/>
      <c r="DX26" s="82"/>
      <c r="DY26" s="82"/>
      <c r="DZ26" s="82"/>
      <c r="EA26" s="82"/>
      <c r="EB26" s="82"/>
      <c r="EC26" s="82"/>
      <c r="ED26" s="82"/>
      <c r="EE26" s="82"/>
      <c r="EF26" s="82"/>
      <c r="EG26" s="82"/>
      <c r="EH26" s="105"/>
      <c r="EI26" s="105"/>
      <c r="EJ26" s="82"/>
      <c r="EK26" s="82"/>
      <c r="EL26" s="82"/>
      <c r="EM26" s="82"/>
      <c r="EN26" s="82"/>
      <c r="EO26" s="82"/>
      <c r="EP26" s="82"/>
      <c r="EQ26" s="82"/>
      <c r="ER26" s="105"/>
      <c r="ES26" s="82"/>
      <c r="ET26" s="82"/>
      <c r="EU26" s="82"/>
      <c r="EV26" s="105"/>
      <c r="EW26" s="82"/>
      <c r="EX26" s="105"/>
      <c r="EY26" s="82"/>
      <c r="EZ26" s="82"/>
      <c r="FA26" s="82"/>
      <c r="FB26" s="82"/>
      <c r="FC26" s="105"/>
      <c r="FD26" s="82"/>
      <c r="FE26" s="82"/>
      <c r="FF26" s="82"/>
      <c r="FG26" s="105"/>
      <c r="FH26" s="82"/>
      <c r="FI26" s="105"/>
      <c r="FJ26" s="82"/>
      <c r="FK26" s="82"/>
      <c r="FL26" s="82"/>
      <c r="FM26" s="82"/>
      <c r="FN26" s="82"/>
      <c r="FO26" s="82"/>
      <c r="FP26" s="82"/>
      <c r="FQ26" s="82"/>
      <c r="FR26" s="105"/>
      <c r="FS26" s="82"/>
      <c r="FT26" s="105"/>
      <c r="FU26" s="82"/>
      <c r="FV26" s="82"/>
      <c r="FW26" s="105"/>
      <c r="FX26" s="82"/>
      <c r="FY26" s="82"/>
      <c r="FZ26" s="82"/>
      <c r="GA26" s="82"/>
      <c r="GB26" s="82"/>
      <c r="GC26" s="82"/>
      <c r="GD26" s="82"/>
      <c r="GE26" s="82"/>
      <c r="GF26" s="82"/>
      <c r="GG26" s="82"/>
      <c r="GH26" s="82"/>
      <c r="GI26" s="105"/>
      <c r="GJ26" s="82"/>
      <c r="GK26" s="105"/>
      <c r="GL26" s="105"/>
      <c r="GM26" s="82"/>
      <c r="GN26" s="82"/>
      <c r="GO26" s="105"/>
      <c r="GP26" s="82"/>
    </row>
    <row r="27" spans="1:198">
      <c r="A27" s="93">
        <v>7981</v>
      </c>
      <c r="B27" s="102" t="s">
        <v>223</v>
      </c>
      <c r="C27" s="102" t="s">
        <v>154</v>
      </c>
      <c r="D27" s="80" t="s">
        <v>215</v>
      </c>
      <c r="E27" s="81" t="s">
        <v>216</v>
      </c>
      <c r="F27" s="102" t="s">
        <v>148</v>
      </c>
      <c r="G27" s="102" t="s">
        <v>149</v>
      </c>
      <c r="H27" s="94">
        <v>45133</v>
      </c>
      <c r="I27" s="95">
        <v>0.3611111111111111</v>
      </c>
      <c r="J27" s="67" t="s">
        <v>205</v>
      </c>
      <c r="K27" s="96">
        <v>1.0249999999999999</v>
      </c>
      <c r="L27" s="91">
        <v>28.887043138611318</v>
      </c>
      <c r="M27" s="73"/>
      <c r="N27" s="73"/>
      <c r="O27" s="73"/>
      <c r="P27" s="73"/>
      <c r="Q27" s="73"/>
      <c r="R27" s="73"/>
      <c r="S27" s="73"/>
      <c r="T27" s="73"/>
      <c r="U27" s="91">
        <v>23.808726072765463</v>
      </c>
      <c r="V27" s="73"/>
      <c r="W27" s="91"/>
      <c r="X27" s="73"/>
      <c r="Y27" s="73"/>
      <c r="Z27" s="92"/>
      <c r="AA27" s="91"/>
      <c r="AB27" s="73"/>
      <c r="AC27" s="73"/>
      <c r="AD27" s="73"/>
      <c r="AE27" s="73"/>
      <c r="AF27" s="91"/>
      <c r="AG27" s="91"/>
      <c r="AH27" s="73"/>
      <c r="AI27" s="98">
        <v>0.70488837157418738</v>
      </c>
      <c r="AJ27" s="73"/>
      <c r="AK27" s="73"/>
      <c r="AL27" s="73"/>
      <c r="AM27" s="73"/>
      <c r="AN27" s="98">
        <v>1.6622704581990635</v>
      </c>
      <c r="AO27" s="91"/>
      <c r="AP27" s="73"/>
      <c r="AQ27" s="73"/>
      <c r="AR27" s="73"/>
      <c r="AS27" s="73"/>
      <c r="AT27" s="73"/>
      <c r="AU27" s="73"/>
      <c r="AV27" s="73"/>
      <c r="AW27" s="73"/>
      <c r="AX27" s="73"/>
      <c r="AY27" s="73"/>
      <c r="AZ27" s="73"/>
      <c r="BA27" s="73"/>
      <c r="BB27" s="73"/>
      <c r="BC27" s="73"/>
      <c r="BD27" s="98"/>
      <c r="BE27" s="91"/>
      <c r="BF27" s="92"/>
      <c r="BG27" s="73"/>
      <c r="BH27" s="91"/>
      <c r="BI27" s="73"/>
      <c r="BJ27" s="91"/>
      <c r="BK27" s="91"/>
      <c r="BL27" s="73"/>
      <c r="BM27" s="73"/>
      <c r="BN27" s="73"/>
      <c r="BO27" s="91"/>
      <c r="BP27" s="91"/>
      <c r="BQ27" s="73"/>
      <c r="BR27" s="73"/>
      <c r="BS27" s="92"/>
      <c r="BT27" s="73"/>
      <c r="BU27" s="73"/>
      <c r="BV27" s="73"/>
      <c r="BW27" s="73"/>
      <c r="BX27" s="73"/>
      <c r="BY27" s="73"/>
      <c r="BZ27" s="73"/>
      <c r="CA27" s="73"/>
      <c r="CB27" s="91"/>
      <c r="CC27" s="91"/>
      <c r="CD27" s="73"/>
      <c r="CE27" s="73"/>
      <c r="CF27" s="91"/>
      <c r="CG27" s="73"/>
      <c r="CH27" s="73"/>
      <c r="CI27" s="73"/>
      <c r="CJ27" s="73"/>
      <c r="CK27" s="73"/>
      <c r="CL27" s="73"/>
      <c r="CM27" s="73"/>
      <c r="CN27" s="73"/>
      <c r="CO27" s="91"/>
      <c r="CP27" s="73"/>
      <c r="CQ27" s="91"/>
      <c r="CR27" s="91"/>
      <c r="CS27" s="73"/>
      <c r="CT27" s="73"/>
      <c r="CU27" s="91"/>
      <c r="CV27" s="73"/>
      <c r="CW27" s="91">
        <v>2.0603696206682147</v>
      </c>
      <c r="CX27" s="73"/>
      <c r="CY27" s="91"/>
      <c r="CZ27" s="91"/>
      <c r="DA27" s="73"/>
      <c r="DB27" s="73"/>
      <c r="DC27" s="91"/>
      <c r="DD27" s="73"/>
      <c r="DE27" s="91"/>
      <c r="DF27" s="73"/>
      <c r="DG27" s="73"/>
      <c r="DH27" s="73"/>
      <c r="DI27" s="73"/>
      <c r="DJ27" s="73"/>
      <c r="DK27" s="73"/>
      <c r="DL27" s="73"/>
      <c r="DM27" s="73"/>
      <c r="DN27" s="73"/>
      <c r="DO27" s="91"/>
      <c r="DP27" s="73"/>
      <c r="DQ27" s="73"/>
      <c r="DR27" s="73"/>
      <c r="DS27" s="91">
        <v>6.4861357127101851</v>
      </c>
      <c r="DT27" s="91"/>
      <c r="DU27" s="91"/>
      <c r="DV27" s="73"/>
      <c r="DW27" s="73"/>
      <c r="DX27" s="73"/>
      <c r="DY27" s="73"/>
      <c r="DZ27" s="73"/>
      <c r="EA27" s="73"/>
      <c r="EB27" s="73"/>
      <c r="EC27" s="73"/>
      <c r="ED27" s="73"/>
      <c r="EE27" s="73"/>
      <c r="EF27" s="73"/>
      <c r="EG27" s="73"/>
      <c r="EH27" s="91"/>
      <c r="EI27" s="91"/>
      <c r="EJ27" s="73"/>
      <c r="EK27" s="73"/>
      <c r="EL27" s="73"/>
      <c r="EM27" s="73"/>
      <c r="EN27" s="73"/>
      <c r="EO27" s="73"/>
      <c r="EP27" s="73"/>
      <c r="EQ27" s="73"/>
      <c r="ER27" s="91"/>
      <c r="ES27" s="73"/>
      <c r="ET27" s="73"/>
      <c r="EU27" s="73"/>
      <c r="EV27" s="98">
        <v>2.2675063239339517</v>
      </c>
      <c r="EW27" s="73"/>
      <c r="EX27" s="91">
        <v>2.0485270536080589</v>
      </c>
      <c r="EY27" s="73"/>
      <c r="EZ27" s="73"/>
      <c r="FA27" s="73"/>
      <c r="FB27" s="73"/>
      <c r="FC27" s="91"/>
      <c r="FD27" s="73"/>
      <c r="FE27" s="73"/>
      <c r="FF27" s="73"/>
      <c r="FG27" s="91"/>
      <c r="FH27" s="73"/>
      <c r="FI27" s="91"/>
      <c r="FJ27" s="73"/>
      <c r="FK27" s="73"/>
      <c r="FL27" s="73"/>
      <c r="FM27" s="73"/>
      <c r="FN27" s="73"/>
      <c r="FO27" s="73"/>
      <c r="FP27" s="73"/>
      <c r="FQ27" s="73"/>
      <c r="FR27" s="91"/>
      <c r="FS27" s="73"/>
      <c r="FT27" s="91"/>
      <c r="FU27" s="73"/>
      <c r="FV27" s="73"/>
      <c r="FW27" s="91"/>
      <c r="FX27" s="73"/>
      <c r="FY27" s="73"/>
      <c r="FZ27" s="73"/>
      <c r="GA27" s="73"/>
      <c r="GB27" s="73"/>
      <c r="GC27" s="73"/>
      <c r="GD27" s="73"/>
      <c r="GE27" s="73"/>
      <c r="GF27" s="73"/>
      <c r="GG27" s="73"/>
      <c r="GH27" s="73"/>
      <c r="GI27" s="91">
        <v>87.249177459936888</v>
      </c>
      <c r="GJ27" s="91">
        <v>91.717781005230208</v>
      </c>
      <c r="GK27" s="91">
        <v>79.474441767284148</v>
      </c>
      <c r="GL27" s="91">
        <v>90.252673358175599</v>
      </c>
      <c r="GM27" s="92">
        <v>98.007968127490045</v>
      </c>
      <c r="GN27" s="92">
        <v>89.669421487603302</v>
      </c>
      <c r="GO27" s="91">
        <v>79.862630268530594</v>
      </c>
      <c r="GP27" s="92">
        <v>88.235294117647058</v>
      </c>
    </row>
    <row r="28" spans="1:198">
      <c r="A28" s="82"/>
      <c r="B28" s="82"/>
      <c r="C28" s="82"/>
      <c r="D28" s="82"/>
      <c r="E28" s="82"/>
      <c r="F28" s="82"/>
      <c r="G28" s="82"/>
      <c r="H28" s="82"/>
      <c r="I28" s="82"/>
      <c r="J28" s="82"/>
      <c r="K28" s="82"/>
      <c r="L28" s="105"/>
      <c r="M28" s="82"/>
      <c r="N28" s="82"/>
      <c r="O28" s="82"/>
      <c r="P28" s="82"/>
      <c r="Q28" s="82"/>
      <c r="R28" s="82"/>
      <c r="S28" s="82"/>
      <c r="T28" s="82"/>
      <c r="U28" s="105"/>
      <c r="V28" s="82"/>
      <c r="W28" s="82"/>
      <c r="X28" s="82"/>
      <c r="Y28" s="82"/>
      <c r="Z28" s="82"/>
      <c r="AA28" s="105"/>
      <c r="AB28" s="82"/>
      <c r="AC28" s="82"/>
      <c r="AD28" s="82"/>
      <c r="AE28" s="82"/>
      <c r="AF28" s="105"/>
      <c r="AG28" s="105"/>
      <c r="AH28" s="82"/>
      <c r="AI28" s="105"/>
      <c r="AJ28" s="82"/>
      <c r="AK28" s="82"/>
      <c r="AL28" s="82"/>
      <c r="AM28" s="82"/>
      <c r="AN28" s="105"/>
      <c r="AO28" s="105"/>
      <c r="AP28" s="82"/>
      <c r="AQ28" s="82"/>
      <c r="AR28" s="82"/>
      <c r="AS28" s="82"/>
      <c r="AT28" s="82"/>
      <c r="AU28" s="82"/>
      <c r="AV28" s="82"/>
      <c r="AW28" s="82"/>
      <c r="AX28" s="82"/>
      <c r="AY28" s="82"/>
      <c r="AZ28" s="82"/>
      <c r="BA28" s="82"/>
      <c r="BB28" s="82"/>
      <c r="BC28" s="82"/>
      <c r="BD28" s="106"/>
      <c r="BE28" s="105"/>
      <c r="BF28" s="82"/>
      <c r="BG28" s="82"/>
      <c r="BH28" s="105"/>
      <c r="BI28" s="82"/>
      <c r="BJ28" s="105"/>
      <c r="BK28" s="105"/>
      <c r="BL28" s="82"/>
      <c r="BM28" s="82"/>
      <c r="BN28" s="82"/>
      <c r="BO28" s="105"/>
      <c r="BP28" s="105"/>
      <c r="BQ28" s="82"/>
      <c r="BR28" s="82"/>
      <c r="BS28" s="82"/>
      <c r="BT28" s="82"/>
      <c r="BU28" s="82"/>
      <c r="BV28" s="82"/>
      <c r="BW28" s="82"/>
      <c r="BX28" s="82"/>
      <c r="BY28" s="82"/>
      <c r="BZ28" s="82"/>
      <c r="CA28" s="82"/>
      <c r="CB28" s="82"/>
      <c r="CC28" s="82"/>
      <c r="CD28" s="82"/>
      <c r="CE28" s="82"/>
      <c r="CF28" s="82"/>
      <c r="CG28" s="82"/>
      <c r="CH28" s="82"/>
      <c r="CI28" s="82"/>
      <c r="CJ28" s="82"/>
      <c r="CK28" s="82"/>
      <c r="CL28" s="82"/>
      <c r="CM28" s="82"/>
      <c r="CN28" s="82"/>
      <c r="CO28" s="105"/>
      <c r="CP28" s="82"/>
      <c r="CQ28" s="105"/>
      <c r="CR28" s="105"/>
      <c r="CS28" s="82"/>
      <c r="CT28" s="82"/>
      <c r="CU28" s="105"/>
      <c r="CV28" s="82"/>
      <c r="CW28" s="105"/>
      <c r="CX28" s="82"/>
      <c r="CY28" s="105"/>
      <c r="CZ28" s="105"/>
      <c r="DA28" s="82"/>
      <c r="DB28" s="82"/>
      <c r="DC28" s="105"/>
      <c r="DD28" s="82"/>
      <c r="DE28" s="105"/>
      <c r="DF28" s="82"/>
      <c r="DG28" s="82"/>
      <c r="DH28" s="82"/>
      <c r="DI28" s="82"/>
      <c r="DJ28" s="82"/>
      <c r="DK28" s="82"/>
      <c r="DL28" s="82"/>
      <c r="DM28" s="82"/>
      <c r="DN28" s="82"/>
      <c r="DO28" s="105"/>
      <c r="DP28" s="82"/>
      <c r="DQ28" s="82"/>
      <c r="DR28" s="82"/>
      <c r="DS28" s="105"/>
      <c r="DT28" s="105"/>
      <c r="DU28" s="105"/>
      <c r="DV28" s="82"/>
      <c r="DW28" s="82"/>
      <c r="DX28" s="82"/>
      <c r="DY28" s="82"/>
      <c r="DZ28" s="82"/>
      <c r="EA28" s="82"/>
      <c r="EB28" s="82"/>
      <c r="EC28" s="82"/>
      <c r="ED28" s="82"/>
      <c r="EE28" s="82"/>
      <c r="EF28" s="82"/>
      <c r="EG28" s="82"/>
      <c r="EH28" s="105"/>
      <c r="EI28" s="105"/>
      <c r="EJ28" s="82"/>
      <c r="EK28" s="82"/>
      <c r="EL28" s="82"/>
      <c r="EM28" s="82"/>
      <c r="EN28" s="82"/>
      <c r="EO28" s="82"/>
      <c r="EP28" s="82"/>
      <c r="EQ28" s="82"/>
      <c r="ER28" s="105"/>
      <c r="ES28" s="82"/>
      <c r="ET28" s="82"/>
      <c r="EU28" s="82"/>
      <c r="EV28" s="105"/>
      <c r="EW28" s="82"/>
      <c r="EX28" s="105"/>
      <c r="EY28" s="82"/>
      <c r="EZ28" s="82"/>
      <c r="FA28" s="82"/>
      <c r="FB28" s="82"/>
      <c r="FC28" s="105"/>
      <c r="FD28" s="82"/>
      <c r="FE28" s="82"/>
      <c r="FF28" s="82"/>
      <c r="FG28" s="105"/>
      <c r="FH28" s="82"/>
      <c r="FI28" s="105"/>
      <c r="FJ28" s="82"/>
      <c r="FK28" s="82"/>
      <c r="FL28" s="82"/>
      <c r="FM28" s="82"/>
      <c r="FN28" s="82"/>
      <c r="FO28" s="82"/>
      <c r="FP28" s="82"/>
      <c r="FQ28" s="82"/>
      <c r="FR28" s="105"/>
      <c r="FS28" s="82"/>
      <c r="FT28" s="105"/>
      <c r="FU28" s="82"/>
      <c r="FV28" s="82"/>
      <c r="FW28" s="105"/>
      <c r="FX28" s="82"/>
      <c r="FY28" s="82"/>
      <c r="FZ28" s="82"/>
      <c r="GA28" s="82"/>
      <c r="GB28" s="82"/>
      <c r="GC28" s="82"/>
      <c r="GD28" s="82"/>
      <c r="GE28" s="82"/>
      <c r="GF28" s="82"/>
      <c r="GG28" s="82"/>
      <c r="GH28" s="82"/>
      <c r="GI28" s="105"/>
      <c r="GJ28" s="82"/>
      <c r="GK28" s="105"/>
      <c r="GL28" s="105"/>
      <c r="GM28" s="82"/>
      <c r="GN28" s="82"/>
      <c r="GO28" s="105"/>
      <c r="GP28" s="82"/>
    </row>
    <row r="29" spans="1:198">
      <c r="A29" s="93">
        <v>8133</v>
      </c>
      <c r="B29" s="102" t="s">
        <v>223</v>
      </c>
      <c r="C29" s="102" t="s">
        <v>220</v>
      </c>
      <c r="D29" s="63" t="s">
        <v>221</v>
      </c>
      <c r="E29" s="64" t="s">
        <v>222</v>
      </c>
      <c r="F29" s="102" t="s">
        <v>148</v>
      </c>
      <c r="G29" s="102" t="s">
        <v>149</v>
      </c>
      <c r="H29" s="94">
        <v>45146</v>
      </c>
      <c r="I29" s="95">
        <v>0.31111111111111112</v>
      </c>
      <c r="J29" s="67" t="s">
        <v>205</v>
      </c>
      <c r="K29" s="96">
        <v>1.04</v>
      </c>
      <c r="L29" s="91">
        <v>272.83737501043458</v>
      </c>
      <c r="M29" s="73"/>
      <c r="N29" s="73"/>
      <c r="O29" s="73"/>
      <c r="P29" s="73"/>
      <c r="Q29" s="73"/>
      <c r="R29" s="73"/>
      <c r="S29" s="73"/>
      <c r="T29" s="73"/>
      <c r="U29" s="91">
        <v>1252.6023110588576</v>
      </c>
      <c r="V29" s="73"/>
      <c r="W29" s="91">
        <v>20.976189091159998</v>
      </c>
      <c r="X29" s="73"/>
      <c r="Y29" s="73"/>
      <c r="Z29" s="92"/>
      <c r="AA29" s="91"/>
      <c r="AB29" s="73"/>
      <c r="AC29" s="73"/>
      <c r="AD29" s="73"/>
      <c r="AE29" s="73"/>
      <c r="AF29" s="91"/>
      <c r="AG29" s="91"/>
      <c r="AH29" s="73"/>
      <c r="AI29" s="91">
        <v>7.2129259762308076</v>
      </c>
      <c r="AJ29" s="73"/>
      <c r="AK29" s="73"/>
      <c r="AL29" s="73"/>
      <c r="AM29" s="73"/>
      <c r="AN29" s="91">
        <v>5.3183041636298656</v>
      </c>
      <c r="AO29" s="91"/>
      <c r="AP29" s="73"/>
      <c r="AQ29" s="73"/>
      <c r="AR29" s="73"/>
      <c r="AS29" s="73"/>
      <c r="AT29" s="73"/>
      <c r="AU29" s="73"/>
      <c r="AV29" s="73"/>
      <c r="AW29" s="73"/>
      <c r="AX29" s="73"/>
      <c r="AY29" s="73"/>
      <c r="AZ29" s="73"/>
      <c r="BA29" s="73"/>
      <c r="BB29" s="73"/>
      <c r="BC29" s="73"/>
      <c r="BD29" s="98">
        <v>0.69948950866250381</v>
      </c>
      <c r="BE29" s="91"/>
      <c r="BF29" s="92">
        <v>6.9230769230769225</v>
      </c>
      <c r="BG29" s="73"/>
      <c r="BH29" s="91"/>
      <c r="BI29" s="73"/>
      <c r="BJ29" s="91"/>
      <c r="BK29" s="91"/>
      <c r="BL29" s="73"/>
      <c r="BM29" s="73"/>
      <c r="BN29" s="73"/>
      <c r="BO29" s="91"/>
      <c r="BP29" s="91"/>
      <c r="BQ29" s="73"/>
      <c r="BR29" s="73"/>
      <c r="BS29" s="92"/>
      <c r="BT29" s="73"/>
      <c r="BU29" s="73"/>
      <c r="BV29" s="73"/>
      <c r="BW29" s="73"/>
      <c r="BX29" s="73"/>
      <c r="BY29" s="73"/>
      <c r="BZ29" s="73"/>
      <c r="CA29" s="73"/>
      <c r="CB29" s="91"/>
      <c r="CC29" s="91"/>
      <c r="CD29" s="73"/>
      <c r="CE29" s="73"/>
      <c r="CF29" s="91"/>
      <c r="CG29" s="73"/>
      <c r="CH29" s="73"/>
      <c r="CI29" s="73"/>
      <c r="CJ29" s="73"/>
      <c r="CK29" s="73"/>
      <c r="CL29" s="73"/>
      <c r="CM29" s="73"/>
      <c r="CN29" s="73"/>
      <c r="CO29" s="91">
        <v>4.1757442411429997</v>
      </c>
      <c r="CP29" s="73"/>
      <c r="CQ29" s="91">
        <v>5.3428336125737506</v>
      </c>
      <c r="CR29" s="91"/>
      <c r="CS29" s="73"/>
      <c r="CT29" s="73"/>
      <c r="CU29" s="91">
        <v>3.454642653724346</v>
      </c>
      <c r="CV29" s="73"/>
      <c r="CW29" s="98">
        <v>0.87963353748500184</v>
      </c>
      <c r="CX29" s="73"/>
      <c r="CY29" s="91"/>
      <c r="CZ29" s="91"/>
      <c r="DA29" s="73"/>
      <c r="DB29" s="73"/>
      <c r="DC29" s="91"/>
      <c r="DD29" s="73"/>
      <c r="DE29" s="91"/>
      <c r="DF29" s="73"/>
      <c r="DG29" s="73"/>
      <c r="DH29" s="73"/>
      <c r="DI29" s="73"/>
      <c r="DJ29" s="73"/>
      <c r="DK29" s="73"/>
      <c r="DL29" s="73"/>
      <c r="DM29" s="73"/>
      <c r="DN29" s="73"/>
      <c r="DO29" s="91"/>
      <c r="DP29" s="73"/>
      <c r="DQ29" s="73"/>
      <c r="DR29" s="73"/>
      <c r="DS29" s="91">
        <v>83.818775880036711</v>
      </c>
      <c r="DT29" s="91">
        <v>9.6078451474995568</v>
      </c>
      <c r="DU29" s="91"/>
      <c r="DV29" s="73"/>
      <c r="DW29" s="73"/>
      <c r="DX29" s="73"/>
      <c r="DY29" s="73"/>
      <c r="DZ29" s="73"/>
      <c r="EA29" s="73"/>
      <c r="EB29" s="73"/>
      <c r="EC29" s="73"/>
      <c r="ED29" s="73"/>
      <c r="EE29" s="73"/>
      <c r="EF29" s="73"/>
      <c r="EG29" s="73"/>
      <c r="EH29" s="98">
        <v>1.3537908243231191</v>
      </c>
      <c r="EI29" s="91">
        <v>6.6972326706423653</v>
      </c>
      <c r="EJ29" s="73"/>
      <c r="EK29" s="73"/>
      <c r="EL29" s="73"/>
      <c r="EM29" s="73"/>
      <c r="EN29" s="73"/>
      <c r="EO29" s="73"/>
      <c r="EP29" s="73"/>
      <c r="EQ29" s="73"/>
      <c r="ER29" s="98">
        <v>0.98400121121098261</v>
      </c>
      <c r="ES29" s="73"/>
      <c r="ET29" s="73"/>
      <c r="EU29" s="73"/>
      <c r="EV29" s="91">
        <v>13.384490066805828</v>
      </c>
      <c r="EW29" s="73"/>
      <c r="EX29" s="91">
        <v>195.81784017524998</v>
      </c>
      <c r="EY29" s="73"/>
      <c r="EZ29" s="73"/>
      <c r="FA29" s="73"/>
      <c r="FB29" s="73"/>
      <c r="FC29" s="91"/>
      <c r="FD29" s="73"/>
      <c r="FE29" s="73"/>
      <c r="FF29" s="73"/>
      <c r="FG29" s="91"/>
      <c r="FH29" s="73"/>
      <c r="FI29" s="91">
        <v>1.4322101342556057</v>
      </c>
      <c r="FJ29" s="73"/>
      <c r="FK29" s="73"/>
      <c r="FL29" s="73"/>
      <c r="FM29" s="73"/>
      <c r="FN29" s="73"/>
      <c r="FO29" s="73"/>
      <c r="FP29" s="73"/>
      <c r="FQ29" s="73"/>
      <c r="FR29" s="91"/>
      <c r="FS29" s="73"/>
      <c r="FT29" s="91"/>
      <c r="FU29" s="73"/>
      <c r="FV29" s="73"/>
      <c r="FW29" s="91">
        <v>14.952459481361499</v>
      </c>
      <c r="FX29" s="73"/>
      <c r="FY29" s="73"/>
      <c r="FZ29" s="73"/>
      <c r="GA29" s="73"/>
      <c r="GB29" s="73"/>
      <c r="GC29" s="73"/>
      <c r="GD29" s="73"/>
      <c r="GE29" s="73"/>
      <c r="GF29" s="73"/>
      <c r="GG29" s="73"/>
      <c r="GH29" s="73"/>
      <c r="GI29" s="91">
        <v>102.08423627541723</v>
      </c>
      <c r="GJ29" s="91">
        <v>86.489206350928299</v>
      </c>
      <c r="GK29" s="91">
        <v>91.213252265751933</v>
      </c>
      <c r="GL29" s="91">
        <v>104.0373172936945</v>
      </c>
      <c r="GM29" s="92">
        <v>98.406374501992033</v>
      </c>
      <c r="GN29" s="92">
        <v>87.603305785123965</v>
      </c>
      <c r="GO29" s="91">
        <v>92.959170018136888</v>
      </c>
      <c r="GP29" s="92">
        <v>102.35294117647058</v>
      </c>
    </row>
    <row r="30" spans="1:198">
      <c r="A30" s="93">
        <v>8127</v>
      </c>
      <c r="B30" s="102" t="s">
        <v>223</v>
      </c>
      <c r="C30" s="102" t="s">
        <v>152</v>
      </c>
      <c r="D30" s="74" t="s">
        <v>207</v>
      </c>
      <c r="E30" s="75" t="s">
        <v>208</v>
      </c>
      <c r="F30" s="102" t="s">
        <v>148</v>
      </c>
      <c r="G30" s="102" t="s">
        <v>149</v>
      </c>
      <c r="H30" s="94">
        <v>45146</v>
      </c>
      <c r="I30" s="95">
        <v>0.40347222222222223</v>
      </c>
      <c r="J30" s="67" t="s">
        <v>205</v>
      </c>
      <c r="K30" s="96">
        <v>1.04</v>
      </c>
      <c r="L30" s="91">
        <v>84.028592713881537</v>
      </c>
      <c r="M30" s="73"/>
      <c r="N30" s="73"/>
      <c r="O30" s="73"/>
      <c r="P30" s="73"/>
      <c r="Q30" s="73"/>
      <c r="R30" s="73"/>
      <c r="S30" s="73"/>
      <c r="T30" s="73"/>
      <c r="U30" s="91">
        <v>93.384949077111528</v>
      </c>
      <c r="V30" s="73"/>
      <c r="W30" s="91">
        <v>424.75241816011152</v>
      </c>
      <c r="X30" s="73"/>
      <c r="Y30" s="73"/>
      <c r="Z30" s="92"/>
      <c r="AA30" s="91">
        <v>3.3583931825970961</v>
      </c>
      <c r="AB30" s="73"/>
      <c r="AC30" s="73"/>
      <c r="AD30" s="73"/>
      <c r="AE30" s="73"/>
      <c r="AF30" s="91"/>
      <c r="AG30" s="91">
        <v>28.403846153846153</v>
      </c>
      <c r="AH30" s="73"/>
      <c r="AI30" s="91">
        <v>25.176995434240002</v>
      </c>
      <c r="AJ30" s="73"/>
      <c r="AK30" s="73"/>
      <c r="AL30" s="73"/>
      <c r="AM30" s="73"/>
      <c r="AN30" s="91">
        <v>5.1080829994528072</v>
      </c>
      <c r="AO30" s="91">
        <v>2.5848384845344423</v>
      </c>
      <c r="AP30" s="73"/>
      <c r="AQ30" s="73"/>
      <c r="AR30" s="73"/>
      <c r="AS30" s="73"/>
      <c r="AT30" s="73"/>
      <c r="AU30" s="73"/>
      <c r="AV30" s="73"/>
      <c r="AW30" s="73"/>
      <c r="AX30" s="73"/>
      <c r="AY30" s="73"/>
      <c r="AZ30" s="73"/>
      <c r="BA30" s="73"/>
      <c r="BB30" s="73"/>
      <c r="BC30" s="73"/>
      <c r="BD30" s="91">
        <v>1.9</v>
      </c>
      <c r="BE30" s="98">
        <v>1.8892678598425903</v>
      </c>
      <c r="BF30" s="92"/>
      <c r="BG30" s="73"/>
      <c r="BH30" s="91"/>
      <c r="BI30" s="73"/>
      <c r="BJ30" s="98">
        <v>1.9620401791447497</v>
      </c>
      <c r="BK30" s="91"/>
      <c r="BL30" s="73"/>
      <c r="BM30" s="73"/>
      <c r="BN30" s="73"/>
      <c r="BO30" s="91">
        <v>2.7875375299335001</v>
      </c>
      <c r="BP30" s="91">
        <v>4.9876904219240767</v>
      </c>
      <c r="BQ30" s="73"/>
      <c r="BR30" s="73"/>
      <c r="BS30" s="104">
        <v>2.6923076923076925</v>
      </c>
      <c r="BT30" s="73"/>
      <c r="BU30" s="73"/>
      <c r="BV30" s="73"/>
      <c r="BW30" s="73"/>
      <c r="BX30" s="73"/>
      <c r="BY30" s="73"/>
      <c r="BZ30" s="73"/>
      <c r="CA30" s="73"/>
      <c r="CB30" s="91"/>
      <c r="CC30" s="98">
        <v>1.1999740979996267</v>
      </c>
      <c r="CD30" s="73"/>
      <c r="CE30" s="73"/>
      <c r="CF30" s="91"/>
      <c r="CG30" s="73"/>
      <c r="CH30" s="73"/>
      <c r="CI30" s="73"/>
      <c r="CJ30" s="73"/>
      <c r="CK30" s="73"/>
      <c r="CL30" s="73"/>
      <c r="CM30" s="73"/>
      <c r="CN30" s="73"/>
      <c r="CO30" s="91">
        <v>6.3185802624820386</v>
      </c>
      <c r="CP30" s="73"/>
      <c r="CQ30" s="91">
        <v>2.647545148476</v>
      </c>
      <c r="CR30" s="91"/>
      <c r="CS30" s="73"/>
      <c r="CT30" s="73"/>
      <c r="CU30" s="91">
        <v>4.3110469851510196</v>
      </c>
      <c r="CV30" s="73"/>
      <c r="CW30" s="91">
        <v>3.9509016215338266</v>
      </c>
      <c r="CX30" s="73"/>
      <c r="CY30" s="91">
        <v>1.2115384615384615</v>
      </c>
      <c r="CZ30" s="91">
        <v>5.8609288525843848</v>
      </c>
      <c r="DA30" s="73"/>
      <c r="DB30" s="73"/>
      <c r="DC30" s="91">
        <v>4.8505474928268457</v>
      </c>
      <c r="DD30" s="73"/>
      <c r="DE30" s="91"/>
      <c r="DF30" s="73"/>
      <c r="DG30" s="73"/>
      <c r="DH30" s="73"/>
      <c r="DI30" s="73"/>
      <c r="DJ30" s="73"/>
      <c r="DK30" s="73"/>
      <c r="DL30" s="73"/>
      <c r="DM30" s="73"/>
      <c r="DN30" s="73"/>
      <c r="DO30" s="91">
        <v>2.4534071402600386</v>
      </c>
      <c r="DP30" s="73"/>
      <c r="DQ30" s="73"/>
      <c r="DR30" s="73"/>
      <c r="DS30" s="91">
        <v>28.617899745752879</v>
      </c>
      <c r="DT30" s="91">
        <v>9.2834158470448838</v>
      </c>
      <c r="DU30" s="98">
        <v>0.68462091832098648</v>
      </c>
      <c r="DV30" s="73"/>
      <c r="DW30" s="73"/>
      <c r="DX30" s="73"/>
      <c r="DY30" s="73"/>
      <c r="DZ30" s="73"/>
      <c r="EA30" s="73"/>
      <c r="EB30" s="73"/>
      <c r="EC30" s="73"/>
      <c r="ED30" s="73"/>
      <c r="EE30" s="73"/>
      <c r="EF30" s="73"/>
      <c r="EG30" s="73"/>
      <c r="EH30" s="91"/>
      <c r="EI30" s="91">
        <v>4.4811165742945578</v>
      </c>
      <c r="EJ30" s="73"/>
      <c r="EK30" s="73"/>
      <c r="EL30" s="73"/>
      <c r="EM30" s="73"/>
      <c r="EN30" s="73"/>
      <c r="EO30" s="73"/>
      <c r="EP30" s="73"/>
      <c r="EQ30" s="73"/>
      <c r="ER30" s="91"/>
      <c r="ES30" s="73"/>
      <c r="ET30" s="73"/>
      <c r="EU30" s="73"/>
      <c r="EV30" s="91"/>
      <c r="EW30" s="73"/>
      <c r="EX30" s="91">
        <v>7.0139289382617678</v>
      </c>
      <c r="EY30" s="73"/>
      <c r="EZ30" s="73"/>
      <c r="FA30" s="73"/>
      <c r="FB30" s="73"/>
      <c r="FC30" s="91"/>
      <c r="FD30" s="73"/>
      <c r="FE30" s="73"/>
      <c r="FF30" s="73"/>
      <c r="FG30" s="91"/>
      <c r="FH30" s="73"/>
      <c r="FI30" s="91">
        <v>3.5605033602544807</v>
      </c>
      <c r="FJ30" s="73"/>
      <c r="FK30" s="73"/>
      <c r="FL30" s="73"/>
      <c r="FM30" s="73"/>
      <c r="FN30" s="73"/>
      <c r="FO30" s="73"/>
      <c r="FP30" s="73"/>
      <c r="FQ30" s="73"/>
      <c r="FR30" s="91">
        <v>7.3351561938770766</v>
      </c>
      <c r="FS30" s="73"/>
      <c r="FT30" s="91">
        <v>4.7277969675435774</v>
      </c>
      <c r="FU30" s="73"/>
      <c r="FV30" s="73"/>
      <c r="FW30" s="91">
        <v>3.4981503955240192</v>
      </c>
      <c r="FX30" s="73"/>
      <c r="FY30" s="73"/>
      <c r="FZ30" s="73"/>
      <c r="GA30" s="73"/>
      <c r="GB30" s="73"/>
      <c r="GC30" s="73"/>
      <c r="GD30" s="73"/>
      <c r="GE30" s="73"/>
      <c r="GF30" s="73"/>
      <c r="GG30" s="73"/>
      <c r="GH30" s="73"/>
      <c r="GI30" s="91">
        <v>103.36610239007705</v>
      </c>
      <c r="GJ30" s="91">
        <v>89.600816199327909</v>
      </c>
      <c r="GK30" s="91">
        <v>90.984914159672584</v>
      </c>
      <c r="GL30" s="91">
        <v>106.18556701030928</v>
      </c>
      <c r="GM30" s="92">
        <v>94.023904382470107</v>
      </c>
      <c r="GN30" s="92">
        <v>80.578512396694222</v>
      </c>
      <c r="GO30" s="91">
        <v>101.48588868620439</v>
      </c>
      <c r="GP30" s="92">
        <v>113.33333333333333</v>
      </c>
    </row>
    <row r="31" spans="1:198">
      <c r="A31" s="93">
        <v>8123</v>
      </c>
      <c r="B31" s="102" t="s">
        <v>223</v>
      </c>
      <c r="C31" s="102" t="s">
        <v>153</v>
      </c>
      <c r="D31" s="76" t="s">
        <v>217</v>
      </c>
      <c r="E31" s="77" t="s">
        <v>218</v>
      </c>
      <c r="F31" s="102" t="s">
        <v>148</v>
      </c>
      <c r="G31" s="102" t="s">
        <v>149</v>
      </c>
      <c r="H31" s="94">
        <v>45146</v>
      </c>
      <c r="I31" s="95">
        <v>0.37569444444444444</v>
      </c>
      <c r="J31" s="67" t="s">
        <v>205</v>
      </c>
      <c r="K31" s="96">
        <v>1.04</v>
      </c>
      <c r="L31" s="91">
        <v>181.65829216740482</v>
      </c>
      <c r="M31" s="73"/>
      <c r="N31" s="73"/>
      <c r="O31" s="73"/>
      <c r="P31" s="73"/>
      <c r="Q31" s="73"/>
      <c r="R31" s="73"/>
      <c r="S31" s="73"/>
      <c r="T31" s="73"/>
      <c r="U31" s="91">
        <v>19.435270776777116</v>
      </c>
      <c r="V31" s="73"/>
      <c r="W31" s="91">
        <v>2.6488387394107114</v>
      </c>
      <c r="X31" s="73"/>
      <c r="Y31" s="73"/>
      <c r="Z31" s="92"/>
      <c r="AA31" s="98">
        <v>1.028759208739048</v>
      </c>
      <c r="AB31" s="73"/>
      <c r="AC31" s="73"/>
      <c r="AD31" s="73"/>
      <c r="AE31" s="73"/>
      <c r="AF31" s="91"/>
      <c r="AG31" s="91"/>
      <c r="AH31" s="73"/>
      <c r="AI31" s="91">
        <v>1.8564575896160673</v>
      </c>
      <c r="AJ31" s="73"/>
      <c r="AK31" s="73"/>
      <c r="AL31" s="73"/>
      <c r="AM31" s="73"/>
      <c r="AN31" s="91">
        <v>9.3300247384455002</v>
      </c>
      <c r="AO31" s="91"/>
      <c r="AP31" s="73"/>
      <c r="AQ31" s="73"/>
      <c r="AR31" s="73"/>
      <c r="AS31" s="73"/>
      <c r="AT31" s="73"/>
      <c r="AU31" s="73"/>
      <c r="AV31" s="73"/>
      <c r="AW31" s="73"/>
      <c r="AX31" s="73"/>
      <c r="AY31" s="73"/>
      <c r="AZ31" s="73"/>
      <c r="BA31" s="73"/>
      <c r="BB31" s="73"/>
      <c r="BC31" s="73"/>
      <c r="BD31" s="91"/>
      <c r="BE31" s="98">
        <v>1.2497772173306325</v>
      </c>
      <c r="BF31" s="92"/>
      <c r="BG31" s="73"/>
      <c r="BH31" s="91"/>
      <c r="BI31" s="73"/>
      <c r="BJ31" s="91"/>
      <c r="BK31" s="91"/>
      <c r="BL31" s="73"/>
      <c r="BM31" s="73"/>
      <c r="BN31" s="73"/>
      <c r="BO31" s="91"/>
      <c r="BP31" s="91"/>
      <c r="BQ31" s="73"/>
      <c r="BR31" s="73"/>
      <c r="BS31" s="92"/>
      <c r="BT31" s="73"/>
      <c r="BU31" s="73"/>
      <c r="BV31" s="73"/>
      <c r="BW31" s="73"/>
      <c r="BX31" s="73"/>
      <c r="BY31" s="73"/>
      <c r="BZ31" s="73"/>
      <c r="CA31" s="73"/>
      <c r="CB31" s="91"/>
      <c r="CC31" s="91"/>
      <c r="CD31" s="73"/>
      <c r="CE31" s="73"/>
      <c r="CF31" s="91"/>
      <c r="CG31" s="73"/>
      <c r="CH31" s="73"/>
      <c r="CI31" s="73"/>
      <c r="CJ31" s="73"/>
      <c r="CK31" s="73"/>
      <c r="CL31" s="73"/>
      <c r="CM31" s="73"/>
      <c r="CN31" s="73"/>
      <c r="CO31" s="91">
        <v>3.8163685291515193</v>
      </c>
      <c r="CP31" s="73"/>
      <c r="CQ31" s="91"/>
      <c r="CR31" s="91">
        <v>127.22867901188036</v>
      </c>
      <c r="CS31" s="73"/>
      <c r="CT31" s="73"/>
      <c r="CU31" s="91"/>
      <c r="CV31" s="73"/>
      <c r="CW31" s="91">
        <v>1.9285521222048074</v>
      </c>
      <c r="CX31" s="73"/>
      <c r="CY31" s="91"/>
      <c r="CZ31" s="91"/>
      <c r="DA31" s="73"/>
      <c r="DB31" s="73"/>
      <c r="DC31" s="91"/>
      <c r="DD31" s="73"/>
      <c r="DE31" s="91"/>
      <c r="DF31" s="73"/>
      <c r="DG31" s="73"/>
      <c r="DH31" s="73"/>
      <c r="DI31" s="73"/>
      <c r="DJ31" s="73"/>
      <c r="DK31" s="73"/>
      <c r="DL31" s="73"/>
      <c r="DM31" s="73"/>
      <c r="DN31" s="73"/>
      <c r="DO31" s="91"/>
      <c r="DP31" s="73"/>
      <c r="DQ31" s="73"/>
      <c r="DR31" s="73"/>
      <c r="DS31" s="91">
        <v>5.5912019818675578</v>
      </c>
      <c r="DT31" s="91">
        <v>2.7483528555133074</v>
      </c>
      <c r="DU31" s="91"/>
      <c r="DV31" s="73"/>
      <c r="DW31" s="73"/>
      <c r="DX31" s="73"/>
      <c r="DY31" s="73"/>
      <c r="DZ31" s="73"/>
      <c r="EA31" s="73"/>
      <c r="EB31" s="73"/>
      <c r="EC31" s="73"/>
      <c r="ED31" s="73"/>
      <c r="EE31" s="73"/>
      <c r="EF31" s="73"/>
      <c r="EG31" s="73"/>
      <c r="EH31" s="91"/>
      <c r="EI31" s="91"/>
      <c r="EJ31" s="73"/>
      <c r="EK31" s="73"/>
      <c r="EL31" s="73"/>
      <c r="EM31" s="73"/>
      <c r="EN31" s="73"/>
      <c r="EO31" s="73"/>
      <c r="EP31" s="73"/>
      <c r="EQ31" s="73"/>
      <c r="ER31" s="91"/>
      <c r="ES31" s="73"/>
      <c r="ET31" s="73"/>
      <c r="EU31" s="73"/>
      <c r="EV31" s="98">
        <v>1.2378535283013172</v>
      </c>
      <c r="EW31" s="73"/>
      <c r="EX31" s="91">
        <v>1.5177395585225326</v>
      </c>
      <c r="EY31" s="73"/>
      <c r="EZ31" s="73"/>
      <c r="FA31" s="73"/>
      <c r="FB31" s="73"/>
      <c r="FC31" s="91"/>
      <c r="FD31" s="73"/>
      <c r="FE31" s="73"/>
      <c r="FF31" s="73"/>
      <c r="FG31" s="91"/>
      <c r="FH31" s="73"/>
      <c r="FI31" s="98">
        <v>1.1886319150993885</v>
      </c>
      <c r="FJ31" s="73"/>
      <c r="FK31" s="73"/>
      <c r="FL31" s="73"/>
      <c r="FM31" s="73"/>
      <c r="FN31" s="73"/>
      <c r="FO31" s="73"/>
      <c r="FP31" s="73"/>
      <c r="FQ31" s="73"/>
      <c r="FR31" s="91"/>
      <c r="FS31" s="73"/>
      <c r="FT31" s="91"/>
      <c r="FU31" s="73"/>
      <c r="FV31" s="73"/>
      <c r="FW31" s="91">
        <v>17.683591740868557</v>
      </c>
      <c r="FX31" s="73"/>
      <c r="FY31" s="73"/>
      <c r="FZ31" s="73"/>
      <c r="GA31" s="73"/>
      <c r="GB31" s="73"/>
      <c r="GC31" s="73"/>
      <c r="GD31" s="73"/>
      <c r="GE31" s="73"/>
      <c r="GF31" s="73"/>
      <c r="GG31" s="73"/>
      <c r="GH31" s="73"/>
      <c r="GI31" s="91">
        <v>115.83306259644755</v>
      </c>
      <c r="GJ31" s="91">
        <v>79.164228314663319</v>
      </c>
      <c r="GK31" s="91">
        <v>87.471456266697729</v>
      </c>
      <c r="GL31" s="91">
        <v>110.18868287821203</v>
      </c>
      <c r="GM31" s="92">
        <v>95.617529880478074</v>
      </c>
      <c r="GN31" s="92">
        <v>84.710743801652882</v>
      </c>
      <c r="GO31" s="91">
        <v>94.491400441529123</v>
      </c>
      <c r="GP31" s="92">
        <v>110.58823529411764</v>
      </c>
    </row>
    <row r="32" spans="1:198">
      <c r="A32" s="93">
        <v>8135</v>
      </c>
      <c r="B32" s="102" t="s">
        <v>223</v>
      </c>
      <c r="C32" s="102" t="s">
        <v>150</v>
      </c>
      <c r="D32" s="78" t="s">
        <v>211</v>
      </c>
      <c r="E32" s="79" t="s">
        <v>212</v>
      </c>
      <c r="F32" s="102" t="s">
        <v>148</v>
      </c>
      <c r="G32" s="102" t="s">
        <v>149</v>
      </c>
      <c r="H32" s="94">
        <v>45146</v>
      </c>
      <c r="I32" s="95">
        <v>0.47916666666666669</v>
      </c>
      <c r="J32" s="67" t="s">
        <v>205</v>
      </c>
      <c r="K32" s="96">
        <v>1.0449999999999999</v>
      </c>
      <c r="L32" s="91">
        <v>7.5473588193507952</v>
      </c>
      <c r="M32" s="73"/>
      <c r="N32" s="73"/>
      <c r="O32" s="73"/>
      <c r="P32" s="73"/>
      <c r="Q32" s="73"/>
      <c r="R32" s="73"/>
      <c r="S32" s="73"/>
      <c r="T32" s="73"/>
      <c r="U32" s="91">
        <v>15.881511429119886</v>
      </c>
      <c r="V32" s="73"/>
      <c r="W32" s="91"/>
      <c r="X32" s="73"/>
      <c r="Y32" s="73"/>
      <c r="Z32" s="92"/>
      <c r="AA32" s="91"/>
      <c r="AB32" s="73"/>
      <c r="AC32" s="73"/>
      <c r="AD32" s="73"/>
      <c r="AE32" s="73"/>
      <c r="AF32" s="91"/>
      <c r="AG32" s="91"/>
      <c r="AH32" s="73"/>
      <c r="AI32" s="98">
        <v>1.0231289110825512</v>
      </c>
      <c r="AJ32" s="73"/>
      <c r="AK32" s="73"/>
      <c r="AL32" s="73"/>
      <c r="AM32" s="73"/>
      <c r="AN32" s="98">
        <v>1.78735346345956</v>
      </c>
      <c r="AO32" s="91"/>
      <c r="AP32" s="73"/>
      <c r="AQ32" s="73"/>
      <c r="AR32" s="73"/>
      <c r="AS32" s="73"/>
      <c r="AT32" s="73"/>
      <c r="AU32" s="73"/>
      <c r="AV32" s="73"/>
      <c r="AW32" s="73"/>
      <c r="AX32" s="73"/>
      <c r="AY32" s="73"/>
      <c r="AZ32" s="73"/>
      <c r="BA32" s="73"/>
      <c r="BB32" s="73"/>
      <c r="BC32" s="73"/>
      <c r="BD32" s="91"/>
      <c r="BE32" s="91"/>
      <c r="BF32" s="92"/>
      <c r="BG32" s="73"/>
      <c r="BH32" s="91"/>
      <c r="BI32" s="73"/>
      <c r="BJ32" s="91"/>
      <c r="BK32" s="91"/>
      <c r="BL32" s="73"/>
      <c r="BM32" s="73"/>
      <c r="BN32" s="73"/>
      <c r="BO32" s="91"/>
      <c r="BP32" s="91"/>
      <c r="BQ32" s="73"/>
      <c r="BR32" s="73"/>
      <c r="BS32" s="92"/>
      <c r="BT32" s="73"/>
      <c r="BU32" s="73"/>
      <c r="BV32" s="73"/>
      <c r="BW32" s="73"/>
      <c r="BX32" s="73"/>
      <c r="BY32" s="73"/>
      <c r="BZ32" s="73"/>
      <c r="CA32" s="73"/>
      <c r="CB32" s="91"/>
      <c r="CC32" s="91"/>
      <c r="CD32" s="73"/>
      <c r="CE32" s="73"/>
      <c r="CF32" s="91"/>
      <c r="CG32" s="73"/>
      <c r="CH32" s="73"/>
      <c r="CI32" s="73"/>
      <c r="CJ32" s="73"/>
      <c r="CK32" s="73"/>
      <c r="CL32" s="73"/>
      <c r="CM32" s="73"/>
      <c r="CN32" s="73"/>
      <c r="CO32" s="91">
        <v>1.4934901283293187</v>
      </c>
      <c r="CP32" s="73"/>
      <c r="CQ32" s="91"/>
      <c r="CR32" s="91">
        <v>127.87610835870031</v>
      </c>
      <c r="CS32" s="73"/>
      <c r="CT32" s="73"/>
      <c r="CU32" s="91"/>
      <c r="CV32" s="73"/>
      <c r="CW32" s="91">
        <v>2.1997144318509858</v>
      </c>
      <c r="CX32" s="73"/>
      <c r="CY32" s="91"/>
      <c r="CZ32" s="91"/>
      <c r="DA32" s="73"/>
      <c r="DB32" s="73"/>
      <c r="DC32" s="91"/>
      <c r="DD32" s="73"/>
      <c r="DE32" s="91"/>
      <c r="DF32" s="73"/>
      <c r="DG32" s="73"/>
      <c r="DH32" s="73"/>
      <c r="DI32" s="73"/>
      <c r="DJ32" s="73"/>
      <c r="DK32" s="73"/>
      <c r="DL32" s="73"/>
      <c r="DM32" s="73"/>
      <c r="DN32" s="73"/>
      <c r="DO32" s="91"/>
      <c r="DP32" s="73"/>
      <c r="DQ32" s="73"/>
      <c r="DR32" s="73"/>
      <c r="DS32" s="91">
        <v>4.2986329930355796</v>
      </c>
      <c r="DT32" s="91">
        <v>7.2271410156326512</v>
      </c>
      <c r="DU32" s="91"/>
      <c r="DV32" s="73"/>
      <c r="DW32" s="73"/>
      <c r="DX32" s="73"/>
      <c r="DY32" s="73"/>
      <c r="DZ32" s="73"/>
      <c r="EA32" s="73"/>
      <c r="EB32" s="73"/>
      <c r="EC32" s="73"/>
      <c r="ED32" s="73"/>
      <c r="EE32" s="73"/>
      <c r="EF32" s="73"/>
      <c r="EG32" s="73"/>
      <c r="EH32" s="91"/>
      <c r="EI32" s="91"/>
      <c r="EJ32" s="73"/>
      <c r="EK32" s="73"/>
      <c r="EL32" s="73"/>
      <c r="EM32" s="73"/>
      <c r="EN32" s="73"/>
      <c r="EO32" s="73"/>
      <c r="EP32" s="73"/>
      <c r="EQ32" s="73"/>
      <c r="ER32" s="91"/>
      <c r="ES32" s="73"/>
      <c r="ET32" s="73"/>
      <c r="EU32" s="73"/>
      <c r="EV32" s="91"/>
      <c r="EW32" s="73"/>
      <c r="EX32" s="91">
        <v>1.5542659986290239</v>
      </c>
      <c r="EY32" s="73"/>
      <c r="EZ32" s="73"/>
      <c r="FA32" s="73"/>
      <c r="FB32" s="73"/>
      <c r="FC32" s="91"/>
      <c r="FD32" s="73"/>
      <c r="FE32" s="73"/>
      <c r="FF32" s="73"/>
      <c r="FG32" s="91"/>
      <c r="FH32" s="73"/>
      <c r="FI32" s="98">
        <v>0.76927050015811682</v>
      </c>
      <c r="FJ32" s="73"/>
      <c r="FK32" s="73"/>
      <c r="FL32" s="73"/>
      <c r="FM32" s="73"/>
      <c r="FN32" s="73"/>
      <c r="FO32" s="73"/>
      <c r="FP32" s="73"/>
      <c r="FQ32" s="73"/>
      <c r="FR32" s="91"/>
      <c r="FS32" s="73"/>
      <c r="FT32" s="91"/>
      <c r="FU32" s="73"/>
      <c r="FV32" s="73"/>
      <c r="FW32" s="91"/>
      <c r="FX32" s="73"/>
      <c r="FY32" s="73"/>
      <c r="FZ32" s="73"/>
      <c r="GA32" s="73"/>
      <c r="GB32" s="73"/>
      <c r="GC32" s="73"/>
      <c r="GD32" s="73"/>
      <c r="GE32" s="73"/>
      <c r="GF32" s="73"/>
      <c r="GG32" s="73"/>
      <c r="GH32" s="73"/>
      <c r="GI32" s="91">
        <v>109.16762676830739</v>
      </c>
      <c r="GJ32" s="91">
        <v>104.01411476916438</v>
      </c>
      <c r="GK32" s="91">
        <v>92.967327253980798</v>
      </c>
      <c r="GL32" s="91">
        <v>108.40991623166359</v>
      </c>
      <c r="GM32" s="92">
        <v>94.820717131474098</v>
      </c>
      <c r="GN32" s="92">
        <v>88.429752066115711</v>
      </c>
      <c r="GO32" s="91">
        <v>95.995263497696115</v>
      </c>
      <c r="GP32" s="92">
        <v>93.333333333333329</v>
      </c>
    </row>
    <row r="33" spans="1:198">
      <c r="A33" s="93">
        <v>8131</v>
      </c>
      <c r="B33" s="102" t="s">
        <v>223</v>
      </c>
      <c r="C33" s="102" t="s">
        <v>151</v>
      </c>
      <c r="D33" s="74" t="s">
        <v>213</v>
      </c>
      <c r="E33" s="75" t="s">
        <v>214</v>
      </c>
      <c r="F33" s="102" t="s">
        <v>148</v>
      </c>
      <c r="G33" s="102" t="s">
        <v>149</v>
      </c>
      <c r="H33" s="94">
        <v>45146</v>
      </c>
      <c r="I33" s="95">
        <v>0.40763888888888888</v>
      </c>
      <c r="J33" s="67" t="s">
        <v>205</v>
      </c>
      <c r="K33" s="96">
        <v>1.0349999999999999</v>
      </c>
      <c r="L33" s="91">
        <v>8.7316553335246763</v>
      </c>
      <c r="M33" s="73"/>
      <c r="N33" s="73"/>
      <c r="O33" s="73"/>
      <c r="P33" s="73"/>
      <c r="Q33" s="73"/>
      <c r="R33" s="73"/>
      <c r="S33" s="73"/>
      <c r="T33" s="73"/>
      <c r="U33" s="91">
        <v>29.560199274523672</v>
      </c>
      <c r="V33" s="73"/>
      <c r="W33" s="91"/>
      <c r="X33" s="73"/>
      <c r="Y33" s="73"/>
      <c r="Z33" s="92"/>
      <c r="AA33" s="91"/>
      <c r="AB33" s="73"/>
      <c r="AC33" s="73"/>
      <c r="AD33" s="73"/>
      <c r="AE33" s="73"/>
      <c r="AF33" s="91"/>
      <c r="AG33" s="91"/>
      <c r="AH33" s="73"/>
      <c r="AI33" s="98">
        <v>1.3005329182817529</v>
      </c>
      <c r="AJ33" s="73"/>
      <c r="AK33" s="73"/>
      <c r="AL33" s="73"/>
      <c r="AM33" s="73"/>
      <c r="AN33" s="98">
        <v>1.5913638487680215</v>
      </c>
      <c r="AO33" s="91"/>
      <c r="AP33" s="73"/>
      <c r="AQ33" s="73"/>
      <c r="AR33" s="73"/>
      <c r="AS33" s="73"/>
      <c r="AT33" s="73"/>
      <c r="AU33" s="73"/>
      <c r="AV33" s="73"/>
      <c r="AW33" s="73"/>
      <c r="AX33" s="73"/>
      <c r="AY33" s="73"/>
      <c r="AZ33" s="73"/>
      <c r="BA33" s="73"/>
      <c r="BB33" s="73"/>
      <c r="BC33" s="73"/>
      <c r="BD33" s="91"/>
      <c r="BE33" s="91"/>
      <c r="BF33" s="92"/>
      <c r="BG33" s="73"/>
      <c r="BH33" s="91"/>
      <c r="BI33" s="73"/>
      <c r="BJ33" s="91"/>
      <c r="BK33" s="91"/>
      <c r="BL33" s="73"/>
      <c r="BM33" s="73"/>
      <c r="BN33" s="73"/>
      <c r="BO33" s="91"/>
      <c r="BP33" s="91"/>
      <c r="BQ33" s="73"/>
      <c r="BR33" s="73"/>
      <c r="BS33" s="92"/>
      <c r="BT33" s="73"/>
      <c r="BU33" s="73"/>
      <c r="BV33" s="73"/>
      <c r="BW33" s="73"/>
      <c r="BX33" s="73"/>
      <c r="BY33" s="73"/>
      <c r="BZ33" s="73"/>
      <c r="CA33" s="73"/>
      <c r="CB33" s="91"/>
      <c r="CC33" s="91"/>
      <c r="CD33" s="73"/>
      <c r="CE33" s="73"/>
      <c r="CF33" s="91"/>
      <c r="CG33" s="73"/>
      <c r="CH33" s="73"/>
      <c r="CI33" s="73"/>
      <c r="CJ33" s="73"/>
      <c r="CK33" s="73"/>
      <c r="CL33" s="73"/>
      <c r="CM33" s="73"/>
      <c r="CN33" s="73"/>
      <c r="CO33" s="98">
        <v>0.76771715295906484</v>
      </c>
      <c r="CP33" s="73"/>
      <c r="CQ33" s="91"/>
      <c r="CR33" s="91">
        <v>71.410042005363096</v>
      </c>
      <c r="CS33" s="73"/>
      <c r="CT33" s="73"/>
      <c r="CU33" s="91"/>
      <c r="CV33" s="73"/>
      <c r="CW33" s="91">
        <v>2.4679747408617585</v>
      </c>
      <c r="CX33" s="73"/>
      <c r="CY33" s="91"/>
      <c r="CZ33" s="91"/>
      <c r="DA33" s="73"/>
      <c r="DB33" s="73"/>
      <c r="DC33" s="91"/>
      <c r="DD33" s="73"/>
      <c r="DE33" s="91"/>
      <c r="DF33" s="73"/>
      <c r="DG33" s="73"/>
      <c r="DH33" s="73"/>
      <c r="DI33" s="73"/>
      <c r="DJ33" s="73"/>
      <c r="DK33" s="73"/>
      <c r="DL33" s="73"/>
      <c r="DM33" s="73"/>
      <c r="DN33" s="73"/>
      <c r="DO33" s="91"/>
      <c r="DP33" s="73"/>
      <c r="DQ33" s="73"/>
      <c r="DR33" s="73"/>
      <c r="DS33" s="91">
        <v>4.7617394259279608</v>
      </c>
      <c r="DT33" s="91">
        <v>8.6825093742305697</v>
      </c>
      <c r="DU33" s="91"/>
      <c r="DV33" s="73"/>
      <c r="DW33" s="73"/>
      <c r="DX33" s="73"/>
      <c r="DY33" s="73"/>
      <c r="DZ33" s="73"/>
      <c r="EA33" s="73"/>
      <c r="EB33" s="73"/>
      <c r="EC33" s="73"/>
      <c r="ED33" s="73"/>
      <c r="EE33" s="73"/>
      <c r="EF33" s="73"/>
      <c r="EG33" s="73"/>
      <c r="EH33" s="91"/>
      <c r="EI33" s="91"/>
      <c r="EJ33" s="73"/>
      <c r="EK33" s="73"/>
      <c r="EL33" s="73"/>
      <c r="EM33" s="73"/>
      <c r="EN33" s="73"/>
      <c r="EO33" s="73"/>
      <c r="EP33" s="73"/>
      <c r="EQ33" s="73"/>
      <c r="ER33" s="91"/>
      <c r="ES33" s="73"/>
      <c r="ET33" s="73"/>
      <c r="EU33" s="73"/>
      <c r="EV33" s="91"/>
      <c r="EW33" s="73"/>
      <c r="EX33" s="91">
        <v>2.0723084865226085</v>
      </c>
      <c r="EY33" s="73"/>
      <c r="EZ33" s="73"/>
      <c r="FA33" s="73"/>
      <c r="FB33" s="73"/>
      <c r="FC33" s="91"/>
      <c r="FD33" s="73"/>
      <c r="FE33" s="73"/>
      <c r="FF33" s="73"/>
      <c r="FG33" s="91"/>
      <c r="FH33" s="73"/>
      <c r="FI33" s="91"/>
      <c r="FJ33" s="73"/>
      <c r="FK33" s="73"/>
      <c r="FL33" s="73"/>
      <c r="FM33" s="73"/>
      <c r="FN33" s="73"/>
      <c r="FO33" s="73"/>
      <c r="FP33" s="73"/>
      <c r="FQ33" s="73"/>
      <c r="FR33" s="91"/>
      <c r="FS33" s="73"/>
      <c r="FT33" s="91"/>
      <c r="FU33" s="73"/>
      <c r="FV33" s="73"/>
      <c r="FW33" s="91"/>
      <c r="FX33" s="73"/>
      <c r="FY33" s="73"/>
      <c r="FZ33" s="73"/>
      <c r="GA33" s="73"/>
      <c r="GB33" s="73"/>
      <c r="GC33" s="73"/>
      <c r="GD33" s="73"/>
      <c r="GE33" s="73"/>
      <c r="GF33" s="73"/>
      <c r="GG33" s="73"/>
      <c r="GH33" s="73"/>
      <c r="GI33" s="91">
        <v>104.18555995267418</v>
      </c>
      <c r="GJ33" s="91">
        <v>88.30829697971852</v>
      </c>
      <c r="GK33" s="91">
        <v>90.273678333843691</v>
      </c>
      <c r="GL33" s="91">
        <v>106.10400902703402</v>
      </c>
      <c r="GM33" s="92">
        <v>98.007968127490045</v>
      </c>
      <c r="GN33" s="92">
        <v>93.801652892561989</v>
      </c>
      <c r="GO33" s="91">
        <v>93.190043218679136</v>
      </c>
      <c r="GP33" s="92">
        <v>102.35294117647058</v>
      </c>
    </row>
    <row r="34" spans="1:198">
      <c r="A34" s="93">
        <v>8129</v>
      </c>
      <c r="B34" s="102" t="s">
        <v>223</v>
      </c>
      <c r="C34" s="102" t="s">
        <v>147</v>
      </c>
      <c r="D34" s="62" t="s">
        <v>219</v>
      </c>
      <c r="E34" s="62">
        <v>11455350</v>
      </c>
      <c r="F34" s="102" t="s">
        <v>148</v>
      </c>
      <c r="G34" s="102" t="s">
        <v>149</v>
      </c>
      <c r="H34" s="94">
        <v>45146</v>
      </c>
      <c r="I34" s="95">
        <v>0.32777777777777778</v>
      </c>
      <c r="J34" s="67" t="s">
        <v>205</v>
      </c>
      <c r="K34" s="96">
        <v>1.03</v>
      </c>
      <c r="L34" s="91">
        <v>10.792041067186096</v>
      </c>
      <c r="M34" s="73"/>
      <c r="N34" s="73"/>
      <c r="O34" s="73"/>
      <c r="P34" s="73"/>
      <c r="Q34" s="73"/>
      <c r="R34" s="73"/>
      <c r="S34" s="73"/>
      <c r="T34" s="73"/>
      <c r="U34" s="91">
        <v>55.02914093040058</v>
      </c>
      <c r="V34" s="73"/>
      <c r="W34" s="91">
        <v>2.4921511847233204</v>
      </c>
      <c r="X34" s="73"/>
      <c r="Y34" s="73"/>
      <c r="Z34" s="92"/>
      <c r="AA34" s="91"/>
      <c r="AB34" s="73"/>
      <c r="AC34" s="73"/>
      <c r="AD34" s="73"/>
      <c r="AE34" s="73"/>
      <c r="AF34" s="91"/>
      <c r="AG34" s="91"/>
      <c r="AH34" s="73"/>
      <c r="AI34" s="98">
        <v>0.97653298971952618</v>
      </c>
      <c r="AJ34" s="73"/>
      <c r="AK34" s="73"/>
      <c r="AL34" s="73"/>
      <c r="AM34" s="73"/>
      <c r="AN34" s="91"/>
      <c r="AO34" s="91"/>
      <c r="AP34" s="73"/>
      <c r="AQ34" s="73"/>
      <c r="AR34" s="73"/>
      <c r="AS34" s="73"/>
      <c r="AT34" s="73"/>
      <c r="AU34" s="73"/>
      <c r="AV34" s="73"/>
      <c r="AW34" s="73"/>
      <c r="AX34" s="73"/>
      <c r="AY34" s="73"/>
      <c r="AZ34" s="73"/>
      <c r="BA34" s="73"/>
      <c r="BB34" s="73"/>
      <c r="BC34" s="73"/>
      <c r="BD34" s="91"/>
      <c r="BE34" s="91"/>
      <c r="BF34" s="92"/>
      <c r="BG34" s="73"/>
      <c r="BH34" s="91"/>
      <c r="BI34" s="73"/>
      <c r="BJ34" s="91"/>
      <c r="BK34" s="91"/>
      <c r="BL34" s="73"/>
      <c r="BM34" s="73"/>
      <c r="BN34" s="73"/>
      <c r="BO34" s="91"/>
      <c r="BP34" s="91"/>
      <c r="BQ34" s="73"/>
      <c r="BR34" s="73"/>
      <c r="BS34" s="92"/>
      <c r="BT34" s="73"/>
      <c r="BU34" s="73"/>
      <c r="BV34" s="73"/>
      <c r="BW34" s="73"/>
      <c r="BX34" s="73"/>
      <c r="BY34" s="73"/>
      <c r="BZ34" s="73"/>
      <c r="CA34" s="73"/>
      <c r="CB34" s="91"/>
      <c r="CC34" s="91"/>
      <c r="CD34" s="73"/>
      <c r="CE34" s="73"/>
      <c r="CF34" s="91"/>
      <c r="CG34" s="73"/>
      <c r="CH34" s="73"/>
      <c r="CI34" s="73"/>
      <c r="CJ34" s="73"/>
      <c r="CK34" s="73"/>
      <c r="CL34" s="73"/>
      <c r="CM34" s="73"/>
      <c r="CN34" s="73"/>
      <c r="CO34" s="91"/>
      <c r="CP34" s="73"/>
      <c r="CQ34" s="91"/>
      <c r="CR34" s="91">
        <v>29.039275756751842</v>
      </c>
      <c r="CS34" s="73"/>
      <c r="CT34" s="73"/>
      <c r="CU34" s="91"/>
      <c r="CV34" s="73"/>
      <c r="CW34" s="91">
        <v>2.6687943074427185</v>
      </c>
      <c r="CX34" s="73"/>
      <c r="CY34" s="91"/>
      <c r="CZ34" s="91"/>
      <c r="DA34" s="73"/>
      <c r="DB34" s="73"/>
      <c r="DC34" s="91"/>
      <c r="DD34" s="73"/>
      <c r="DE34" s="91"/>
      <c r="DF34" s="73"/>
      <c r="DG34" s="73"/>
      <c r="DH34" s="73"/>
      <c r="DI34" s="73"/>
      <c r="DJ34" s="73"/>
      <c r="DK34" s="73"/>
      <c r="DL34" s="73"/>
      <c r="DM34" s="73"/>
      <c r="DN34" s="73"/>
      <c r="DO34" s="91"/>
      <c r="DP34" s="73"/>
      <c r="DQ34" s="73"/>
      <c r="DR34" s="73"/>
      <c r="DS34" s="91">
        <v>7.586364925973748</v>
      </c>
      <c r="DT34" s="91">
        <v>5.2191954270612424</v>
      </c>
      <c r="DU34" s="91"/>
      <c r="DV34" s="73"/>
      <c r="DW34" s="73"/>
      <c r="DX34" s="73"/>
      <c r="DY34" s="73"/>
      <c r="DZ34" s="73"/>
      <c r="EA34" s="73"/>
      <c r="EB34" s="73"/>
      <c r="EC34" s="73"/>
      <c r="ED34" s="73"/>
      <c r="EE34" s="73"/>
      <c r="EF34" s="73"/>
      <c r="EG34" s="73"/>
      <c r="EH34" s="91"/>
      <c r="EI34" s="91"/>
      <c r="EJ34" s="73"/>
      <c r="EK34" s="73"/>
      <c r="EL34" s="73"/>
      <c r="EM34" s="73"/>
      <c r="EN34" s="73"/>
      <c r="EO34" s="73"/>
      <c r="EP34" s="73"/>
      <c r="EQ34" s="73"/>
      <c r="ER34" s="91"/>
      <c r="ES34" s="73"/>
      <c r="ET34" s="73"/>
      <c r="EU34" s="73"/>
      <c r="EV34" s="91"/>
      <c r="EW34" s="73"/>
      <c r="EX34" s="91">
        <v>3.6030134789503103</v>
      </c>
      <c r="EY34" s="73"/>
      <c r="EZ34" s="73"/>
      <c r="FA34" s="73"/>
      <c r="FB34" s="73"/>
      <c r="FC34" s="91"/>
      <c r="FD34" s="73"/>
      <c r="FE34" s="73"/>
      <c r="FF34" s="73"/>
      <c r="FG34" s="91"/>
      <c r="FH34" s="73"/>
      <c r="FI34" s="91"/>
      <c r="FJ34" s="73"/>
      <c r="FK34" s="73"/>
      <c r="FL34" s="73"/>
      <c r="FM34" s="73"/>
      <c r="FN34" s="73"/>
      <c r="FO34" s="73"/>
      <c r="FP34" s="73"/>
      <c r="FQ34" s="73"/>
      <c r="FR34" s="91"/>
      <c r="FS34" s="73"/>
      <c r="FT34" s="91">
        <v>2.5669276321889125</v>
      </c>
      <c r="FU34" s="73"/>
      <c r="FV34" s="73"/>
      <c r="FW34" s="91"/>
      <c r="FX34" s="73"/>
      <c r="FY34" s="73"/>
      <c r="FZ34" s="73"/>
      <c r="GA34" s="73"/>
      <c r="GB34" s="73"/>
      <c r="GC34" s="73"/>
      <c r="GD34" s="73"/>
      <c r="GE34" s="73"/>
      <c r="GF34" s="73"/>
      <c r="GG34" s="73"/>
      <c r="GH34" s="73"/>
      <c r="GI34" s="91">
        <v>97.590276269682377</v>
      </c>
      <c r="GJ34" s="91">
        <v>90.828224640414604</v>
      </c>
      <c r="GK34" s="91">
        <v>83.276324267961598</v>
      </c>
      <c r="GL34" s="91">
        <v>108.40388840215635</v>
      </c>
      <c r="GM34" s="92">
        <v>96.414342629482064</v>
      </c>
      <c r="GN34" s="92">
        <v>88.84297520661157</v>
      </c>
      <c r="GO34" s="91">
        <v>95.70408109933544</v>
      </c>
      <c r="GP34" s="92">
        <v>100.78431372549019</v>
      </c>
    </row>
    <row r="35" spans="1:198">
      <c r="A35" s="82"/>
      <c r="B35" s="82"/>
      <c r="C35" s="82"/>
      <c r="D35" s="82"/>
      <c r="E35" s="82"/>
      <c r="F35" s="82"/>
      <c r="G35" s="82"/>
      <c r="H35" s="82"/>
      <c r="I35" s="82"/>
      <c r="J35" s="82"/>
      <c r="K35" s="82"/>
      <c r="L35" s="105"/>
      <c r="M35" s="82"/>
      <c r="N35" s="82"/>
      <c r="O35" s="82"/>
      <c r="P35" s="82"/>
      <c r="Q35" s="82"/>
      <c r="R35" s="82"/>
      <c r="S35" s="82"/>
      <c r="T35" s="82"/>
      <c r="U35" s="105"/>
      <c r="V35" s="82"/>
      <c r="W35" s="82"/>
      <c r="X35" s="82"/>
      <c r="Y35" s="82"/>
      <c r="Z35" s="82"/>
      <c r="AA35" s="105"/>
      <c r="AB35" s="82"/>
      <c r="AC35" s="82"/>
      <c r="AD35" s="82"/>
      <c r="AE35" s="82"/>
      <c r="AF35" s="105"/>
      <c r="AG35" s="105"/>
      <c r="AH35" s="82"/>
      <c r="AI35" s="106"/>
      <c r="AJ35" s="82"/>
      <c r="AK35" s="82"/>
      <c r="AL35" s="82"/>
      <c r="AM35" s="82"/>
      <c r="AN35" s="105"/>
      <c r="AO35" s="105"/>
      <c r="AP35" s="82"/>
      <c r="AQ35" s="82"/>
      <c r="AR35" s="82"/>
      <c r="AS35" s="82"/>
      <c r="AT35" s="82"/>
      <c r="AU35" s="82"/>
      <c r="AV35" s="82"/>
      <c r="AW35" s="82"/>
      <c r="AX35" s="82"/>
      <c r="AY35" s="82"/>
      <c r="AZ35" s="82"/>
      <c r="BA35" s="82"/>
      <c r="BB35" s="82"/>
      <c r="BC35" s="82"/>
      <c r="BD35" s="105"/>
      <c r="BE35" s="105"/>
      <c r="BF35" s="82"/>
      <c r="BG35" s="82"/>
      <c r="BH35" s="105"/>
      <c r="BI35" s="82"/>
      <c r="BJ35" s="105"/>
      <c r="BK35" s="105"/>
      <c r="BL35" s="82"/>
      <c r="BM35" s="82"/>
      <c r="BN35" s="82"/>
      <c r="BO35" s="105"/>
      <c r="BP35" s="105"/>
      <c r="BQ35" s="82"/>
      <c r="BR35" s="82"/>
      <c r="BS35" s="82"/>
      <c r="BT35" s="82"/>
      <c r="BU35" s="82"/>
      <c r="BV35" s="82"/>
      <c r="BW35" s="82"/>
      <c r="BX35" s="82"/>
      <c r="BY35" s="82"/>
      <c r="BZ35" s="82"/>
      <c r="CA35" s="82"/>
      <c r="CB35" s="82"/>
      <c r="CC35" s="82"/>
      <c r="CD35" s="82"/>
      <c r="CE35" s="82"/>
      <c r="CF35" s="82"/>
      <c r="CG35" s="82"/>
      <c r="CH35" s="82"/>
      <c r="CI35" s="82"/>
      <c r="CJ35" s="82"/>
      <c r="CK35" s="82"/>
      <c r="CL35" s="82"/>
      <c r="CM35" s="82"/>
      <c r="CN35" s="82"/>
      <c r="CO35" s="105"/>
      <c r="CP35" s="82"/>
      <c r="CQ35" s="105"/>
      <c r="CR35" s="105"/>
      <c r="CS35" s="82"/>
      <c r="CT35" s="82"/>
      <c r="CU35" s="105"/>
      <c r="CV35" s="82"/>
      <c r="CW35" s="105"/>
      <c r="CX35" s="82"/>
      <c r="CY35" s="105"/>
      <c r="CZ35" s="105"/>
      <c r="DA35" s="82"/>
      <c r="DB35" s="82"/>
      <c r="DC35" s="105"/>
      <c r="DD35" s="82"/>
      <c r="DE35" s="105"/>
      <c r="DF35" s="82"/>
      <c r="DG35" s="82"/>
      <c r="DH35" s="82"/>
      <c r="DI35" s="82"/>
      <c r="DJ35" s="82"/>
      <c r="DK35" s="82"/>
      <c r="DL35" s="82"/>
      <c r="DM35" s="82"/>
      <c r="DN35" s="82"/>
      <c r="DO35" s="105"/>
      <c r="DP35" s="82"/>
      <c r="DQ35" s="82"/>
      <c r="DR35" s="82"/>
      <c r="DS35" s="105"/>
      <c r="DT35" s="105"/>
      <c r="DU35" s="105"/>
      <c r="DV35" s="82"/>
      <c r="DW35" s="82"/>
      <c r="DX35" s="82"/>
      <c r="DY35" s="82"/>
      <c r="DZ35" s="82"/>
      <c r="EA35" s="82"/>
      <c r="EB35" s="82"/>
      <c r="EC35" s="82"/>
      <c r="ED35" s="82"/>
      <c r="EE35" s="82"/>
      <c r="EF35" s="82"/>
      <c r="EG35" s="82"/>
      <c r="EH35" s="105"/>
      <c r="EI35" s="105"/>
      <c r="EJ35" s="82"/>
      <c r="EK35" s="82"/>
      <c r="EL35" s="82"/>
      <c r="EM35" s="82"/>
      <c r="EN35" s="82"/>
      <c r="EO35" s="82"/>
      <c r="EP35" s="82"/>
      <c r="EQ35" s="82"/>
      <c r="ER35" s="105"/>
      <c r="ES35" s="82"/>
      <c r="ET35" s="82"/>
      <c r="EU35" s="82"/>
      <c r="EV35" s="105"/>
      <c r="EW35" s="82"/>
      <c r="EX35" s="105"/>
      <c r="EY35" s="82"/>
      <c r="EZ35" s="82"/>
      <c r="FA35" s="82"/>
      <c r="FB35" s="82"/>
      <c r="FC35" s="105"/>
      <c r="FD35" s="82"/>
      <c r="FE35" s="82"/>
      <c r="FF35" s="82"/>
      <c r="FG35" s="105"/>
      <c r="FH35" s="82"/>
      <c r="FI35" s="105"/>
      <c r="FJ35" s="82"/>
      <c r="FK35" s="82"/>
      <c r="FL35" s="82"/>
      <c r="FM35" s="82"/>
      <c r="FN35" s="82"/>
      <c r="FO35" s="82"/>
      <c r="FP35" s="82"/>
      <c r="FQ35" s="82"/>
      <c r="FR35" s="105"/>
      <c r="FS35" s="82"/>
      <c r="FT35" s="105"/>
      <c r="FU35" s="82"/>
      <c r="FV35" s="82"/>
      <c r="FW35" s="105"/>
      <c r="FX35" s="82"/>
      <c r="FY35" s="82"/>
      <c r="FZ35" s="82"/>
      <c r="GA35" s="82"/>
      <c r="GB35" s="82"/>
      <c r="GC35" s="82"/>
      <c r="GD35" s="82"/>
      <c r="GE35" s="82"/>
      <c r="GF35" s="82"/>
      <c r="GG35" s="82"/>
      <c r="GH35" s="82"/>
      <c r="GI35" s="105"/>
      <c r="GJ35" s="82"/>
      <c r="GK35" s="105"/>
      <c r="GL35" s="105"/>
      <c r="GM35" s="82"/>
      <c r="GN35" s="82"/>
      <c r="GO35" s="105"/>
      <c r="GP35" s="82"/>
    </row>
    <row r="36" spans="1:198">
      <c r="A36" s="93">
        <v>8137</v>
      </c>
      <c r="B36" s="102" t="s">
        <v>223</v>
      </c>
      <c r="C36" s="102" t="s">
        <v>154</v>
      </c>
      <c r="D36" s="80" t="s">
        <v>215</v>
      </c>
      <c r="E36" s="81" t="s">
        <v>216</v>
      </c>
      <c r="F36" s="102" t="s">
        <v>148</v>
      </c>
      <c r="G36" s="102" t="s">
        <v>149</v>
      </c>
      <c r="H36" s="94">
        <v>45147</v>
      </c>
      <c r="I36" s="95">
        <v>0.36805555555555558</v>
      </c>
      <c r="J36" s="67" t="s">
        <v>205</v>
      </c>
      <c r="K36" s="96">
        <v>1.02</v>
      </c>
      <c r="L36" s="91">
        <v>14.219272743931823</v>
      </c>
      <c r="M36" s="73"/>
      <c r="N36" s="73"/>
      <c r="O36" s="73"/>
      <c r="P36" s="73"/>
      <c r="Q36" s="73"/>
      <c r="R36" s="73"/>
      <c r="S36" s="73"/>
      <c r="T36" s="73"/>
      <c r="U36" s="91">
        <v>125.70159767161705</v>
      </c>
      <c r="V36" s="73"/>
      <c r="W36" s="91"/>
      <c r="X36" s="73"/>
      <c r="Y36" s="73"/>
      <c r="Z36" s="92"/>
      <c r="AA36" s="91"/>
      <c r="AB36" s="73"/>
      <c r="AC36" s="73"/>
      <c r="AD36" s="73"/>
      <c r="AE36" s="73"/>
      <c r="AF36" s="91"/>
      <c r="AG36" s="91"/>
      <c r="AH36" s="73"/>
      <c r="AI36" s="98">
        <v>0.74416565977816074</v>
      </c>
      <c r="AJ36" s="73"/>
      <c r="AK36" s="73"/>
      <c r="AL36" s="73"/>
      <c r="AM36" s="73"/>
      <c r="AN36" s="91"/>
      <c r="AO36" s="91"/>
      <c r="AP36" s="73"/>
      <c r="AQ36" s="73"/>
      <c r="AR36" s="73"/>
      <c r="AS36" s="73"/>
      <c r="AT36" s="73"/>
      <c r="AU36" s="73"/>
      <c r="AV36" s="73"/>
      <c r="AW36" s="73"/>
      <c r="AX36" s="73"/>
      <c r="AY36" s="73"/>
      <c r="AZ36" s="73"/>
      <c r="BA36" s="73"/>
      <c r="BB36" s="73"/>
      <c r="BC36" s="73"/>
      <c r="BD36" s="91"/>
      <c r="BE36" s="91"/>
      <c r="BF36" s="92"/>
      <c r="BG36" s="73"/>
      <c r="BH36" s="91"/>
      <c r="BI36" s="73"/>
      <c r="BJ36" s="91"/>
      <c r="BK36" s="91"/>
      <c r="BL36" s="73"/>
      <c r="BM36" s="73"/>
      <c r="BN36" s="73"/>
      <c r="BO36" s="91"/>
      <c r="BP36" s="91"/>
      <c r="BQ36" s="73"/>
      <c r="BR36" s="73"/>
      <c r="BS36" s="92"/>
      <c r="BT36" s="73"/>
      <c r="BU36" s="73"/>
      <c r="BV36" s="73"/>
      <c r="BW36" s="73"/>
      <c r="BX36" s="73"/>
      <c r="BY36" s="73"/>
      <c r="BZ36" s="73"/>
      <c r="CA36" s="73"/>
      <c r="CB36" s="91"/>
      <c r="CC36" s="91"/>
      <c r="CD36" s="73"/>
      <c r="CE36" s="73"/>
      <c r="CF36" s="91"/>
      <c r="CG36" s="73"/>
      <c r="CH36" s="73"/>
      <c r="CI36" s="73"/>
      <c r="CJ36" s="73"/>
      <c r="CK36" s="73"/>
      <c r="CL36" s="73"/>
      <c r="CM36" s="73"/>
      <c r="CN36" s="73"/>
      <c r="CO36" s="91"/>
      <c r="CP36" s="73"/>
      <c r="CQ36" s="91"/>
      <c r="CR36" s="91"/>
      <c r="CS36" s="73"/>
      <c r="CT36" s="73"/>
      <c r="CU36" s="91"/>
      <c r="CV36" s="73"/>
      <c r="CW36" s="91">
        <v>2.8390970562549018</v>
      </c>
      <c r="CX36" s="73"/>
      <c r="CY36" s="91"/>
      <c r="CZ36" s="91"/>
      <c r="DA36" s="73"/>
      <c r="DB36" s="73"/>
      <c r="DC36" s="91"/>
      <c r="DD36" s="73"/>
      <c r="DE36" s="91"/>
      <c r="DF36" s="73"/>
      <c r="DG36" s="73"/>
      <c r="DH36" s="73"/>
      <c r="DI36" s="73"/>
      <c r="DJ36" s="73"/>
      <c r="DK36" s="73"/>
      <c r="DL36" s="73"/>
      <c r="DM36" s="73"/>
      <c r="DN36" s="73"/>
      <c r="DO36" s="91"/>
      <c r="DP36" s="73"/>
      <c r="DQ36" s="73"/>
      <c r="DR36" s="73"/>
      <c r="DS36" s="91">
        <v>19.303892831069156</v>
      </c>
      <c r="DT36" s="91"/>
      <c r="DU36" s="91"/>
      <c r="DV36" s="73"/>
      <c r="DW36" s="73"/>
      <c r="DX36" s="73"/>
      <c r="DY36" s="73"/>
      <c r="DZ36" s="73"/>
      <c r="EA36" s="73"/>
      <c r="EB36" s="73"/>
      <c r="EC36" s="73"/>
      <c r="ED36" s="73"/>
      <c r="EE36" s="73"/>
      <c r="EF36" s="73"/>
      <c r="EG36" s="73"/>
      <c r="EH36" s="91"/>
      <c r="EI36" s="91"/>
      <c r="EJ36" s="73"/>
      <c r="EK36" s="73"/>
      <c r="EL36" s="73"/>
      <c r="EM36" s="73"/>
      <c r="EN36" s="73"/>
      <c r="EO36" s="73"/>
      <c r="EP36" s="73"/>
      <c r="EQ36" s="73"/>
      <c r="ER36" s="91"/>
      <c r="ES36" s="73"/>
      <c r="ET36" s="73"/>
      <c r="EU36" s="73"/>
      <c r="EV36" s="91"/>
      <c r="EW36" s="73"/>
      <c r="EX36" s="91">
        <v>7.515666047146726</v>
      </c>
      <c r="EY36" s="73"/>
      <c r="EZ36" s="73"/>
      <c r="FA36" s="73"/>
      <c r="FB36" s="73"/>
      <c r="FC36" s="91"/>
      <c r="FD36" s="73"/>
      <c r="FE36" s="73"/>
      <c r="FF36" s="73"/>
      <c r="FG36" s="91"/>
      <c r="FH36" s="73"/>
      <c r="FI36" s="91"/>
      <c r="FJ36" s="73"/>
      <c r="FK36" s="73"/>
      <c r="FL36" s="73"/>
      <c r="FM36" s="73"/>
      <c r="FN36" s="73"/>
      <c r="FO36" s="73"/>
      <c r="FP36" s="73"/>
      <c r="FQ36" s="73"/>
      <c r="FR36" s="91"/>
      <c r="FS36" s="73"/>
      <c r="FT36" s="91"/>
      <c r="FU36" s="73"/>
      <c r="FV36" s="73"/>
      <c r="FW36" s="91"/>
      <c r="FX36" s="73"/>
      <c r="FY36" s="73"/>
      <c r="FZ36" s="73"/>
      <c r="GA36" s="73"/>
      <c r="GB36" s="73"/>
      <c r="GC36" s="73"/>
      <c r="GD36" s="73"/>
      <c r="GE36" s="73"/>
      <c r="GF36" s="73"/>
      <c r="GG36" s="73"/>
      <c r="GH36" s="73"/>
      <c r="GI36" s="91">
        <v>86.151489460690584</v>
      </c>
      <c r="GJ36" s="91">
        <v>105.1479897864259</v>
      </c>
      <c r="GK36" s="91">
        <v>78.464995454763155</v>
      </c>
      <c r="GL36" s="91">
        <v>83.582514692804821</v>
      </c>
      <c r="GM36" s="92">
        <v>97.211155378486055</v>
      </c>
      <c r="GN36" s="92">
        <v>78.099173553719012</v>
      </c>
      <c r="GO36" s="91">
        <v>77.635169306154367</v>
      </c>
      <c r="GP36" s="92">
        <v>85.098039215686271</v>
      </c>
    </row>
    <row r="37" spans="1:198">
      <c r="A37" s="82"/>
    </row>
    <row r="38" spans="1:198">
      <c r="A38" s="93">
        <v>8190</v>
      </c>
      <c r="B38" s="102" t="s">
        <v>223</v>
      </c>
      <c r="C38" s="102" t="s">
        <v>220</v>
      </c>
      <c r="D38" s="63" t="s">
        <v>221</v>
      </c>
      <c r="E38" s="64" t="s">
        <v>222</v>
      </c>
      <c r="F38" s="102" t="s">
        <v>148</v>
      </c>
      <c r="G38" s="102" t="s">
        <v>149</v>
      </c>
      <c r="H38" s="84">
        <v>45160</v>
      </c>
      <c r="I38" s="85">
        <v>0.42569444444444443</v>
      </c>
      <c r="J38" s="67" t="s">
        <v>205</v>
      </c>
      <c r="K38" s="86">
        <v>1.03</v>
      </c>
      <c r="L38" s="16">
        <v>220.81670918332426</v>
      </c>
      <c r="M38" s="43"/>
      <c r="N38" s="43"/>
      <c r="O38" s="43"/>
      <c r="P38" s="43"/>
      <c r="Q38" s="43"/>
      <c r="R38" s="43"/>
      <c r="S38" s="43"/>
      <c r="T38" s="43"/>
      <c r="U38" s="16">
        <v>1552.6618069835729</v>
      </c>
      <c r="V38" s="43"/>
      <c r="W38" s="16">
        <v>15.312184968582795</v>
      </c>
      <c r="X38" s="43"/>
      <c r="Y38" s="43"/>
      <c r="Z38" s="43"/>
      <c r="AA38" s="16"/>
      <c r="AB38" s="43"/>
      <c r="AC38" s="43"/>
      <c r="AD38" s="43"/>
      <c r="AE38" s="43"/>
      <c r="AF38" s="43"/>
      <c r="AG38" s="18">
        <v>1.2220005890756951</v>
      </c>
      <c r="AH38" s="43"/>
      <c r="AI38" s="16">
        <v>7.3732292085111846</v>
      </c>
      <c r="AJ38" s="43"/>
      <c r="AK38" s="43"/>
      <c r="AL38" s="43"/>
      <c r="AM38" s="43"/>
      <c r="AN38" s="16">
        <v>2.6156229422464468</v>
      </c>
      <c r="AO38" s="43"/>
      <c r="AP38" s="43"/>
      <c r="AQ38" s="43"/>
      <c r="AR38" s="43"/>
      <c r="AS38" s="43"/>
      <c r="AT38" s="43"/>
      <c r="AU38" s="43"/>
      <c r="AV38" s="43"/>
      <c r="AW38" s="43"/>
      <c r="AX38" s="43"/>
      <c r="AY38" s="43"/>
      <c r="AZ38" s="43"/>
      <c r="BA38" s="43"/>
      <c r="BB38" s="43"/>
      <c r="BC38" s="43"/>
      <c r="BD38" s="43"/>
      <c r="BE38" s="18">
        <v>1.974425499100058</v>
      </c>
      <c r="BF38" s="17">
        <v>3.883495145631068</v>
      </c>
      <c r="BG38" s="43"/>
      <c r="BH38" s="43"/>
      <c r="BI38" s="43"/>
      <c r="BJ38" s="16"/>
      <c r="BK38" s="16"/>
      <c r="BL38" s="43"/>
      <c r="BM38" s="43"/>
      <c r="BN38" s="43"/>
      <c r="BO38" s="16"/>
      <c r="BP38" s="16"/>
      <c r="BQ38" s="43"/>
      <c r="BR38" s="43"/>
      <c r="BS38" s="17"/>
      <c r="BT38" s="43"/>
      <c r="BU38" s="43"/>
      <c r="BV38" s="43"/>
      <c r="BW38" s="43"/>
      <c r="BX38" s="43"/>
      <c r="BY38" s="43"/>
      <c r="BZ38" s="43"/>
      <c r="CA38" s="43"/>
      <c r="CB38" s="16"/>
      <c r="CC38" s="43"/>
      <c r="CD38" s="43"/>
      <c r="CE38" s="43"/>
      <c r="CF38" s="43"/>
      <c r="CG38" s="43"/>
      <c r="CH38" s="43"/>
      <c r="CI38" s="43"/>
      <c r="CJ38" s="43"/>
      <c r="CK38" s="43"/>
      <c r="CL38" s="43"/>
      <c r="CM38" s="43"/>
      <c r="CN38" s="43"/>
      <c r="CO38" s="16">
        <v>2.3557445352020387</v>
      </c>
      <c r="CP38" s="43"/>
      <c r="CQ38" s="16">
        <v>2.5899753328751651</v>
      </c>
      <c r="CR38" s="16"/>
      <c r="CS38" s="43"/>
      <c r="CT38" s="43"/>
      <c r="CU38" s="16">
        <v>2.778174916436039</v>
      </c>
      <c r="CV38" s="43"/>
      <c r="CW38" s="18">
        <v>1.0911595392802251</v>
      </c>
      <c r="CX38" s="43"/>
      <c r="CY38" s="16">
        <v>3.1448204893829317</v>
      </c>
      <c r="CZ38" s="16"/>
      <c r="DA38" s="43"/>
      <c r="DB38" s="43"/>
      <c r="DC38" s="43"/>
      <c r="DD38" s="43"/>
      <c r="DE38" s="16"/>
      <c r="DF38" s="43"/>
      <c r="DG38" s="43"/>
      <c r="DH38" s="43"/>
      <c r="DI38" s="43"/>
      <c r="DJ38" s="43"/>
      <c r="DK38" s="43"/>
      <c r="DL38" s="43"/>
      <c r="DM38" s="43"/>
      <c r="DN38" s="43"/>
      <c r="DO38" s="43"/>
      <c r="DP38" s="43"/>
      <c r="DQ38" s="43"/>
      <c r="DR38" s="43"/>
      <c r="DS38" s="16">
        <v>97.296852608290294</v>
      </c>
      <c r="DT38" s="18">
        <v>2.6553836287882331</v>
      </c>
      <c r="DU38" s="43"/>
      <c r="DV38" s="43"/>
      <c r="DW38" s="43"/>
      <c r="DX38" s="43"/>
      <c r="DY38" s="43"/>
      <c r="DZ38" s="43"/>
      <c r="EA38" s="43"/>
      <c r="EB38" s="43"/>
      <c r="EC38" s="43"/>
      <c r="ED38" s="43"/>
      <c r="EE38" s="43"/>
      <c r="EF38" s="43"/>
      <c r="EG38" s="43"/>
      <c r="EH38" s="18">
        <v>1.1492019624193224</v>
      </c>
      <c r="EI38" s="18">
        <v>3.5430956009564465</v>
      </c>
      <c r="EJ38" s="43"/>
      <c r="EK38" s="43"/>
      <c r="EL38" s="43"/>
      <c r="EM38" s="43"/>
      <c r="EN38" s="43"/>
      <c r="EO38" s="43"/>
      <c r="EP38" s="43"/>
      <c r="EQ38" s="43"/>
      <c r="ER38" s="43"/>
      <c r="ES38" s="43"/>
      <c r="ET38" s="43"/>
      <c r="EU38" s="43"/>
      <c r="EV38" s="16">
        <v>2.8662131022083108</v>
      </c>
      <c r="EW38" s="43"/>
      <c r="EX38" s="16">
        <v>340.03349852713984</v>
      </c>
      <c r="EY38" s="43"/>
      <c r="EZ38" s="43"/>
      <c r="FA38" s="43"/>
      <c r="FB38" s="43"/>
      <c r="FC38" s="43"/>
      <c r="FD38" s="43"/>
      <c r="FE38" s="43"/>
      <c r="FF38" s="43"/>
      <c r="FG38" s="43"/>
      <c r="FH38" s="43"/>
      <c r="FI38" s="16">
        <v>1.4174757281553398</v>
      </c>
      <c r="FJ38" s="43"/>
      <c r="FK38" s="43"/>
      <c r="FL38" s="43"/>
      <c r="FM38" s="43"/>
      <c r="FN38" s="43"/>
      <c r="FO38" s="43"/>
      <c r="FP38" s="43"/>
      <c r="FQ38" s="43"/>
      <c r="FR38" s="16"/>
      <c r="FS38" s="43"/>
      <c r="FT38" s="16"/>
      <c r="FU38" s="43"/>
      <c r="FV38" s="43"/>
      <c r="FW38" s="16">
        <v>9.9459685519251249</v>
      </c>
      <c r="FX38" s="43"/>
      <c r="FY38" s="43"/>
      <c r="FZ38" s="43"/>
      <c r="GA38" s="43"/>
      <c r="GB38" s="43"/>
      <c r="GC38" s="43"/>
      <c r="GD38" s="43"/>
      <c r="GE38" s="17"/>
      <c r="GF38" s="43"/>
      <c r="GG38" s="43"/>
      <c r="GH38" s="43"/>
      <c r="GI38" s="16">
        <v>96.484375</v>
      </c>
      <c r="GJ38" s="16">
        <v>103.46134735109543</v>
      </c>
      <c r="GK38" s="16">
        <v>101.19869609206005</v>
      </c>
      <c r="GL38" s="16">
        <v>89.673273326217725</v>
      </c>
      <c r="GM38" s="17">
        <v>107.20338983050848</v>
      </c>
      <c r="GN38" s="17">
        <v>97.033898305084747</v>
      </c>
      <c r="GO38" s="16">
        <v>99.303135888501743</v>
      </c>
      <c r="GP38" s="17">
        <v>99.728260869565219</v>
      </c>
    </row>
    <row r="39" spans="1:198">
      <c r="A39" s="93">
        <v>8182</v>
      </c>
      <c r="B39" s="102" t="s">
        <v>223</v>
      </c>
      <c r="C39" s="102" t="s">
        <v>152</v>
      </c>
      <c r="D39" s="74" t="s">
        <v>207</v>
      </c>
      <c r="E39" s="75" t="s">
        <v>208</v>
      </c>
      <c r="F39" s="102" t="s">
        <v>148</v>
      </c>
      <c r="G39" s="102" t="s">
        <v>149</v>
      </c>
      <c r="H39" s="84">
        <v>45160</v>
      </c>
      <c r="I39" s="85">
        <v>0.31111111111111112</v>
      </c>
      <c r="J39" s="67" t="s">
        <v>205</v>
      </c>
      <c r="K39" s="86">
        <v>1.05</v>
      </c>
      <c r="L39" s="16">
        <v>87.539675273977522</v>
      </c>
      <c r="M39" s="43"/>
      <c r="N39" s="43"/>
      <c r="O39" s="43"/>
      <c r="P39" s="43"/>
      <c r="Q39" s="43"/>
      <c r="R39" s="43"/>
      <c r="S39" s="43"/>
      <c r="T39" s="43"/>
      <c r="U39" s="16">
        <v>222.78339983301711</v>
      </c>
      <c r="V39" s="43"/>
      <c r="W39" s="16">
        <v>360.24115918474854</v>
      </c>
      <c r="X39" s="43"/>
      <c r="Y39" s="43"/>
      <c r="Z39" s="43"/>
      <c r="AA39" s="18">
        <v>1.9162139203854476</v>
      </c>
      <c r="AB39" s="43"/>
      <c r="AC39" s="43"/>
      <c r="AD39" s="43"/>
      <c r="AE39" s="43"/>
      <c r="AF39" s="43"/>
      <c r="AG39" s="16">
        <v>23.586824752381904</v>
      </c>
      <c r="AH39" s="43"/>
      <c r="AI39" s="16">
        <v>6.5667824222090658</v>
      </c>
      <c r="AJ39" s="43"/>
      <c r="AK39" s="43"/>
      <c r="AL39" s="43"/>
      <c r="AM39" s="43"/>
      <c r="AN39" s="18">
        <v>1.2987519350643466</v>
      </c>
      <c r="AO39" s="43"/>
      <c r="AP39" s="43"/>
      <c r="AQ39" s="43"/>
      <c r="AR39" s="43"/>
      <c r="AS39" s="43"/>
      <c r="AT39" s="43"/>
      <c r="AU39" s="43"/>
      <c r="AV39" s="43"/>
      <c r="AW39" s="43"/>
      <c r="AX39" s="43"/>
      <c r="AY39" s="43"/>
      <c r="AZ39" s="43"/>
      <c r="BA39" s="43"/>
      <c r="BB39" s="43"/>
      <c r="BC39" s="43"/>
      <c r="BD39" s="43"/>
      <c r="BE39" s="18">
        <v>1.6326372241528988</v>
      </c>
      <c r="BF39" s="113">
        <v>1.3333333333333335</v>
      </c>
      <c r="BG39" s="43"/>
      <c r="BH39" s="43"/>
      <c r="BI39" s="43"/>
      <c r="BJ39" s="16"/>
      <c r="BK39" s="16"/>
      <c r="BL39" s="43"/>
      <c r="BM39" s="43"/>
      <c r="BN39" s="43"/>
      <c r="BO39" s="16"/>
      <c r="BP39" s="18">
        <v>2.2768099099856953</v>
      </c>
      <c r="BQ39" s="43"/>
      <c r="BR39" s="43"/>
      <c r="BS39" s="113">
        <v>3.8095238095238093</v>
      </c>
      <c r="BT39" s="43"/>
      <c r="BU39" s="43"/>
      <c r="BV39" s="43"/>
      <c r="BW39" s="43"/>
      <c r="BX39" s="43"/>
      <c r="BY39" s="43"/>
      <c r="BZ39" s="43"/>
      <c r="CA39" s="43"/>
      <c r="CB39" s="18">
        <v>0.85354353484242473</v>
      </c>
      <c r="CC39" s="43"/>
      <c r="CD39" s="43"/>
      <c r="CE39" s="43"/>
      <c r="CF39" s="43"/>
      <c r="CG39" s="43"/>
      <c r="CH39" s="43"/>
      <c r="CI39" s="43"/>
      <c r="CJ39" s="43"/>
      <c r="CK39" s="43"/>
      <c r="CL39" s="43"/>
      <c r="CM39" s="43"/>
      <c r="CN39" s="43"/>
      <c r="CO39" s="16">
        <v>4.0696201358967237</v>
      </c>
      <c r="CP39" s="43"/>
      <c r="CQ39" s="16">
        <v>3.5874849666731428</v>
      </c>
      <c r="CR39" s="16"/>
      <c r="CS39" s="43"/>
      <c r="CT39" s="43"/>
      <c r="CU39" s="16">
        <v>2.863105098111181</v>
      </c>
      <c r="CV39" s="43"/>
      <c r="CW39" s="16">
        <v>1.5311291986813431</v>
      </c>
      <c r="CX39" s="43"/>
      <c r="CY39" s="16"/>
      <c r="CZ39" s="16">
        <v>7.3951710771169905</v>
      </c>
      <c r="DA39" s="43"/>
      <c r="DB39" s="43"/>
      <c r="DC39" s="43"/>
      <c r="DD39" s="43"/>
      <c r="DE39" s="16"/>
      <c r="DF39" s="43"/>
      <c r="DG39" s="43"/>
      <c r="DH39" s="43"/>
      <c r="DI39" s="43"/>
      <c r="DJ39" s="43"/>
      <c r="DK39" s="43"/>
      <c r="DL39" s="43"/>
      <c r="DM39" s="43"/>
      <c r="DN39" s="43"/>
      <c r="DO39" s="43"/>
      <c r="DP39" s="43"/>
      <c r="DQ39" s="43"/>
      <c r="DR39" s="43"/>
      <c r="DS39" s="16">
        <v>21.433986325480571</v>
      </c>
      <c r="DT39" s="18">
        <v>1.6812249117289506</v>
      </c>
      <c r="DU39" s="43"/>
      <c r="DV39" s="43"/>
      <c r="DW39" s="43"/>
      <c r="DX39" s="43"/>
      <c r="DY39" s="43"/>
      <c r="DZ39" s="43"/>
      <c r="EA39" s="43"/>
      <c r="EB39" s="43"/>
      <c r="EC39" s="43"/>
      <c r="ED39" s="43"/>
      <c r="EE39" s="43"/>
      <c r="EF39" s="43"/>
      <c r="EG39" s="43"/>
      <c r="EH39" s="16"/>
      <c r="EI39" s="18">
        <v>2.6513815786299046</v>
      </c>
      <c r="EJ39" s="43"/>
      <c r="EK39" s="43"/>
      <c r="EL39" s="43"/>
      <c r="EM39" s="43"/>
      <c r="EN39" s="43"/>
      <c r="EO39" s="43"/>
      <c r="EP39" s="43"/>
      <c r="EQ39" s="43"/>
      <c r="ER39" s="43"/>
      <c r="ES39" s="43"/>
      <c r="ET39" s="43"/>
      <c r="EU39" s="43"/>
      <c r="EV39" s="16"/>
      <c r="EW39" s="43"/>
      <c r="EX39" s="16">
        <v>25.111850076758667</v>
      </c>
      <c r="EY39" s="43"/>
      <c r="EZ39" s="43"/>
      <c r="FA39" s="43"/>
      <c r="FB39" s="43"/>
      <c r="FC39" s="43"/>
      <c r="FD39" s="43"/>
      <c r="FE39" s="43"/>
      <c r="FF39" s="43"/>
      <c r="FG39" s="43"/>
      <c r="FH39" s="43"/>
      <c r="FI39" s="16">
        <v>2.6013423736644192</v>
      </c>
      <c r="FJ39" s="43"/>
      <c r="FK39" s="43"/>
      <c r="FL39" s="43"/>
      <c r="FM39" s="43"/>
      <c r="FN39" s="43"/>
      <c r="FO39" s="43"/>
      <c r="FP39" s="43"/>
      <c r="FQ39" s="43"/>
      <c r="FR39" s="16">
        <v>6.212110826084686</v>
      </c>
      <c r="FS39" s="43"/>
      <c r="FT39" s="18">
        <v>0.94559057912986855</v>
      </c>
      <c r="FU39" s="43"/>
      <c r="FV39" s="43"/>
      <c r="FW39" s="18">
        <v>1.1913169758356323</v>
      </c>
      <c r="FX39" s="43"/>
      <c r="FY39" s="43"/>
      <c r="FZ39" s="43"/>
      <c r="GA39" s="43"/>
      <c r="GB39" s="43"/>
      <c r="GC39" s="43"/>
      <c r="GD39" s="43"/>
      <c r="GE39" s="17">
        <v>12</v>
      </c>
      <c r="GF39" s="43"/>
      <c r="GG39" s="43"/>
      <c r="GH39" s="43"/>
      <c r="GI39" s="16">
        <v>103.28009727790194</v>
      </c>
      <c r="GJ39" s="16">
        <v>100.10583509419008</v>
      </c>
      <c r="GK39" s="16">
        <v>101.03831502709009</v>
      </c>
      <c r="GL39" s="16">
        <v>78.148997236101394</v>
      </c>
      <c r="GM39" s="17">
        <v>103.81355932203391</v>
      </c>
      <c r="GN39" s="17">
        <v>86.016949152542395</v>
      </c>
      <c r="GO39" s="16">
        <v>85.714285714285722</v>
      </c>
      <c r="GP39" s="17">
        <v>99.728260869565219</v>
      </c>
    </row>
    <row r="40" spans="1:198">
      <c r="A40" s="93">
        <v>8186</v>
      </c>
      <c r="B40" s="102" t="s">
        <v>223</v>
      </c>
      <c r="C40" s="102" t="s">
        <v>153</v>
      </c>
      <c r="D40" s="76" t="s">
        <v>217</v>
      </c>
      <c r="E40" s="77" t="s">
        <v>218</v>
      </c>
      <c r="F40" s="102" t="s">
        <v>148</v>
      </c>
      <c r="G40" s="102" t="s">
        <v>149</v>
      </c>
      <c r="H40" s="84">
        <v>45160</v>
      </c>
      <c r="I40" s="85">
        <v>0.38194444444444442</v>
      </c>
      <c r="J40" s="67" t="s">
        <v>205</v>
      </c>
      <c r="K40" s="86">
        <v>1.0349999999999999</v>
      </c>
      <c r="L40" s="16">
        <v>95.074378895931787</v>
      </c>
      <c r="M40" s="43"/>
      <c r="N40" s="43"/>
      <c r="O40" s="43"/>
      <c r="P40" s="43"/>
      <c r="Q40" s="43"/>
      <c r="R40" s="43"/>
      <c r="S40" s="43"/>
      <c r="T40" s="43"/>
      <c r="U40" s="16">
        <v>12.367039048491614</v>
      </c>
      <c r="V40" s="43"/>
      <c r="W40" s="18">
        <v>1.6177711522797777</v>
      </c>
      <c r="X40" s="43"/>
      <c r="Y40" s="43"/>
      <c r="Z40" s="43"/>
      <c r="AA40" s="16"/>
      <c r="AB40" s="43"/>
      <c r="AC40" s="43"/>
      <c r="AD40" s="43"/>
      <c r="AE40" s="43"/>
      <c r="AF40" s="43"/>
      <c r="AG40" s="18">
        <v>1.5997693880676211</v>
      </c>
      <c r="AH40" s="43"/>
      <c r="AI40" s="16">
        <v>1.5193311543992714</v>
      </c>
      <c r="AJ40" s="43"/>
      <c r="AK40" s="43"/>
      <c r="AL40" s="43"/>
      <c r="AM40" s="43"/>
      <c r="AN40" s="16">
        <v>9.9236008746980104</v>
      </c>
      <c r="AO40" s="43"/>
      <c r="AP40" s="43"/>
      <c r="AQ40" s="43"/>
      <c r="AR40" s="43"/>
      <c r="AS40" s="43"/>
      <c r="AT40" s="43"/>
      <c r="AU40" s="43"/>
      <c r="AV40" s="43"/>
      <c r="AW40" s="43"/>
      <c r="AX40" s="43"/>
      <c r="AY40" s="43"/>
      <c r="AZ40" s="43"/>
      <c r="BA40" s="43"/>
      <c r="BB40" s="43"/>
      <c r="BC40" s="43"/>
      <c r="BD40" s="43"/>
      <c r="BE40" s="18">
        <v>1.4126218221397546</v>
      </c>
      <c r="BF40" s="17"/>
      <c r="BG40" s="43"/>
      <c r="BH40" s="43"/>
      <c r="BI40" s="43"/>
      <c r="BJ40" s="16"/>
      <c r="BK40" s="16"/>
      <c r="BL40" s="43"/>
      <c r="BM40" s="43"/>
      <c r="BN40" s="43"/>
      <c r="BO40" s="16"/>
      <c r="BP40" s="16"/>
      <c r="BQ40" s="43"/>
      <c r="BR40" s="43"/>
      <c r="BS40" s="43"/>
      <c r="BT40" s="43"/>
      <c r="BU40" s="43"/>
      <c r="BV40" s="43"/>
      <c r="BW40" s="43"/>
      <c r="BX40" s="43"/>
      <c r="BY40" s="43"/>
      <c r="BZ40" s="43"/>
      <c r="CA40" s="43"/>
      <c r="CB40" s="16"/>
      <c r="CC40" s="43"/>
      <c r="CD40" s="43"/>
      <c r="CE40" s="43"/>
      <c r="CF40" s="43"/>
      <c r="CG40" s="43"/>
      <c r="CH40" s="43"/>
      <c r="CI40" s="43"/>
      <c r="CJ40" s="43"/>
      <c r="CK40" s="43"/>
      <c r="CL40" s="43"/>
      <c r="CM40" s="43"/>
      <c r="CN40" s="43"/>
      <c r="CO40" s="16">
        <v>2.3006883037043284</v>
      </c>
      <c r="CP40" s="43"/>
      <c r="CQ40" s="16"/>
      <c r="CR40" s="16">
        <v>125.59409083390125</v>
      </c>
      <c r="CS40" s="43"/>
      <c r="CT40" s="43"/>
      <c r="CU40" s="16"/>
      <c r="CV40" s="43"/>
      <c r="CW40" s="16">
        <v>1.8264651113475268</v>
      </c>
      <c r="CX40" s="43"/>
      <c r="CY40" s="16"/>
      <c r="CZ40" s="16"/>
      <c r="DA40" s="43"/>
      <c r="DB40" s="43"/>
      <c r="DC40" s="43"/>
      <c r="DD40" s="43"/>
      <c r="DE40" s="16"/>
      <c r="DF40" s="43"/>
      <c r="DG40" s="43"/>
      <c r="DH40" s="43"/>
      <c r="DI40" s="43"/>
      <c r="DJ40" s="43"/>
      <c r="DK40" s="43"/>
      <c r="DL40" s="43"/>
      <c r="DM40" s="43"/>
      <c r="DN40" s="43"/>
      <c r="DO40" s="43"/>
      <c r="DP40" s="43"/>
      <c r="DQ40" s="43"/>
      <c r="DR40" s="43"/>
      <c r="DS40" s="16">
        <v>17.446654656402107</v>
      </c>
      <c r="DT40" s="16">
        <v>3.9065151549631887</v>
      </c>
      <c r="DU40" s="43"/>
      <c r="DV40" s="43"/>
      <c r="DW40" s="43"/>
      <c r="DX40" s="43"/>
      <c r="DY40" s="43"/>
      <c r="DZ40" s="43"/>
      <c r="EA40" s="43"/>
      <c r="EB40" s="43"/>
      <c r="EC40" s="43"/>
      <c r="ED40" s="43"/>
      <c r="EE40" s="43"/>
      <c r="EF40" s="43"/>
      <c r="EG40" s="43"/>
      <c r="EH40" s="16"/>
      <c r="EI40" s="16"/>
      <c r="EJ40" s="43"/>
      <c r="EK40" s="43"/>
      <c r="EL40" s="43"/>
      <c r="EM40" s="43"/>
      <c r="EN40" s="43"/>
      <c r="EO40" s="43"/>
      <c r="EP40" s="43"/>
      <c r="EQ40" s="43"/>
      <c r="ER40" s="43"/>
      <c r="ES40" s="43"/>
      <c r="ET40" s="43"/>
      <c r="EU40" s="43"/>
      <c r="EV40" s="16"/>
      <c r="EW40" s="43"/>
      <c r="EX40" s="16">
        <v>2.0858611976559227</v>
      </c>
      <c r="EY40" s="43"/>
      <c r="EZ40" s="43"/>
      <c r="FA40" s="43"/>
      <c r="FB40" s="43"/>
      <c r="FC40" s="43"/>
      <c r="FD40" s="43"/>
      <c r="FE40" s="43"/>
      <c r="FF40" s="43"/>
      <c r="FG40" s="43"/>
      <c r="FH40" s="43"/>
      <c r="FI40" s="16">
        <v>1.3477787900696292</v>
      </c>
      <c r="FJ40" s="43"/>
      <c r="FK40" s="43"/>
      <c r="FL40" s="43"/>
      <c r="FM40" s="43"/>
      <c r="FN40" s="43"/>
      <c r="FO40" s="43"/>
      <c r="FP40" s="43"/>
      <c r="FQ40" s="43"/>
      <c r="FR40" s="16"/>
      <c r="FS40" s="43"/>
      <c r="FT40" s="16"/>
      <c r="FU40" s="43"/>
      <c r="FV40" s="43"/>
      <c r="FW40" s="16">
        <v>5.8951012982232278</v>
      </c>
      <c r="FX40" s="43"/>
      <c r="FY40" s="43"/>
      <c r="FZ40" s="43"/>
      <c r="GA40" s="43"/>
      <c r="GB40" s="43"/>
      <c r="GC40" s="43"/>
      <c r="GD40" s="43"/>
      <c r="GE40" s="43"/>
      <c r="GF40" s="43"/>
      <c r="GG40" s="43"/>
      <c r="GH40" s="43"/>
      <c r="GI40" s="16">
        <v>89.453125</v>
      </c>
      <c r="GJ40" s="16">
        <v>110.27775499203776</v>
      </c>
      <c r="GK40" s="16">
        <v>100.7206606802243</v>
      </c>
      <c r="GL40" s="16">
        <v>92.363934544016431</v>
      </c>
      <c r="GM40" s="17">
        <v>106.35593220338984</v>
      </c>
      <c r="GN40" s="17">
        <v>98.728813559322049</v>
      </c>
      <c r="GO40" s="16">
        <v>97.909407665505242</v>
      </c>
      <c r="GP40" s="17">
        <v>96.467391304347828</v>
      </c>
    </row>
    <row r="41" spans="1:198">
      <c r="A41" s="93">
        <v>8193</v>
      </c>
      <c r="B41" s="102" t="s">
        <v>223</v>
      </c>
      <c r="C41" s="102" t="s">
        <v>150</v>
      </c>
      <c r="D41" s="78" t="s">
        <v>211</v>
      </c>
      <c r="E41" s="79" t="s">
        <v>212</v>
      </c>
      <c r="F41" s="102" t="s">
        <v>148</v>
      </c>
      <c r="G41" s="102" t="s">
        <v>149</v>
      </c>
      <c r="H41" s="84">
        <v>45160</v>
      </c>
      <c r="I41" s="85">
        <v>0.48333333333333334</v>
      </c>
      <c r="J41" s="67" t="s">
        <v>205</v>
      </c>
      <c r="K41" s="86">
        <v>1.04</v>
      </c>
      <c r="L41" s="16">
        <v>9.2736596997592322</v>
      </c>
      <c r="M41" s="43"/>
      <c r="N41" s="43"/>
      <c r="O41" s="43"/>
      <c r="P41" s="43"/>
      <c r="Q41" s="43"/>
      <c r="R41" s="43"/>
      <c r="S41" s="43"/>
      <c r="T41" s="43"/>
      <c r="U41" s="16">
        <v>25.64370108083769</v>
      </c>
      <c r="V41" s="43"/>
      <c r="W41" s="16"/>
      <c r="X41" s="43"/>
      <c r="Y41" s="43"/>
      <c r="Z41" s="43"/>
      <c r="AA41" s="16"/>
      <c r="AB41" s="43"/>
      <c r="AC41" s="43"/>
      <c r="AD41" s="43"/>
      <c r="AE41" s="43"/>
      <c r="AF41" s="43"/>
      <c r="AG41" s="16"/>
      <c r="AH41" s="43"/>
      <c r="AI41" s="16">
        <v>1.8191463998150401</v>
      </c>
      <c r="AJ41" s="43"/>
      <c r="AK41" s="43"/>
      <c r="AL41" s="43"/>
      <c r="AM41" s="43"/>
      <c r="AN41" s="16"/>
      <c r="AO41" s="43"/>
      <c r="AP41" s="43"/>
      <c r="AQ41" s="43"/>
      <c r="AR41" s="43"/>
      <c r="AS41" s="43"/>
      <c r="AT41" s="43"/>
      <c r="AU41" s="43"/>
      <c r="AV41" s="43"/>
      <c r="AW41" s="43"/>
      <c r="AX41" s="43"/>
      <c r="AY41" s="43"/>
      <c r="AZ41" s="43"/>
      <c r="BA41" s="43"/>
      <c r="BB41" s="43"/>
      <c r="BC41" s="43"/>
      <c r="BD41" s="43"/>
      <c r="BE41" s="16"/>
      <c r="BF41" s="17"/>
      <c r="BG41" s="43"/>
      <c r="BH41" s="43"/>
      <c r="BI41" s="43"/>
      <c r="BJ41" s="16"/>
      <c r="BK41" s="16"/>
      <c r="BL41" s="43"/>
      <c r="BM41" s="43"/>
      <c r="BN41" s="43"/>
      <c r="BO41" s="16"/>
      <c r="BP41" s="16"/>
      <c r="BQ41" s="43"/>
      <c r="BR41" s="43"/>
      <c r="BS41" s="43"/>
      <c r="BT41" s="43"/>
      <c r="BU41" s="43"/>
      <c r="BV41" s="43"/>
      <c r="BW41" s="43"/>
      <c r="BX41" s="43"/>
      <c r="BY41" s="43"/>
      <c r="BZ41" s="43"/>
      <c r="CA41" s="43"/>
      <c r="CB41" s="16"/>
      <c r="CC41" s="43"/>
      <c r="CD41" s="43"/>
      <c r="CE41" s="43"/>
      <c r="CF41" s="43"/>
      <c r="CG41" s="43"/>
      <c r="CH41" s="43"/>
      <c r="CI41" s="43"/>
      <c r="CJ41" s="43"/>
      <c r="CK41" s="43"/>
      <c r="CL41" s="43"/>
      <c r="CM41" s="43"/>
      <c r="CN41" s="43"/>
      <c r="CO41" s="18">
        <v>1.3759536713035461</v>
      </c>
      <c r="CP41" s="43"/>
      <c r="CQ41" s="16"/>
      <c r="CR41" s="16">
        <v>189.53714642156135</v>
      </c>
      <c r="CS41" s="43"/>
      <c r="CT41" s="43"/>
      <c r="CU41" s="16"/>
      <c r="CV41" s="43"/>
      <c r="CW41" s="16">
        <v>2.200430867771173</v>
      </c>
      <c r="CX41" s="43"/>
      <c r="CY41" s="16"/>
      <c r="CZ41" s="16"/>
      <c r="DA41" s="43"/>
      <c r="DB41" s="43"/>
      <c r="DC41" s="43"/>
      <c r="DD41" s="43"/>
      <c r="DE41" s="16"/>
      <c r="DF41" s="43"/>
      <c r="DG41" s="43"/>
      <c r="DH41" s="43"/>
      <c r="DI41" s="43"/>
      <c r="DJ41" s="43"/>
      <c r="DK41" s="43"/>
      <c r="DL41" s="43"/>
      <c r="DM41" s="43"/>
      <c r="DN41" s="43"/>
      <c r="DO41" s="43"/>
      <c r="DP41" s="43"/>
      <c r="DQ41" s="43"/>
      <c r="DR41" s="43"/>
      <c r="DS41" s="16">
        <v>6.9331860742364801</v>
      </c>
      <c r="DT41" s="18">
        <v>2.7204166232392111</v>
      </c>
      <c r="DU41" s="43"/>
      <c r="DV41" s="43"/>
      <c r="DW41" s="43"/>
      <c r="DX41" s="43"/>
      <c r="DY41" s="43"/>
      <c r="DZ41" s="43"/>
      <c r="EA41" s="43"/>
      <c r="EB41" s="43"/>
      <c r="EC41" s="43"/>
      <c r="ED41" s="43"/>
      <c r="EE41" s="43"/>
      <c r="EF41" s="43"/>
      <c r="EG41" s="43"/>
      <c r="EH41" s="16"/>
      <c r="EI41" s="16"/>
      <c r="EJ41" s="43"/>
      <c r="EK41" s="43"/>
      <c r="EL41" s="43"/>
      <c r="EM41" s="43"/>
      <c r="EN41" s="43"/>
      <c r="EO41" s="43"/>
      <c r="EP41" s="43"/>
      <c r="EQ41" s="43"/>
      <c r="ER41" s="43"/>
      <c r="ES41" s="43"/>
      <c r="ET41" s="43"/>
      <c r="EU41" s="43"/>
      <c r="EV41" s="16"/>
      <c r="EW41" s="43"/>
      <c r="EX41" s="16">
        <v>1.5126601282036998</v>
      </c>
      <c r="EY41" s="43"/>
      <c r="EZ41" s="43"/>
      <c r="FA41" s="43"/>
      <c r="FB41" s="43"/>
      <c r="FC41" s="43"/>
      <c r="FD41" s="43"/>
      <c r="FE41" s="43"/>
      <c r="FF41" s="43"/>
      <c r="FG41" s="43"/>
      <c r="FH41" s="43"/>
      <c r="FI41" s="16"/>
      <c r="FJ41" s="43"/>
      <c r="FK41" s="43"/>
      <c r="FL41" s="43"/>
      <c r="FM41" s="43"/>
      <c r="FN41" s="43"/>
      <c r="FO41" s="43"/>
      <c r="FP41" s="43"/>
      <c r="FQ41" s="43"/>
      <c r="FR41" s="16"/>
      <c r="FS41" s="43"/>
      <c r="FT41" s="16"/>
      <c r="FU41" s="43"/>
      <c r="FV41" s="43"/>
      <c r="FW41" s="16"/>
      <c r="FX41" s="43"/>
      <c r="FY41" s="43"/>
      <c r="FZ41" s="43"/>
      <c r="GA41" s="43"/>
      <c r="GB41" s="43"/>
      <c r="GC41" s="43"/>
      <c r="GD41" s="43"/>
      <c r="GE41" s="43"/>
      <c r="GF41" s="43"/>
      <c r="GG41" s="43"/>
      <c r="GH41" s="43"/>
      <c r="GI41" s="16">
        <v>98.046875</v>
      </c>
      <c r="GJ41" s="16">
        <v>108.01426349824735</v>
      </c>
      <c r="GK41" s="16">
        <v>93.824167888318783</v>
      </c>
      <c r="GL41" s="16">
        <v>95.487149807811392</v>
      </c>
      <c r="GM41" s="17">
        <v>104.23728813559323</v>
      </c>
      <c r="GN41" s="17">
        <v>96.610169491525426</v>
      </c>
      <c r="GO41" s="16">
        <v>101.04529616724737</v>
      </c>
      <c r="GP41" s="17">
        <v>102.17391304347827</v>
      </c>
    </row>
    <row r="42" spans="1:198">
      <c r="A42" s="93">
        <v>8188</v>
      </c>
      <c r="B42" s="102" t="s">
        <v>223</v>
      </c>
      <c r="C42" s="102" t="s">
        <v>151</v>
      </c>
      <c r="D42" s="74" t="s">
        <v>213</v>
      </c>
      <c r="E42" s="75" t="s">
        <v>214</v>
      </c>
      <c r="F42" s="102" t="s">
        <v>148</v>
      </c>
      <c r="G42" s="102" t="s">
        <v>149</v>
      </c>
      <c r="H42" s="84">
        <v>45160</v>
      </c>
      <c r="I42" s="85">
        <v>0.41041666666666665</v>
      </c>
      <c r="J42" s="67" t="s">
        <v>205</v>
      </c>
      <c r="K42" s="86">
        <v>1.04</v>
      </c>
      <c r="L42" s="16">
        <v>10.986867707363288</v>
      </c>
      <c r="M42" s="43"/>
      <c r="N42" s="43"/>
      <c r="O42" s="43"/>
      <c r="P42" s="43"/>
      <c r="Q42" s="43"/>
      <c r="R42" s="43"/>
      <c r="S42" s="43"/>
      <c r="T42" s="43"/>
      <c r="U42" s="16">
        <v>67.034114561686152</v>
      </c>
      <c r="V42" s="43"/>
      <c r="W42" s="16"/>
      <c r="X42" s="43"/>
      <c r="Y42" s="43"/>
      <c r="Z42" s="43"/>
      <c r="AA42" s="16"/>
      <c r="AB42" s="43"/>
      <c r="AC42" s="43"/>
      <c r="AD42" s="43"/>
      <c r="AE42" s="43"/>
      <c r="AF42" s="43"/>
      <c r="AG42" s="16"/>
      <c r="AH42" s="43"/>
      <c r="AI42" s="18">
        <v>1.175114274809973</v>
      </c>
      <c r="AJ42" s="43"/>
      <c r="AK42" s="43"/>
      <c r="AL42" s="43"/>
      <c r="AM42" s="43"/>
      <c r="AN42" s="16"/>
      <c r="AO42" s="43"/>
      <c r="AP42" s="43"/>
      <c r="AQ42" s="43"/>
      <c r="AR42" s="43"/>
      <c r="AS42" s="43"/>
      <c r="AT42" s="43"/>
      <c r="AU42" s="43"/>
      <c r="AV42" s="43"/>
      <c r="AW42" s="43"/>
      <c r="AX42" s="43"/>
      <c r="AY42" s="43"/>
      <c r="AZ42" s="43"/>
      <c r="BA42" s="43"/>
      <c r="BB42" s="43"/>
      <c r="BC42" s="43"/>
      <c r="BD42" s="43"/>
      <c r="BE42" s="16"/>
      <c r="BF42" s="17"/>
      <c r="BG42" s="43"/>
      <c r="BH42" s="43"/>
      <c r="BI42" s="43"/>
      <c r="BJ42" s="16"/>
      <c r="BK42" s="16"/>
      <c r="BL42" s="43"/>
      <c r="BM42" s="43"/>
      <c r="BN42" s="43"/>
      <c r="BO42" s="16"/>
      <c r="BP42" s="16"/>
      <c r="BQ42" s="43"/>
      <c r="BR42" s="43"/>
      <c r="BS42" s="43"/>
      <c r="BT42" s="43"/>
      <c r="BU42" s="43"/>
      <c r="BV42" s="43"/>
      <c r="BW42" s="43"/>
      <c r="BX42" s="43"/>
      <c r="BY42" s="43"/>
      <c r="BZ42" s="43"/>
      <c r="CA42" s="43"/>
      <c r="CB42" s="16"/>
      <c r="CC42" s="43"/>
      <c r="CD42" s="43"/>
      <c r="CE42" s="43"/>
      <c r="CF42" s="43"/>
      <c r="CG42" s="43"/>
      <c r="CH42" s="43"/>
      <c r="CI42" s="43"/>
      <c r="CJ42" s="43"/>
      <c r="CK42" s="43"/>
      <c r="CL42" s="43"/>
      <c r="CM42" s="43"/>
      <c r="CN42" s="43"/>
      <c r="CO42" s="16"/>
      <c r="CP42" s="43"/>
      <c r="CQ42" s="16"/>
      <c r="CR42" s="16">
        <v>48.034962911676729</v>
      </c>
      <c r="CS42" s="43"/>
      <c r="CT42" s="43"/>
      <c r="CU42" s="16"/>
      <c r="CV42" s="43"/>
      <c r="CW42" s="16">
        <v>2.1789077061043076</v>
      </c>
      <c r="CX42" s="43"/>
      <c r="CY42" s="16"/>
      <c r="CZ42" s="16"/>
      <c r="DA42" s="43"/>
      <c r="DB42" s="43"/>
      <c r="DC42" s="43"/>
      <c r="DD42" s="43"/>
      <c r="DE42" s="16"/>
      <c r="DF42" s="43"/>
      <c r="DG42" s="43"/>
      <c r="DH42" s="43"/>
      <c r="DI42" s="43"/>
      <c r="DJ42" s="43"/>
      <c r="DK42" s="43"/>
      <c r="DL42" s="43"/>
      <c r="DM42" s="43"/>
      <c r="DN42" s="43"/>
      <c r="DO42" s="43"/>
      <c r="DP42" s="43"/>
      <c r="DQ42" s="43"/>
      <c r="DR42" s="43"/>
      <c r="DS42" s="16">
        <v>9.8545631555760185</v>
      </c>
      <c r="DT42" s="18">
        <v>2.1112450042428077</v>
      </c>
      <c r="DU42" s="43"/>
      <c r="DV42" s="43"/>
      <c r="DW42" s="43"/>
      <c r="DX42" s="43"/>
      <c r="DY42" s="43"/>
      <c r="DZ42" s="43"/>
      <c r="EA42" s="43"/>
      <c r="EB42" s="43"/>
      <c r="EC42" s="43"/>
      <c r="ED42" s="43"/>
      <c r="EE42" s="43"/>
      <c r="EF42" s="43"/>
      <c r="EG42" s="43"/>
      <c r="EH42" s="16"/>
      <c r="EI42" s="16"/>
      <c r="EJ42" s="43"/>
      <c r="EK42" s="43"/>
      <c r="EL42" s="43"/>
      <c r="EM42" s="43"/>
      <c r="EN42" s="43"/>
      <c r="EO42" s="43"/>
      <c r="EP42" s="43"/>
      <c r="EQ42" s="43"/>
      <c r="ER42" s="43"/>
      <c r="ES42" s="43"/>
      <c r="ET42" s="43"/>
      <c r="EU42" s="43"/>
      <c r="EV42" s="16"/>
      <c r="EW42" s="43"/>
      <c r="EX42" s="16">
        <v>8.1429032197820774</v>
      </c>
      <c r="EY42" s="43"/>
      <c r="EZ42" s="43"/>
      <c r="FA42" s="43"/>
      <c r="FB42" s="43"/>
      <c r="FC42" s="43"/>
      <c r="FD42" s="43"/>
      <c r="FE42" s="43"/>
      <c r="FF42" s="43"/>
      <c r="FG42" s="43"/>
      <c r="FH42" s="43"/>
      <c r="FI42" s="16"/>
      <c r="FJ42" s="43"/>
      <c r="FK42" s="43"/>
      <c r="FL42" s="43"/>
      <c r="FM42" s="43"/>
      <c r="FN42" s="43"/>
      <c r="FO42" s="43"/>
      <c r="FP42" s="43"/>
      <c r="FQ42" s="43"/>
      <c r="FR42" s="16"/>
      <c r="FS42" s="43"/>
      <c r="FT42" s="16"/>
      <c r="FU42" s="43"/>
      <c r="FV42" s="43"/>
      <c r="FW42" s="16"/>
      <c r="FX42" s="43"/>
      <c r="FY42" s="43"/>
      <c r="FZ42" s="43"/>
      <c r="GA42" s="43"/>
      <c r="GB42" s="43"/>
      <c r="GC42" s="43"/>
      <c r="GD42" s="43"/>
      <c r="GE42" s="43"/>
      <c r="GF42" s="43"/>
      <c r="GG42" s="43"/>
      <c r="GH42" s="43"/>
      <c r="GI42" s="16">
        <v>105.078125</v>
      </c>
      <c r="GJ42" s="16">
        <v>106.00613472380134</v>
      </c>
      <c r="GK42" s="16">
        <v>103.33397290836501</v>
      </c>
      <c r="GL42" s="16">
        <v>84.527727008100484</v>
      </c>
      <c r="GM42" s="17">
        <v>106.77966101694916</v>
      </c>
      <c r="GN42" s="17">
        <v>94.067796610169495</v>
      </c>
      <c r="GO42" s="16">
        <v>90.24390243902441</v>
      </c>
      <c r="GP42" s="17">
        <v>95.108695652173907</v>
      </c>
    </row>
    <row r="43" spans="1:198">
      <c r="A43" s="93">
        <v>8184</v>
      </c>
      <c r="B43" s="102" t="s">
        <v>223</v>
      </c>
      <c r="C43" s="102" t="s">
        <v>147</v>
      </c>
      <c r="D43" s="62" t="s">
        <v>219</v>
      </c>
      <c r="E43" s="62">
        <v>11455350</v>
      </c>
      <c r="F43" s="102" t="s">
        <v>148</v>
      </c>
      <c r="G43" s="102" t="s">
        <v>149</v>
      </c>
      <c r="H43" s="84">
        <v>45160</v>
      </c>
      <c r="I43" s="85">
        <v>0.33055555555555555</v>
      </c>
      <c r="J43" s="67" t="s">
        <v>205</v>
      </c>
      <c r="K43" s="86">
        <v>1.0549999999999999</v>
      </c>
      <c r="L43" s="16">
        <v>14.571710803462294</v>
      </c>
      <c r="M43" s="43"/>
      <c r="N43" s="43"/>
      <c r="O43" s="43"/>
      <c r="P43" s="43"/>
      <c r="Q43" s="43"/>
      <c r="R43" s="43"/>
      <c r="S43" s="43"/>
      <c r="T43" s="43"/>
      <c r="U43" s="16">
        <v>91.039447890788054</v>
      </c>
      <c r="V43" s="43"/>
      <c r="W43" s="18">
        <v>1.4508198471110181</v>
      </c>
      <c r="X43" s="43"/>
      <c r="Y43" s="43"/>
      <c r="Z43" s="43"/>
      <c r="AA43" s="16"/>
      <c r="AB43" s="43"/>
      <c r="AC43" s="43"/>
      <c r="AD43" s="43"/>
      <c r="AE43" s="43"/>
      <c r="AF43" s="43"/>
      <c r="AG43" s="16"/>
      <c r="AH43" s="43"/>
      <c r="AI43" s="16"/>
      <c r="AJ43" s="43"/>
      <c r="AK43" s="43"/>
      <c r="AL43" s="43"/>
      <c r="AM43" s="43"/>
      <c r="AN43" s="16"/>
      <c r="AO43" s="43"/>
      <c r="AP43" s="43"/>
      <c r="AQ43" s="43"/>
      <c r="AR43" s="43"/>
      <c r="AS43" s="43"/>
      <c r="AT43" s="43"/>
      <c r="AU43" s="43"/>
      <c r="AV43" s="43"/>
      <c r="AW43" s="43"/>
      <c r="AX43" s="43"/>
      <c r="AY43" s="43"/>
      <c r="AZ43" s="43"/>
      <c r="BA43" s="43"/>
      <c r="BB43" s="43"/>
      <c r="BC43" s="43"/>
      <c r="BD43" s="43"/>
      <c r="BE43" s="16"/>
      <c r="BF43" s="17"/>
      <c r="BG43" s="43"/>
      <c r="BH43" s="43"/>
      <c r="BI43" s="43"/>
      <c r="BJ43" s="16"/>
      <c r="BK43" s="16"/>
      <c r="BL43" s="43"/>
      <c r="BM43" s="43"/>
      <c r="BN43" s="43"/>
      <c r="BO43" s="16"/>
      <c r="BP43" s="16"/>
      <c r="BQ43" s="43"/>
      <c r="BR43" s="43"/>
      <c r="BS43" s="43"/>
      <c r="BT43" s="43"/>
      <c r="BU43" s="43"/>
      <c r="BV43" s="43"/>
      <c r="BW43" s="43"/>
      <c r="BX43" s="43"/>
      <c r="BY43" s="43"/>
      <c r="BZ43" s="43"/>
      <c r="CA43" s="43"/>
      <c r="CB43" s="16"/>
      <c r="CC43" s="43"/>
      <c r="CD43" s="43"/>
      <c r="CE43" s="43"/>
      <c r="CF43" s="43"/>
      <c r="CG43" s="43"/>
      <c r="CH43" s="43"/>
      <c r="CI43" s="43"/>
      <c r="CJ43" s="43"/>
      <c r="CK43" s="43"/>
      <c r="CL43" s="43"/>
      <c r="CM43" s="43"/>
      <c r="CN43" s="43"/>
      <c r="CO43" s="16"/>
      <c r="CP43" s="43"/>
      <c r="CQ43" s="16"/>
      <c r="CR43" s="16">
        <v>10.61142168102603</v>
      </c>
      <c r="CS43" s="43"/>
      <c r="CT43" s="43"/>
      <c r="CU43" s="16"/>
      <c r="CV43" s="43"/>
      <c r="CW43" s="16">
        <v>1.6898317796512001</v>
      </c>
      <c r="CX43" s="43"/>
      <c r="CY43" s="16"/>
      <c r="CZ43" s="16"/>
      <c r="DA43" s="43"/>
      <c r="DB43" s="43"/>
      <c r="DC43" s="43"/>
      <c r="DD43" s="43"/>
      <c r="DE43" s="16"/>
      <c r="DF43" s="43"/>
      <c r="DG43" s="43"/>
      <c r="DH43" s="43"/>
      <c r="DI43" s="43"/>
      <c r="DJ43" s="43"/>
      <c r="DK43" s="43"/>
      <c r="DL43" s="43"/>
      <c r="DM43" s="43"/>
      <c r="DN43" s="43"/>
      <c r="DO43" s="43"/>
      <c r="DP43" s="43"/>
      <c r="DQ43" s="43"/>
      <c r="DR43" s="43"/>
      <c r="DS43" s="16">
        <v>8.6087325831058976</v>
      </c>
      <c r="DT43" s="16"/>
      <c r="DU43" s="43"/>
      <c r="DV43" s="43"/>
      <c r="DW43" s="43"/>
      <c r="DX43" s="43"/>
      <c r="DY43" s="43"/>
      <c r="DZ43" s="43"/>
      <c r="EA43" s="43"/>
      <c r="EB43" s="43"/>
      <c r="EC43" s="43"/>
      <c r="ED43" s="43"/>
      <c r="EE43" s="43"/>
      <c r="EF43" s="43"/>
      <c r="EG43" s="43"/>
      <c r="EH43" s="16"/>
      <c r="EI43" s="16"/>
      <c r="EJ43" s="43"/>
      <c r="EK43" s="43"/>
      <c r="EL43" s="43"/>
      <c r="EM43" s="43"/>
      <c r="EN43" s="43"/>
      <c r="EO43" s="43"/>
      <c r="EP43" s="43"/>
      <c r="EQ43" s="43"/>
      <c r="ER43" s="43"/>
      <c r="ES43" s="43"/>
      <c r="ET43" s="43"/>
      <c r="EU43" s="43"/>
      <c r="EV43" s="16"/>
      <c r="EW43" s="43"/>
      <c r="EX43" s="16">
        <v>14.817361754347736</v>
      </c>
      <c r="EY43" s="43"/>
      <c r="EZ43" s="43"/>
      <c r="FA43" s="43"/>
      <c r="FB43" s="43"/>
      <c r="FC43" s="43"/>
      <c r="FD43" s="43"/>
      <c r="FE43" s="43"/>
      <c r="FF43" s="43"/>
      <c r="FG43" s="43"/>
      <c r="FH43" s="43"/>
      <c r="FI43" s="16"/>
      <c r="FJ43" s="43"/>
      <c r="FK43" s="43"/>
      <c r="FL43" s="43"/>
      <c r="FM43" s="43"/>
      <c r="FN43" s="43"/>
      <c r="FO43" s="43"/>
      <c r="FP43" s="43"/>
      <c r="FQ43" s="43"/>
      <c r="FR43" s="16"/>
      <c r="FS43" s="43"/>
      <c r="FT43" s="16">
        <v>1.3029075221168607</v>
      </c>
      <c r="FU43" s="43"/>
      <c r="FV43" s="43"/>
      <c r="FW43" s="16"/>
      <c r="FX43" s="43"/>
      <c r="FY43" s="43"/>
      <c r="FZ43" s="43"/>
      <c r="GA43" s="43"/>
      <c r="GB43" s="43"/>
      <c r="GC43" s="43"/>
      <c r="GD43" s="43"/>
      <c r="GE43" s="43"/>
      <c r="GF43" s="43"/>
      <c r="GG43" s="43"/>
      <c r="GH43" s="43"/>
      <c r="GI43" s="16">
        <v>112.07786934002617</v>
      </c>
      <c r="GJ43" s="16">
        <v>102.00610279762576</v>
      </c>
      <c r="GK43" s="16">
        <v>86.283690603009134</v>
      </c>
      <c r="GL43" s="16">
        <v>87.152337931504775</v>
      </c>
      <c r="GM43" s="17">
        <v>105.93220338983052</v>
      </c>
      <c r="GN43" s="17">
        <v>93.644067796610173</v>
      </c>
      <c r="GO43" s="16">
        <v>81.881533101045306</v>
      </c>
      <c r="GP43" s="17">
        <v>92.93478260869567</v>
      </c>
    </row>
    <row r="44" spans="1:198" ht="14.4">
      <c r="A44" s="124"/>
      <c r="B44" s="82"/>
      <c r="C44" s="82"/>
      <c r="D44" s="82"/>
      <c r="E44" s="82"/>
      <c r="F44" s="82"/>
      <c r="G44" s="82"/>
      <c r="H44"/>
      <c r="I44"/>
      <c r="J44" s="82"/>
      <c r="K44"/>
      <c r="L44"/>
      <c r="U44"/>
      <c r="W44"/>
      <c r="AA44"/>
      <c r="AG44"/>
      <c r="AI44"/>
      <c r="AN44"/>
      <c r="BE44"/>
      <c r="BF44"/>
      <c r="BJ44"/>
      <c r="BK44"/>
      <c r="BO44"/>
      <c r="BP44"/>
      <c r="CB44"/>
      <c r="CO44"/>
      <c r="CQ44"/>
      <c r="CR44"/>
      <c r="CU44"/>
      <c r="CW44"/>
      <c r="CY44"/>
      <c r="CZ44"/>
      <c r="DE44"/>
      <c r="DS44"/>
      <c r="DT44"/>
      <c r="EH44"/>
      <c r="EI44"/>
      <c r="EV44"/>
      <c r="EX44"/>
      <c r="FI44"/>
      <c r="FR44"/>
      <c r="FT44"/>
      <c r="FW44"/>
      <c r="GI44"/>
      <c r="GJ44"/>
      <c r="GK44"/>
      <c r="GL44"/>
      <c r="GM44"/>
      <c r="GN44"/>
      <c r="GO44"/>
      <c r="GP44"/>
    </row>
    <row r="45" spans="1:198">
      <c r="A45" s="93">
        <v>8214</v>
      </c>
      <c r="B45" s="102" t="s">
        <v>223</v>
      </c>
      <c r="C45" s="102" t="s">
        <v>154</v>
      </c>
      <c r="D45" s="80" t="s">
        <v>215</v>
      </c>
      <c r="E45" s="81" t="s">
        <v>216</v>
      </c>
      <c r="F45" s="102" t="s">
        <v>148</v>
      </c>
      <c r="G45" s="102" t="s">
        <v>149</v>
      </c>
      <c r="H45" s="84">
        <v>45161</v>
      </c>
      <c r="I45" s="85">
        <v>0.37847222222222221</v>
      </c>
      <c r="J45" s="67" t="s">
        <v>205</v>
      </c>
      <c r="K45" s="86">
        <v>1.06</v>
      </c>
      <c r="L45" s="16">
        <v>30.330940589916036</v>
      </c>
      <c r="M45" s="43"/>
      <c r="N45" s="43"/>
      <c r="O45" s="43"/>
      <c r="P45" s="43"/>
      <c r="Q45" s="43"/>
      <c r="R45" s="43"/>
      <c r="S45" s="43"/>
      <c r="T45" s="43"/>
      <c r="U45" s="16">
        <v>257.19215136840938</v>
      </c>
      <c r="V45" s="43"/>
      <c r="W45" s="18">
        <v>1.7349455842101904</v>
      </c>
      <c r="X45" s="43"/>
      <c r="Y45" s="43"/>
      <c r="Z45" s="43"/>
      <c r="AA45" s="16"/>
      <c r="AB45" s="43"/>
      <c r="AC45" s="43"/>
      <c r="AD45" s="43"/>
      <c r="AE45" s="43"/>
      <c r="AF45" s="43"/>
      <c r="AG45" s="16"/>
      <c r="AH45" s="43"/>
      <c r="AI45" s="18">
        <v>1.1133662679094509</v>
      </c>
      <c r="AJ45" s="43"/>
      <c r="AK45" s="43"/>
      <c r="AL45" s="43"/>
      <c r="AM45" s="43"/>
      <c r="AN45" s="16"/>
      <c r="AO45" s="43"/>
      <c r="AP45" s="43"/>
      <c r="AQ45" s="43"/>
      <c r="AR45" s="43"/>
      <c r="AS45" s="43"/>
      <c r="AT45" s="43"/>
      <c r="AU45" s="43"/>
      <c r="AV45" s="43"/>
      <c r="AW45" s="43"/>
      <c r="AX45" s="43"/>
      <c r="AY45" s="43"/>
      <c r="AZ45" s="43"/>
      <c r="BA45" s="43"/>
      <c r="BB45" s="43"/>
      <c r="BC45" s="43"/>
      <c r="BD45" s="43"/>
      <c r="BE45" s="16"/>
      <c r="BF45" s="17"/>
      <c r="BG45" s="43"/>
      <c r="BH45" s="43"/>
      <c r="BI45" s="43"/>
      <c r="BJ45" s="16"/>
      <c r="BK45" s="16"/>
      <c r="BL45" s="43"/>
      <c r="BM45" s="43"/>
      <c r="BN45" s="43"/>
      <c r="BO45" s="16"/>
      <c r="BP45" s="16"/>
      <c r="BQ45" s="43"/>
      <c r="BR45" s="43"/>
      <c r="BS45" s="43"/>
      <c r="BT45" s="43"/>
      <c r="BU45" s="43"/>
      <c r="BV45" s="43"/>
      <c r="BW45" s="43"/>
      <c r="BX45" s="43"/>
      <c r="BY45" s="43"/>
      <c r="BZ45" s="43"/>
      <c r="CA45" s="43"/>
      <c r="CB45" s="16"/>
      <c r="CC45" s="43"/>
      <c r="CD45" s="43"/>
      <c r="CE45" s="43"/>
      <c r="CF45" s="43"/>
      <c r="CG45" s="43"/>
      <c r="CH45" s="43"/>
      <c r="CI45" s="43"/>
      <c r="CJ45" s="43"/>
      <c r="CK45" s="43"/>
      <c r="CL45" s="43"/>
      <c r="CM45" s="43"/>
      <c r="CN45" s="43"/>
      <c r="CO45" s="16"/>
      <c r="CP45" s="43"/>
      <c r="CQ45" s="16"/>
      <c r="CR45" s="16"/>
      <c r="CS45" s="43"/>
      <c r="CT45" s="43"/>
      <c r="CU45" s="16"/>
      <c r="CV45" s="43"/>
      <c r="CW45" s="16">
        <v>2.5076857686560374</v>
      </c>
      <c r="CX45" s="43"/>
      <c r="CY45" s="16"/>
      <c r="CZ45" s="16"/>
      <c r="DA45" s="43"/>
      <c r="DB45" s="43"/>
      <c r="DC45" s="43"/>
      <c r="DD45" s="43"/>
      <c r="DE45" s="16"/>
      <c r="DF45" s="43"/>
      <c r="DG45" s="43"/>
      <c r="DH45" s="43"/>
      <c r="DI45" s="43"/>
      <c r="DJ45" s="43"/>
      <c r="DK45" s="43"/>
      <c r="DL45" s="43"/>
      <c r="DM45" s="43"/>
      <c r="DN45" s="43"/>
      <c r="DO45" s="43"/>
      <c r="DP45" s="43"/>
      <c r="DQ45" s="43"/>
      <c r="DR45" s="43"/>
      <c r="DS45" s="16">
        <v>19.063763317323016</v>
      </c>
      <c r="DT45" s="16"/>
      <c r="DU45" s="43"/>
      <c r="DV45" s="43"/>
      <c r="DW45" s="43"/>
      <c r="DX45" s="43"/>
      <c r="DY45" s="43"/>
      <c r="DZ45" s="43"/>
      <c r="EA45" s="43"/>
      <c r="EB45" s="43"/>
      <c r="EC45" s="43"/>
      <c r="ED45" s="43"/>
      <c r="EE45" s="43"/>
      <c r="EF45" s="43"/>
      <c r="EG45" s="43"/>
      <c r="EH45" s="16"/>
      <c r="EI45" s="16"/>
      <c r="EJ45" s="43"/>
      <c r="EK45" s="43"/>
      <c r="EL45" s="43"/>
      <c r="EM45" s="43"/>
      <c r="EN45" s="43"/>
      <c r="EO45" s="43"/>
      <c r="EP45" s="43"/>
      <c r="EQ45" s="43"/>
      <c r="ER45" s="43"/>
      <c r="ES45" s="43"/>
      <c r="ET45" s="43"/>
      <c r="EU45" s="43"/>
      <c r="EV45" s="16"/>
      <c r="EW45" s="43"/>
      <c r="EX45" s="16">
        <v>30.874832744709245</v>
      </c>
      <c r="EY45" s="43"/>
      <c r="EZ45" s="43"/>
      <c r="FA45" s="43"/>
      <c r="FB45" s="43"/>
      <c r="FC45" s="43"/>
      <c r="FD45" s="43"/>
      <c r="FE45" s="43"/>
      <c r="FF45" s="43"/>
      <c r="FG45" s="43"/>
      <c r="FH45" s="43"/>
      <c r="FI45" s="16"/>
      <c r="FJ45" s="43"/>
      <c r="FK45" s="43"/>
      <c r="FL45" s="43"/>
      <c r="FM45" s="43"/>
      <c r="FN45" s="43"/>
      <c r="FO45" s="43"/>
      <c r="FP45" s="43"/>
      <c r="FQ45" s="43"/>
      <c r="FR45" s="16"/>
      <c r="FS45" s="43"/>
      <c r="FT45" s="16"/>
      <c r="FU45" s="43"/>
      <c r="FV45" s="43"/>
      <c r="FW45" s="16"/>
      <c r="FX45" s="43"/>
      <c r="FY45" s="43"/>
      <c r="FZ45" s="43"/>
      <c r="GA45" s="43"/>
      <c r="GB45" s="43"/>
      <c r="GC45" s="43"/>
      <c r="GD45" s="43"/>
      <c r="GE45" s="43"/>
      <c r="GF45" s="43"/>
      <c r="GG45" s="43"/>
      <c r="GH45" s="43"/>
      <c r="GI45" s="16">
        <v>112.890625</v>
      </c>
      <c r="GJ45" s="16">
        <v>102.42537485154206</v>
      </c>
      <c r="GK45" s="16">
        <v>94.114171974439941</v>
      </c>
      <c r="GL45" s="16">
        <v>82.955707759578715</v>
      </c>
      <c r="GM45" s="17">
        <v>98.305084745762727</v>
      </c>
      <c r="GN45" s="17">
        <v>77.118644067796609</v>
      </c>
      <c r="GO45" s="16">
        <v>103.13588850174216</v>
      </c>
      <c r="GP45" s="17">
        <v>79.347826086956516</v>
      </c>
    </row>
    <row r="46" spans="1:198" ht="14.4">
      <c r="A46" s="124"/>
      <c r="H46"/>
      <c r="I46"/>
      <c r="K46"/>
      <c r="L46"/>
      <c r="U46"/>
      <c r="W46"/>
      <c r="AA46"/>
      <c r="AG46"/>
      <c r="AI46"/>
      <c r="AN46"/>
      <c r="BE46"/>
      <c r="BF46"/>
      <c r="BJ46"/>
      <c r="BK46"/>
      <c r="BO46"/>
      <c r="BP46"/>
      <c r="CB46"/>
      <c r="CO46"/>
      <c r="CQ46"/>
      <c r="CR46"/>
      <c r="CU46"/>
      <c r="CW46"/>
      <c r="CY46"/>
      <c r="CZ46"/>
      <c r="DE46"/>
      <c r="DS46"/>
      <c r="DT46"/>
      <c r="EH46"/>
      <c r="EI46"/>
      <c r="EV46"/>
      <c r="EX46"/>
      <c r="FI46"/>
      <c r="FR46"/>
      <c r="FT46"/>
      <c r="FW46"/>
      <c r="GI46"/>
      <c r="GJ46"/>
      <c r="GK46"/>
      <c r="GL46"/>
      <c r="GM46"/>
      <c r="GN46"/>
      <c r="GO46"/>
      <c r="GP46"/>
    </row>
    <row r="47" spans="1:198">
      <c r="A47" s="93">
        <v>8481</v>
      </c>
      <c r="B47" s="102" t="s">
        <v>223</v>
      </c>
      <c r="C47" s="102" t="s">
        <v>220</v>
      </c>
      <c r="D47" s="63" t="s">
        <v>221</v>
      </c>
      <c r="E47" s="64" t="s">
        <v>222</v>
      </c>
      <c r="F47" s="102" t="s">
        <v>148</v>
      </c>
      <c r="G47" s="102" t="s">
        <v>149</v>
      </c>
      <c r="H47" s="84">
        <v>45175</v>
      </c>
      <c r="I47" s="85">
        <v>0.39027777777777778</v>
      </c>
      <c r="J47" s="67" t="s">
        <v>205</v>
      </c>
      <c r="K47" s="86">
        <v>1.05</v>
      </c>
      <c r="L47" s="16">
        <v>112.9884989602798</v>
      </c>
      <c r="M47" s="43"/>
      <c r="N47" s="43"/>
      <c r="O47" s="43"/>
      <c r="P47" s="43"/>
      <c r="Q47" s="43"/>
      <c r="R47" s="43"/>
      <c r="S47" s="43"/>
      <c r="T47" s="43"/>
      <c r="U47" s="16">
        <v>1010.2477018472457</v>
      </c>
      <c r="V47" s="43"/>
      <c r="W47" s="16">
        <v>12.571232198685962</v>
      </c>
      <c r="X47" s="43"/>
      <c r="Y47" s="43"/>
      <c r="Z47" s="43"/>
      <c r="AA47" s="16"/>
      <c r="AB47" s="43"/>
      <c r="AC47" s="43"/>
      <c r="AD47" s="43"/>
      <c r="AE47" s="43"/>
      <c r="AF47" s="43"/>
      <c r="AG47" s="18">
        <v>1.6943883305663296</v>
      </c>
      <c r="AH47" s="43"/>
      <c r="AI47" s="16">
        <v>5.72078819476899</v>
      </c>
      <c r="AJ47" s="43"/>
      <c r="AK47" s="43"/>
      <c r="AL47" s="43"/>
      <c r="AM47" s="43"/>
      <c r="AN47" s="16"/>
      <c r="AO47" s="43"/>
      <c r="AP47" s="43"/>
      <c r="AQ47" s="43"/>
      <c r="AR47" s="43"/>
      <c r="AS47" s="43"/>
      <c r="AT47" s="43"/>
      <c r="AU47" s="43"/>
      <c r="AV47" s="43"/>
      <c r="AW47" s="43"/>
      <c r="AX47" s="43"/>
      <c r="AY47" s="43"/>
      <c r="AZ47" s="43"/>
      <c r="BA47" s="43"/>
      <c r="BB47" s="43"/>
      <c r="BC47" s="43"/>
      <c r="BD47" s="43"/>
      <c r="BE47" s="16"/>
      <c r="BF47" s="17">
        <v>2.0952380952380949</v>
      </c>
      <c r="BG47" s="43"/>
      <c r="BH47" s="43"/>
      <c r="BI47" s="43"/>
      <c r="BJ47" s="16"/>
      <c r="BK47" s="16"/>
      <c r="BL47" s="43"/>
      <c r="BM47" s="43"/>
      <c r="BN47" s="43"/>
      <c r="BO47" s="16"/>
      <c r="BP47" s="16"/>
      <c r="BQ47" s="43"/>
      <c r="BR47" s="43"/>
      <c r="BS47" s="43"/>
      <c r="BT47" s="43"/>
      <c r="BU47" s="43"/>
      <c r="BV47" s="43"/>
      <c r="BW47" s="43"/>
      <c r="BX47" s="43"/>
      <c r="BY47" s="43"/>
      <c r="BZ47" s="43"/>
      <c r="CA47" s="43"/>
      <c r="CB47" s="16"/>
      <c r="CC47" s="43"/>
      <c r="CD47" s="43"/>
      <c r="CE47" s="43"/>
      <c r="CF47" s="43"/>
      <c r="CG47" s="43"/>
      <c r="CH47" s="43"/>
      <c r="CI47" s="43"/>
      <c r="CJ47" s="43"/>
      <c r="CK47" s="43"/>
      <c r="CL47" s="43"/>
      <c r="CM47" s="43"/>
      <c r="CN47" s="43"/>
      <c r="CO47" s="16">
        <v>1.6463331876617999</v>
      </c>
      <c r="CP47" s="43"/>
      <c r="CQ47" s="16">
        <v>2.0086912046537906</v>
      </c>
      <c r="CR47" s="16"/>
      <c r="CS47" s="43"/>
      <c r="CT47" s="43"/>
      <c r="CU47" s="16">
        <v>2.5659361405496761</v>
      </c>
      <c r="CV47" s="43"/>
      <c r="CW47" s="18">
        <v>1.0150386076028113</v>
      </c>
      <c r="CX47" s="43"/>
      <c r="CY47" s="16"/>
      <c r="CZ47" s="16"/>
      <c r="DA47" s="43"/>
      <c r="DB47" s="43"/>
      <c r="DC47" s="43"/>
      <c r="DD47" s="43"/>
      <c r="DE47" s="16"/>
      <c r="DF47" s="43"/>
      <c r="DG47" s="43"/>
      <c r="DH47" s="43"/>
      <c r="DI47" s="43"/>
      <c r="DJ47" s="43"/>
      <c r="DK47" s="43"/>
      <c r="DL47" s="43"/>
      <c r="DM47" s="43"/>
      <c r="DN47" s="43"/>
      <c r="DO47" s="43"/>
      <c r="DP47" s="43"/>
      <c r="DQ47" s="43"/>
      <c r="DR47" s="43"/>
      <c r="DS47" s="16">
        <v>85.993517256640573</v>
      </c>
      <c r="DT47" s="18">
        <v>1.5476687728542666</v>
      </c>
      <c r="DU47" s="43"/>
      <c r="DV47" s="43"/>
      <c r="DW47" s="43"/>
      <c r="DX47" s="43"/>
      <c r="DY47" s="43"/>
      <c r="DZ47" s="43"/>
      <c r="EA47" s="43"/>
      <c r="EB47" s="43"/>
      <c r="EC47" s="43"/>
      <c r="ED47" s="43"/>
      <c r="EE47" s="43"/>
      <c r="EF47" s="43"/>
      <c r="EG47" s="43"/>
      <c r="EH47" s="16"/>
      <c r="EI47" s="16"/>
      <c r="EJ47" s="43"/>
      <c r="EK47" s="43"/>
      <c r="EL47" s="43"/>
      <c r="EM47" s="43"/>
      <c r="EN47" s="43"/>
      <c r="EO47" s="43"/>
      <c r="EP47" s="43"/>
      <c r="EQ47" s="43"/>
      <c r="ER47" s="43"/>
      <c r="ES47" s="43"/>
      <c r="ET47" s="43"/>
      <c r="EU47" s="43"/>
      <c r="EV47" s="18">
        <v>1.7803766122186779</v>
      </c>
      <c r="EW47" s="43"/>
      <c r="EX47" s="16">
        <v>122.51898611320114</v>
      </c>
      <c r="EY47" s="43"/>
      <c r="EZ47" s="43"/>
      <c r="FA47" s="43"/>
      <c r="FB47" s="43"/>
      <c r="FC47" s="43"/>
      <c r="FD47" s="43"/>
      <c r="FE47" s="43"/>
      <c r="FF47" s="43"/>
      <c r="FG47" s="43"/>
      <c r="FH47" s="43"/>
      <c r="FI47" s="18">
        <v>1.0288604888424799</v>
      </c>
      <c r="FJ47" s="43"/>
      <c r="FK47" s="43"/>
      <c r="FL47" s="43"/>
      <c r="FM47" s="43"/>
      <c r="FN47" s="43"/>
      <c r="FO47" s="43"/>
      <c r="FP47" s="43"/>
      <c r="FQ47" s="43"/>
      <c r="FR47" s="16"/>
      <c r="FS47" s="43"/>
      <c r="FT47" s="16"/>
      <c r="FU47" s="43"/>
      <c r="FV47" s="43"/>
      <c r="FW47" s="16">
        <v>6.8415898531021719</v>
      </c>
      <c r="FX47" s="43"/>
      <c r="FY47" s="43"/>
      <c r="FZ47" s="43"/>
      <c r="GA47" s="43"/>
      <c r="GB47" s="43"/>
      <c r="GC47" s="43"/>
      <c r="GD47" s="43"/>
      <c r="GE47" s="43"/>
      <c r="GF47" s="43"/>
      <c r="GG47" s="43"/>
      <c r="GH47" s="43"/>
      <c r="GI47" s="16">
        <v>94.53125</v>
      </c>
      <c r="GJ47" s="16">
        <v>75.524209794371927</v>
      </c>
      <c r="GK47" s="16">
        <v>95.797003759093997</v>
      </c>
      <c r="GL47" s="16">
        <v>92.258675908328328</v>
      </c>
      <c r="GM47" s="17">
        <v>100.42372881355932</v>
      </c>
      <c r="GN47" s="17">
        <v>77.118644067796609</v>
      </c>
      <c r="GO47" s="16">
        <v>96.515679442508727</v>
      </c>
      <c r="GP47" s="17">
        <v>94.293478260869563</v>
      </c>
    </row>
    <row r="48" spans="1:198">
      <c r="A48" s="93">
        <v>8475</v>
      </c>
      <c r="B48" s="102" t="s">
        <v>223</v>
      </c>
      <c r="C48" s="102" t="s">
        <v>152</v>
      </c>
      <c r="D48" s="74" t="s">
        <v>207</v>
      </c>
      <c r="E48" s="75" t="s">
        <v>208</v>
      </c>
      <c r="F48" s="102" t="s">
        <v>148</v>
      </c>
      <c r="G48" s="102" t="s">
        <v>149</v>
      </c>
      <c r="H48" s="84">
        <v>45175</v>
      </c>
      <c r="I48" s="85">
        <v>0.29305555555555557</v>
      </c>
      <c r="J48" s="67" t="s">
        <v>205</v>
      </c>
      <c r="K48" s="86">
        <v>1.04</v>
      </c>
      <c r="L48" s="16">
        <v>35.238132431215959</v>
      </c>
      <c r="M48" s="43"/>
      <c r="N48" s="43"/>
      <c r="O48" s="43"/>
      <c r="P48" s="43"/>
      <c r="Q48" s="43"/>
      <c r="R48" s="43"/>
      <c r="S48" s="43"/>
      <c r="T48" s="43"/>
      <c r="U48" s="16">
        <v>445.45980613779807</v>
      </c>
      <c r="V48" s="43"/>
      <c r="W48" s="16">
        <v>61.974690985440191</v>
      </c>
      <c r="X48" s="43"/>
      <c r="Y48" s="43"/>
      <c r="Z48" s="43"/>
      <c r="AA48" s="16">
        <v>3.1805339255636729</v>
      </c>
      <c r="AB48" s="43"/>
      <c r="AC48" s="43"/>
      <c r="AD48" s="43"/>
      <c r="AE48" s="43"/>
      <c r="AF48" s="43"/>
      <c r="AG48" s="16">
        <v>20.025288162571346</v>
      </c>
      <c r="AH48" s="43"/>
      <c r="AI48" s="16">
        <v>4.8806319572582684</v>
      </c>
      <c r="AJ48" s="43"/>
      <c r="AK48" s="43"/>
      <c r="AL48" s="43"/>
      <c r="AM48" s="43"/>
      <c r="AN48" s="16"/>
      <c r="AO48" s="43"/>
      <c r="AP48" s="43"/>
      <c r="AQ48" s="43"/>
      <c r="AR48" s="43"/>
      <c r="AS48" s="43"/>
      <c r="AT48" s="43"/>
      <c r="AU48" s="43"/>
      <c r="AV48" s="43"/>
      <c r="AW48" s="43"/>
      <c r="AX48" s="43"/>
      <c r="AY48" s="43"/>
      <c r="AZ48" s="43"/>
      <c r="BA48" s="43"/>
      <c r="BB48" s="43"/>
      <c r="BC48" s="43"/>
      <c r="BD48" s="43"/>
      <c r="BE48" s="16"/>
      <c r="BF48" s="113">
        <v>0.96153846153846145</v>
      </c>
      <c r="BG48" s="43"/>
      <c r="BH48" s="43"/>
      <c r="BI48" s="43"/>
      <c r="BJ48" s="16"/>
      <c r="BK48" s="16"/>
      <c r="BL48" s="43"/>
      <c r="BM48" s="43"/>
      <c r="BN48" s="43"/>
      <c r="BO48" s="16"/>
      <c r="BP48" s="18">
        <v>2.4236637186706345</v>
      </c>
      <c r="BQ48" s="43"/>
      <c r="BR48" s="43"/>
      <c r="BS48" s="43"/>
      <c r="BT48" s="43"/>
      <c r="BU48" s="43"/>
      <c r="BV48" s="43"/>
      <c r="BW48" s="43"/>
      <c r="BX48" s="43"/>
      <c r="BY48" s="43"/>
      <c r="BZ48" s="43"/>
      <c r="CA48" s="43"/>
      <c r="CB48" s="16"/>
      <c r="CC48" s="43"/>
      <c r="CD48" s="43"/>
      <c r="CE48" s="43"/>
      <c r="CF48" s="43"/>
      <c r="CG48" s="43"/>
      <c r="CH48" s="43"/>
      <c r="CI48" s="43"/>
      <c r="CJ48" s="43"/>
      <c r="CK48" s="43"/>
      <c r="CL48" s="43"/>
      <c r="CM48" s="43"/>
      <c r="CN48" s="43"/>
      <c r="CO48" s="16">
        <v>2.864283447647654</v>
      </c>
      <c r="CP48" s="43"/>
      <c r="CQ48" s="16">
        <v>2.6378135647202883</v>
      </c>
      <c r="CR48" s="16"/>
      <c r="CS48" s="43"/>
      <c r="CT48" s="43"/>
      <c r="CU48" s="16">
        <v>2.4025536683763651</v>
      </c>
      <c r="CV48" s="43"/>
      <c r="CW48" s="18">
        <v>1.1438587642582807</v>
      </c>
      <c r="CX48" s="43"/>
      <c r="CY48" s="16">
        <v>0.99100298178448853</v>
      </c>
      <c r="CZ48" s="16"/>
      <c r="DA48" s="43"/>
      <c r="DB48" s="43"/>
      <c r="DC48" s="43"/>
      <c r="DD48" s="43"/>
      <c r="DE48" s="16"/>
      <c r="DF48" s="43"/>
      <c r="DG48" s="43"/>
      <c r="DH48" s="43"/>
      <c r="DI48" s="43"/>
      <c r="DJ48" s="43"/>
      <c r="DK48" s="43"/>
      <c r="DL48" s="43"/>
      <c r="DM48" s="43"/>
      <c r="DN48" s="43"/>
      <c r="DO48" s="43"/>
      <c r="DP48" s="43"/>
      <c r="DQ48" s="43"/>
      <c r="DR48" s="43"/>
      <c r="DS48" s="16">
        <v>34.249964564676922</v>
      </c>
      <c r="DT48" s="16"/>
      <c r="DU48" s="43"/>
      <c r="DV48" s="43"/>
      <c r="DW48" s="43"/>
      <c r="DX48" s="43"/>
      <c r="DY48" s="43"/>
      <c r="DZ48" s="43"/>
      <c r="EA48" s="43"/>
      <c r="EB48" s="43"/>
      <c r="EC48" s="43"/>
      <c r="ED48" s="43"/>
      <c r="EE48" s="43"/>
      <c r="EF48" s="43"/>
      <c r="EG48" s="43"/>
      <c r="EH48" s="16"/>
      <c r="EI48" s="16"/>
      <c r="EJ48" s="43"/>
      <c r="EK48" s="43"/>
      <c r="EL48" s="43"/>
      <c r="EM48" s="43"/>
      <c r="EN48" s="43"/>
      <c r="EO48" s="43"/>
      <c r="EP48" s="43"/>
      <c r="EQ48" s="43"/>
      <c r="ER48" s="43"/>
      <c r="ES48" s="43"/>
      <c r="ET48" s="43"/>
      <c r="EU48" s="43"/>
      <c r="EV48" s="16"/>
      <c r="EW48" s="43"/>
      <c r="EX48" s="16">
        <v>29.977532982908844</v>
      </c>
      <c r="EY48" s="43"/>
      <c r="EZ48" s="43"/>
      <c r="FA48" s="43"/>
      <c r="FB48" s="43"/>
      <c r="FC48" s="43"/>
      <c r="FD48" s="43"/>
      <c r="FE48" s="43"/>
      <c r="FF48" s="43"/>
      <c r="FG48" s="43"/>
      <c r="FH48" s="43"/>
      <c r="FI48" s="16">
        <v>1.6140881726569694</v>
      </c>
      <c r="FJ48" s="43"/>
      <c r="FK48" s="43"/>
      <c r="FL48" s="43"/>
      <c r="FM48" s="43"/>
      <c r="FN48" s="43"/>
      <c r="FO48" s="43"/>
      <c r="FP48" s="43"/>
      <c r="FQ48" s="43"/>
      <c r="FR48" s="18">
        <v>3.2144059217402883</v>
      </c>
      <c r="FS48" s="43"/>
      <c r="FT48" s="16"/>
      <c r="FU48" s="43"/>
      <c r="FV48" s="43"/>
      <c r="FW48" s="16"/>
      <c r="FX48" s="43"/>
      <c r="FY48" s="43"/>
      <c r="FZ48" s="43"/>
      <c r="GA48" s="43"/>
      <c r="GB48" s="43"/>
      <c r="GC48" s="43"/>
      <c r="GD48" s="43"/>
      <c r="GE48" s="43"/>
      <c r="GF48" s="43"/>
      <c r="GG48" s="43"/>
      <c r="GH48" s="43"/>
      <c r="GI48" s="16">
        <v>83.203125</v>
      </c>
      <c r="GJ48" s="16">
        <v>79.424599124868905</v>
      </c>
      <c r="GK48" s="16">
        <v>80.287555847322707</v>
      </c>
      <c r="GL48" s="16">
        <v>95.435411371275904</v>
      </c>
      <c r="GM48" s="17">
        <v>100</v>
      </c>
      <c r="GN48" s="17">
        <v>72.457627118644069</v>
      </c>
      <c r="GO48" s="16">
        <v>82.57839721254355</v>
      </c>
      <c r="GP48" s="17">
        <v>80.434782608695656</v>
      </c>
    </row>
    <row r="49" spans="1:198">
      <c r="A49" s="93">
        <v>8479</v>
      </c>
      <c r="B49" s="102" t="s">
        <v>223</v>
      </c>
      <c r="C49" s="102" t="s">
        <v>153</v>
      </c>
      <c r="D49" s="76" t="s">
        <v>217</v>
      </c>
      <c r="E49" s="77" t="s">
        <v>218</v>
      </c>
      <c r="F49" s="102" t="s">
        <v>148</v>
      </c>
      <c r="G49" s="102" t="s">
        <v>149</v>
      </c>
      <c r="H49" s="84">
        <v>45175</v>
      </c>
      <c r="I49" s="85">
        <v>0.36875000000000002</v>
      </c>
      <c r="J49" s="67" t="s">
        <v>205</v>
      </c>
      <c r="K49" s="86">
        <v>1.05</v>
      </c>
      <c r="L49" s="16">
        <v>35.324984823318481</v>
      </c>
      <c r="M49" s="43"/>
      <c r="N49" s="43"/>
      <c r="O49" s="43"/>
      <c r="P49" s="43"/>
      <c r="Q49" s="43"/>
      <c r="R49" s="43"/>
      <c r="S49" s="43"/>
      <c r="T49" s="43"/>
      <c r="U49" s="16">
        <v>96.187573060112953</v>
      </c>
      <c r="V49" s="43"/>
      <c r="W49" s="16">
        <v>7.4167285439477704</v>
      </c>
      <c r="X49" s="43"/>
      <c r="Y49" s="43"/>
      <c r="Z49" s="43"/>
      <c r="AA49" s="16"/>
      <c r="AB49" s="43"/>
      <c r="AC49" s="43"/>
      <c r="AD49" s="43"/>
      <c r="AE49" s="43"/>
      <c r="AF49" s="43"/>
      <c r="AG49" s="16">
        <v>3.517891803531314</v>
      </c>
      <c r="AH49" s="43"/>
      <c r="AI49" s="16">
        <v>2.9364968083909329</v>
      </c>
      <c r="AJ49" s="43"/>
      <c r="AK49" s="43"/>
      <c r="AL49" s="43"/>
      <c r="AM49" s="43"/>
      <c r="AN49" s="16">
        <v>4.1073003742716754</v>
      </c>
      <c r="AO49" s="43"/>
      <c r="AP49" s="43"/>
      <c r="AQ49" s="43"/>
      <c r="AR49" s="43"/>
      <c r="AS49" s="43"/>
      <c r="AT49" s="43"/>
      <c r="AU49" s="43"/>
      <c r="AV49" s="43"/>
      <c r="AW49" s="43"/>
      <c r="AX49" s="43"/>
      <c r="AY49" s="43"/>
      <c r="AZ49" s="43"/>
      <c r="BA49" s="43"/>
      <c r="BB49" s="43"/>
      <c r="BC49" s="43"/>
      <c r="BD49" s="43"/>
      <c r="BE49" s="16"/>
      <c r="BF49" s="17"/>
      <c r="BG49" s="43"/>
      <c r="BH49" s="43"/>
      <c r="BI49" s="43"/>
      <c r="BJ49" s="16"/>
      <c r="BK49" s="16"/>
      <c r="BL49" s="43"/>
      <c r="BM49" s="43"/>
      <c r="BN49" s="43"/>
      <c r="BO49" s="16"/>
      <c r="BP49" s="16"/>
      <c r="BQ49" s="43"/>
      <c r="BR49" s="43"/>
      <c r="BS49" s="43"/>
      <c r="BT49" s="43"/>
      <c r="BU49" s="43"/>
      <c r="BV49" s="43"/>
      <c r="BW49" s="43"/>
      <c r="BX49" s="43"/>
      <c r="BY49" s="43"/>
      <c r="BZ49" s="43"/>
      <c r="CA49" s="43"/>
      <c r="CB49" s="16"/>
      <c r="CC49" s="43"/>
      <c r="CD49" s="43"/>
      <c r="CE49" s="43"/>
      <c r="CF49" s="43"/>
      <c r="CG49" s="43"/>
      <c r="CH49" s="43"/>
      <c r="CI49" s="43"/>
      <c r="CJ49" s="43"/>
      <c r="CK49" s="43"/>
      <c r="CL49" s="43"/>
      <c r="CM49" s="43"/>
      <c r="CN49" s="43"/>
      <c r="CO49" s="16">
        <v>2.665549735708038</v>
      </c>
      <c r="CP49" s="43"/>
      <c r="CQ49" s="16"/>
      <c r="CR49" s="16">
        <v>86.700253480267051</v>
      </c>
      <c r="CS49" s="43"/>
      <c r="CT49" s="43"/>
      <c r="CU49" s="16"/>
      <c r="CV49" s="43"/>
      <c r="CW49" s="16">
        <v>1.6310302070269331</v>
      </c>
      <c r="CX49" s="43"/>
      <c r="CY49" s="16"/>
      <c r="CZ49" s="16"/>
      <c r="DA49" s="43"/>
      <c r="DB49" s="43"/>
      <c r="DC49" s="43"/>
      <c r="DD49" s="43"/>
      <c r="DE49" s="16"/>
      <c r="DF49" s="43"/>
      <c r="DG49" s="43"/>
      <c r="DH49" s="43"/>
      <c r="DI49" s="43"/>
      <c r="DJ49" s="43"/>
      <c r="DK49" s="43"/>
      <c r="DL49" s="43"/>
      <c r="DM49" s="43"/>
      <c r="DN49" s="43"/>
      <c r="DO49" s="43"/>
      <c r="DP49" s="43"/>
      <c r="DQ49" s="43"/>
      <c r="DR49" s="43"/>
      <c r="DS49" s="16">
        <v>137.78520844418094</v>
      </c>
      <c r="DT49" s="16">
        <v>3.4464896395458857</v>
      </c>
      <c r="DU49" s="43"/>
      <c r="DV49" s="43"/>
      <c r="DW49" s="43"/>
      <c r="DX49" s="43"/>
      <c r="DY49" s="43"/>
      <c r="DZ49" s="43"/>
      <c r="EA49" s="43"/>
      <c r="EB49" s="43"/>
      <c r="EC49" s="43"/>
      <c r="ED49" s="43"/>
      <c r="EE49" s="43"/>
      <c r="EF49" s="43"/>
      <c r="EG49" s="43"/>
      <c r="EH49" s="16"/>
      <c r="EI49" s="16"/>
      <c r="EJ49" s="43"/>
      <c r="EK49" s="43"/>
      <c r="EL49" s="43"/>
      <c r="EM49" s="43"/>
      <c r="EN49" s="43"/>
      <c r="EO49" s="43"/>
      <c r="EP49" s="43"/>
      <c r="EQ49" s="43"/>
      <c r="ER49" s="43"/>
      <c r="ES49" s="43"/>
      <c r="ET49" s="43"/>
      <c r="EU49" s="43"/>
      <c r="EV49" s="16"/>
      <c r="EW49" s="43"/>
      <c r="EX49" s="16">
        <v>2.8024896885915047</v>
      </c>
      <c r="EY49" s="43"/>
      <c r="EZ49" s="43"/>
      <c r="FA49" s="43"/>
      <c r="FB49" s="43"/>
      <c r="FC49" s="43"/>
      <c r="FD49" s="43"/>
      <c r="FE49" s="43"/>
      <c r="FF49" s="43"/>
      <c r="FG49" s="43"/>
      <c r="FH49" s="43"/>
      <c r="FI49" s="16">
        <v>1.256471761452838</v>
      </c>
      <c r="FJ49" s="43"/>
      <c r="FK49" s="43"/>
      <c r="FL49" s="43"/>
      <c r="FM49" s="43"/>
      <c r="FN49" s="43"/>
      <c r="FO49" s="43"/>
      <c r="FP49" s="43"/>
      <c r="FQ49" s="43"/>
      <c r="FR49" s="16"/>
      <c r="FS49" s="43"/>
      <c r="FT49" s="16"/>
      <c r="FU49" s="43"/>
      <c r="FV49" s="43"/>
      <c r="FW49" s="18">
        <v>1.7492126769056455</v>
      </c>
      <c r="FX49" s="43"/>
      <c r="FY49" s="43"/>
      <c r="FZ49" s="43"/>
      <c r="GA49" s="43"/>
      <c r="GB49" s="43"/>
      <c r="GC49" s="43"/>
      <c r="GD49" s="43"/>
      <c r="GE49" s="43"/>
      <c r="GF49" s="43"/>
      <c r="GG49" s="43"/>
      <c r="GH49" s="43"/>
      <c r="GI49" s="16">
        <v>91.40625</v>
      </c>
      <c r="GJ49" s="16">
        <v>85.523242223307861</v>
      </c>
      <c r="GK49" s="16">
        <v>88.584757582418789</v>
      </c>
      <c r="GL49" s="16">
        <v>92.747862830869551</v>
      </c>
      <c r="GM49" s="17">
        <v>102.11864406779661</v>
      </c>
      <c r="GN49" s="17">
        <v>82.627118644067792</v>
      </c>
      <c r="GO49" s="16">
        <v>96.864111498257856</v>
      </c>
      <c r="GP49" s="17">
        <v>96.739130434782609</v>
      </c>
    </row>
    <row r="50" spans="1:198">
      <c r="A50" s="93">
        <v>8483</v>
      </c>
      <c r="B50" s="102" t="s">
        <v>223</v>
      </c>
      <c r="C50" s="102" t="s">
        <v>150</v>
      </c>
      <c r="D50" s="78" t="s">
        <v>211</v>
      </c>
      <c r="E50" s="79" t="s">
        <v>212</v>
      </c>
      <c r="F50" s="102" t="s">
        <v>148</v>
      </c>
      <c r="G50" s="102" t="s">
        <v>149</v>
      </c>
      <c r="H50" s="84">
        <v>45175</v>
      </c>
      <c r="I50" s="85">
        <v>0.46666666666666667</v>
      </c>
      <c r="J50" s="67" t="s">
        <v>205</v>
      </c>
      <c r="K50" s="86">
        <v>1.04</v>
      </c>
      <c r="L50" s="16">
        <v>6.3630456696036157</v>
      </c>
      <c r="M50" s="43"/>
      <c r="N50" s="43"/>
      <c r="O50" s="43"/>
      <c r="P50" s="43"/>
      <c r="Q50" s="43"/>
      <c r="R50" s="43"/>
      <c r="S50" s="43"/>
      <c r="T50" s="43"/>
      <c r="U50" s="16">
        <v>63.76233285176</v>
      </c>
      <c r="V50" s="43"/>
      <c r="W50" s="16"/>
      <c r="X50" s="43"/>
      <c r="Y50" s="43"/>
      <c r="Z50" s="43"/>
      <c r="AA50" s="16"/>
      <c r="AB50" s="43"/>
      <c r="AC50" s="43"/>
      <c r="AD50" s="43"/>
      <c r="AE50" s="43"/>
      <c r="AF50" s="43"/>
      <c r="AG50" s="18">
        <v>1.6820168488837115</v>
      </c>
      <c r="AH50" s="43"/>
      <c r="AI50" s="18">
        <v>1.2895506056527268</v>
      </c>
      <c r="AJ50" s="43"/>
      <c r="AK50" s="43"/>
      <c r="AL50" s="43"/>
      <c r="AM50" s="43"/>
      <c r="AN50" s="16"/>
      <c r="AO50" s="43"/>
      <c r="AP50" s="43"/>
      <c r="AQ50" s="43"/>
      <c r="AR50" s="43"/>
      <c r="AS50" s="43"/>
      <c r="AT50" s="43"/>
      <c r="AU50" s="43"/>
      <c r="AV50" s="43"/>
      <c r="AW50" s="43"/>
      <c r="AX50" s="43"/>
      <c r="AY50" s="43"/>
      <c r="AZ50" s="43"/>
      <c r="BA50" s="43"/>
      <c r="BB50" s="43"/>
      <c r="BC50" s="43"/>
      <c r="BD50" s="43"/>
      <c r="BE50" s="16"/>
      <c r="BF50" s="17"/>
      <c r="BG50" s="43"/>
      <c r="BH50" s="43"/>
      <c r="BI50" s="43"/>
      <c r="BJ50" s="16"/>
      <c r="BK50" s="16"/>
      <c r="BL50" s="43"/>
      <c r="BM50" s="43"/>
      <c r="BN50" s="43"/>
      <c r="BO50" s="16"/>
      <c r="BP50" s="16"/>
      <c r="BQ50" s="43"/>
      <c r="BR50" s="43"/>
      <c r="BS50" s="43"/>
      <c r="BT50" s="43"/>
      <c r="BU50" s="43"/>
      <c r="BV50" s="43"/>
      <c r="BW50" s="43"/>
      <c r="BX50" s="43"/>
      <c r="BY50" s="43"/>
      <c r="BZ50" s="43"/>
      <c r="CA50" s="43"/>
      <c r="CB50" s="16"/>
      <c r="CC50" s="43"/>
      <c r="CD50" s="43"/>
      <c r="CE50" s="43"/>
      <c r="CF50" s="43"/>
      <c r="CG50" s="43"/>
      <c r="CH50" s="43"/>
      <c r="CI50" s="43"/>
      <c r="CJ50" s="43"/>
      <c r="CK50" s="43"/>
      <c r="CL50" s="43"/>
      <c r="CM50" s="43"/>
      <c r="CN50" s="43"/>
      <c r="CO50" s="18">
        <v>0.95782940420414231</v>
      </c>
      <c r="CP50" s="43"/>
      <c r="CQ50" s="16"/>
      <c r="CR50" s="16">
        <v>127.27464888354173</v>
      </c>
      <c r="CS50" s="43"/>
      <c r="CT50" s="43"/>
      <c r="CU50" s="16"/>
      <c r="CV50" s="43"/>
      <c r="CW50" s="16">
        <v>1.8276199257854304</v>
      </c>
      <c r="CX50" s="43"/>
      <c r="CY50" s="16"/>
      <c r="CZ50" s="16"/>
      <c r="DA50" s="43"/>
      <c r="DB50" s="43"/>
      <c r="DC50" s="43"/>
      <c r="DD50" s="43"/>
      <c r="DE50" s="16"/>
      <c r="DF50" s="43"/>
      <c r="DG50" s="43"/>
      <c r="DH50" s="43"/>
      <c r="DI50" s="43"/>
      <c r="DJ50" s="43"/>
      <c r="DK50" s="43"/>
      <c r="DL50" s="43"/>
      <c r="DM50" s="43"/>
      <c r="DN50" s="43"/>
      <c r="DO50" s="43"/>
      <c r="DP50" s="43"/>
      <c r="DQ50" s="43"/>
      <c r="DR50" s="43"/>
      <c r="DS50" s="16">
        <v>10.182804221806538</v>
      </c>
      <c r="DT50" s="16"/>
      <c r="DU50" s="43"/>
      <c r="DV50" s="43"/>
      <c r="DW50" s="43"/>
      <c r="DX50" s="43"/>
      <c r="DY50" s="43"/>
      <c r="DZ50" s="43"/>
      <c r="EA50" s="43"/>
      <c r="EB50" s="43"/>
      <c r="EC50" s="43"/>
      <c r="ED50" s="43"/>
      <c r="EE50" s="43"/>
      <c r="EF50" s="43"/>
      <c r="EG50" s="43"/>
      <c r="EH50" s="16"/>
      <c r="EI50" s="16"/>
      <c r="EJ50" s="43"/>
      <c r="EK50" s="43"/>
      <c r="EL50" s="43"/>
      <c r="EM50" s="43"/>
      <c r="EN50" s="43"/>
      <c r="EO50" s="43"/>
      <c r="EP50" s="43"/>
      <c r="EQ50" s="43"/>
      <c r="ER50" s="43"/>
      <c r="ES50" s="43"/>
      <c r="ET50" s="43"/>
      <c r="EU50" s="43"/>
      <c r="EV50" s="16"/>
      <c r="EW50" s="43"/>
      <c r="EX50" s="16">
        <v>5.6813697365481532</v>
      </c>
      <c r="EY50" s="43"/>
      <c r="EZ50" s="43"/>
      <c r="FA50" s="43"/>
      <c r="FB50" s="43"/>
      <c r="FC50" s="43"/>
      <c r="FD50" s="43"/>
      <c r="FE50" s="43"/>
      <c r="FF50" s="43"/>
      <c r="FG50" s="43"/>
      <c r="FH50" s="43"/>
      <c r="FI50" s="16"/>
      <c r="FJ50" s="43"/>
      <c r="FK50" s="43"/>
      <c r="FL50" s="43"/>
      <c r="FM50" s="43"/>
      <c r="FN50" s="43"/>
      <c r="FO50" s="43"/>
      <c r="FP50" s="43"/>
      <c r="FQ50" s="43"/>
      <c r="FR50" s="16"/>
      <c r="FS50" s="43"/>
      <c r="FT50" s="16"/>
      <c r="FU50" s="43"/>
      <c r="FV50" s="43"/>
      <c r="FW50" s="16"/>
      <c r="FX50" s="43"/>
      <c r="FY50" s="43"/>
      <c r="FZ50" s="43"/>
      <c r="GA50" s="43"/>
      <c r="GB50" s="43"/>
      <c r="GC50" s="43"/>
      <c r="GD50" s="43"/>
      <c r="GE50" s="43"/>
      <c r="GF50" s="43"/>
      <c r="GG50" s="43"/>
      <c r="GH50" s="43"/>
      <c r="GI50" s="16">
        <v>86.328125</v>
      </c>
      <c r="GJ50" s="16">
        <v>80.328023485178974</v>
      </c>
      <c r="GK50" s="16">
        <v>85.097203161906791</v>
      </c>
      <c r="GL50" s="16">
        <v>81.926790558071232</v>
      </c>
      <c r="GM50" s="17">
        <v>103.81355932203391</v>
      </c>
      <c r="GN50" s="17">
        <v>87.288135593220346</v>
      </c>
      <c r="GO50" s="16">
        <v>93.379790940766554</v>
      </c>
      <c r="GP50" s="17">
        <v>90.489130434782624</v>
      </c>
    </row>
    <row r="51" spans="1:198" s="82" customFormat="1">
      <c r="A51" s="73"/>
      <c r="B51" s="102"/>
      <c r="C51" s="102"/>
      <c r="D51" s="78"/>
      <c r="E51" s="79"/>
      <c r="F51" s="102"/>
      <c r="G51" s="102"/>
      <c r="H51" s="73"/>
      <c r="I51" s="73"/>
      <c r="J51" s="67"/>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3"/>
      <c r="BJ51" s="73"/>
      <c r="BK51" s="73"/>
      <c r="BL51" s="73"/>
      <c r="BM51" s="73"/>
      <c r="BN51" s="73"/>
      <c r="BO51" s="73"/>
      <c r="BP51" s="73"/>
      <c r="BQ51" s="73"/>
      <c r="BR51" s="73"/>
      <c r="BS51" s="73"/>
      <c r="BT51" s="73"/>
      <c r="BU51" s="73"/>
      <c r="BV51" s="73"/>
      <c r="BW51" s="73"/>
      <c r="BX51" s="73"/>
      <c r="BY51" s="73"/>
      <c r="BZ51" s="73"/>
      <c r="CA51" s="73"/>
      <c r="CB51" s="73"/>
      <c r="CC51" s="73"/>
      <c r="CD51" s="73"/>
      <c r="CE51" s="73"/>
      <c r="CF51" s="73"/>
      <c r="CG51" s="73"/>
      <c r="CH51" s="73"/>
      <c r="CI51" s="73"/>
      <c r="CJ51" s="73"/>
      <c r="CK51" s="73"/>
      <c r="CL51" s="73"/>
      <c r="CM51" s="73"/>
      <c r="CN51" s="73"/>
      <c r="CO51" s="73"/>
      <c r="CP51" s="73"/>
      <c r="CQ51" s="73"/>
      <c r="CR51" s="73"/>
      <c r="CS51" s="73"/>
      <c r="CT51" s="73"/>
      <c r="CU51" s="73"/>
      <c r="CV51" s="73"/>
      <c r="CW51" s="73"/>
      <c r="CX51" s="73"/>
      <c r="CY51" s="73"/>
      <c r="CZ51" s="73"/>
      <c r="DA51" s="73"/>
      <c r="DB51" s="73"/>
      <c r="DC51" s="73"/>
      <c r="DD51" s="73"/>
      <c r="DE51" s="73"/>
      <c r="DF51" s="73"/>
      <c r="DG51" s="73"/>
      <c r="DH51" s="73"/>
      <c r="DI51" s="73"/>
      <c r="DJ51" s="73"/>
      <c r="DK51" s="73"/>
      <c r="DL51" s="73"/>
      <c r="DM51" s="73"/>
      <c r="DN51" s="73"/>
      <c r="DO51" s="73"/>
      <c r="DP51" s="73"/>
      <c r="DQ51" s="73"/>
      <c r="DR51" s="73"/>
      <c r="DS51" s="73"/>
      <c r="DT51" s="73"/>
      <c r="DU51" s="73"/>
      <c r="DV51" s="73"/>
      <c r="DW51" s="73"/>
      <c r="DX51" s="73"/>
      <c r="DY51" s="73"/>
      <c r="DZ51" s="73"/>
      <c r="EA51" s="73"/>
      <c r="EB51" s="73"/>
      <c r="EC51" s="73"/>
      <c r="ED51" s="73"/>
      <c r="EE51" s="73"/>
      <c r="EF51" s="73"/>
      <c r="EG51" s="73"/>
      <c r="EH51" s="73"/>
      <c r="EI51" s="73"/>
      <c r="EJ51" s="73"/>
      <c r="EK51" s="73"/>
      <c r="EL51" s="73"/>
      <c r="EM51" s="73"/>
      <c r="EN51" s="73"/>
      <c r="EO51" s="73"/>
      <c r="EP51" s="73"/>
      <c r="EQ51" s="73"/>
      <c r="ER51" s="73"/>
      <c r="ES51" s="73"/>
      <c r="ET51" s="73"/>
      <c r="EU51" s="73"/>
      <c r="EV51" s="73"/>
      <c r="EW51" s="73"/>
      <c r="EX51" s="73"/>
      <c r="EY51" s="73"/>
      <c r="EZ51" s="73"/>
      <c r="FA51" s="73"/>
      <c r="FB51" s="73"/>
      <c r="FC51" s="73"/>
      <c r="FD51" s="73"/>
      <c r="FE51" s="73"/>
      <c r="FF51" s="73"/>
      <c r="FG51" s="73"/>
      <c r="FH51" s="73"/>
      <c r="FI51" s="73"/>
      <c r="FJ51" s="73"/>
      <c r="FK51" s="73"/>
      <c r="FL51" s="73"/>
      <c r="FM51" s="73"/>
      <c r="FN51" s="73"/>
      <c r="FO51" s="73"/>
      <c r="FP51" s="73"/>
      <c r="FQ51" s="73"/>
      <c r="FR51" s="73"/>
      <c r="FS51" s="73"/>
      <c r="FT51" s="73"/>
      <c r="FU51" s="73"/>
      <c r="FV51" s="73"/>
      <c r="FW51" s="73"/>
      <c r="FX51" s="73"/>
      <c r="FY51" s="73"/>
      <c r="FZ51" s="73"/>
      <c r="GA51" s="73"/>
      <c r="GB51" s="73"/>
      <c r="GC51" s="73"/>
      <c r="GD51" s="73"/>
      <c r="GE51" s="73"/>
      <c r="GF51" s="73"/>
      <c r="GG51" s="73"/>
      <c r="GH51" s="73"/>
      <c r="GI51" s="73"/>
      <c r="GJ51" s="73"/>
      <c r="GK51" s="73"/>
      <c r="GL51" s="73"/>
      <c r="GM51" s="73"/>
      <c r="GN51" s="73"/>
      <c r="GO51" s="73"/>
      <c r="GP51" s="73"/>
    </row>
    <row r="52" spans="1:198">
      <c r="A52" s="93">
        <v>8477</v>
      </c>
      <c r="B52" s="102" t="s">
        <v>223</v>
      </c>
      <c r="C52" s="102" t="s">
        <v>147</v>
      </c>
      <c r="D52" s="62" t="s">
        <v>219</v>
      </c>
      <c r="E52" s="62">
        <v>11455350</v>
      </c>
      <c r="F52" s="102" t="s">
        <v>148</v>
      </c>
      <c r="G52" s="102" t="s">
        <v>149</v>
      </c>
      <c r="H52" s="84">
        <v>45175</v>
      </c>
      <c r="I52" s="85">
        <v>0.32291666666666669</v>
      </c>
      <c r="J52" s="67" t="s">
        <v>205</v>
      </c>
      <c r="K52" s="86">
        <v>1.0549999999999999</v>
      </c>
      <c r="L52" s="16">
        <v>15.098155353099678</v>
      </c>
      <c r="M52" s="43"/>
      <c r="N52" s="43"/>
      <c r="O52" s="43"/>
      <c r="P52" s="43"/>
      <c r="Q52" s="43"/>
      <c r="R52" s="43"/>
      <c r="S52" s="43"/>
      <c r="T52" s="43"/>
      <c r="U52" s="16">
        <v>153.58379623929176</v>
      </c>
      <c r="V52" s="43"/>
      <c r="W52" s="18">
        <v>1.353422336335907</v>
      </c>
      <c r="X52" s="43"/>
      <c r="Y52" s="43"/>
      <c r="Z52" s="43"/>
      <c r="AA52" s="16"/>
      <c r="AB52" s="43"/>
      <c r="AC52" s="43"/>
      <c r="AD52" s="43"/>
      <c r="AE52" s="43"/>
      <c r="AF52" s="43"/>
      <c r="AG52" s="16"/>
      <c r="AH52" s="43"/>
      <c r="AI52" s="18">
        <v>0.95839516475163045</v>
      </c>
      <c r="AJ52" s="43"/>
      <c r="AK52" s="43"/>
      <c r="AL52" s="43"/>
      <c r="AM52" s="43"/>
      <c r="AN52" s="16"/>
      <c r="AO52" s="43"/>
      <c r="AP52" s="43"/>
      <c r="AQ52" s="43"/>
      <c r="AR52" s="43"/>
      <c r="AS52" s="43"/>
      <c r="AT52" s="43"/>
      <c r="AU52" s="43"/>
      <c r="AV52" s="43"/>
      <c r="AW52" s="43"/>
      <c r="AX52" s="43"/>
      <c r="AY52" s="43"/>
      <c r="AZ52" s="43"/>
      <c r="BA52" s="43"/>
      <c r="BB52" s="43"/>
      <c r="BC52" s="43"/>
      <c r="BD52" s="43"/>
      <c r="BE52" s="16"/>
      <c r="BF52" s="17"/>
      <c r="BG52" s="43"/>
      <c r="BH52" s="43"/>
      <c r="BI52" s="43"/>
      <c r="BJ52" s="16"/>
      <c r="BK52" s="16"/>
      <c r="BL52" s="43"/>
      <c r="BM52" s="43"/>
      <c r="BN52" s="43"/>
      <c r="BO52" s="16">
        <v>2.4655065001513745</v>
      </c>
      <c r="BP52" s="16"/>
      <c r="BQ52" s="43"/>
      <c r="BR52" s="43"/>
      <c r="BS52" s="43"/>
      <c r="BT52" s="43"/>
      <c r="BU52" s="43"/>
      <c r="BV52" s="43"/>
      <c r="BW52" s="43"/>
      <c r="BX52" s="43"/>
      <c r="BY52" s="43"/>
      <c r="BZ52" s="43"/>
      <c r="CA52" s="43"/>
      <c r="CB52" s="16"/>
      <c r="CC52" s="43"/>
      <c r="CD52" s="43"/>
      <c r="CE52" s="43"/>
      <c r="CF52" s="43"/>
      <c r="CG52" s="43"/>
      <c r="CH52" s="43"/>
      <c r="CI52" s="43"/>
      <c r="CJ52" s="43"/>
      <c r="CK52" s="43"/>
      <c r="CL52" s="43"/>
      <c r="CM52" s="43"/>
      <c r="CN52" s="43"/>
      <c r="CO52" s="16"/>
      <c r="CP52" s="43"/>
      <c r="CQ52" s="16"/>
      <c r="CR52" s="16">
        <v>12.994994471550712</v>
      </c>
      <c r="CS52" s="43"/>
      <c r="CT52" s="43"/>
      <c r="CU52" s="16"/>
      <c r="CV52" s="43"/>
      <c r="CW52" s="16">
        <v>2.7909881400627485</v>
      </c>
      <c r="CX52" s="43"/>
      <c r="CY52" s="16"/>
      <c r="CZ52" s="16"/>
      <c r="DA52" s="43"/>
      <c r="DB52" s="43"/>
      <c r="DC52" s="43"/>
      <c r="DD52" s="43"/>
      <c r="DE52" s="16"/>
      <c r="DF52" s="43"/>
      <c r="DG52" s="43"/>
      <c r="DH52" s="43"/>
      <c r="DI52" s="43"/>
      <c r="DJ52" s="43"/>
      <c r="DK52" s="43"/>
      <c r="DL52" s="43"/>
      <c r="DM52" s="43"/>
      <c r="DN52" s="43"/>
      <c r="DO52" s="43"/>
      <c r="DP52" s="43"/>
      <c r="DQ52" s="43"/>
      <c r="DR52" s="43"/>
      <c r="DS52" s="16">
        <v>15.053372979855412</v>
      </c>
      <c r="DT52" s="16"/>
      <c r="DU52" s="43"/>
      <c r="DV52" s="43"/>
      <c r="DW52" s="43"/>
      <c r="DX52" s="43"/>
      <c r="DY52" s="43"/>
      <c r="DZ52" s="43"/>
      <c r="EA52" s="43"/>
      <c r="EB52" s="43"/>
      <c r="EC52" s="43"/>
      <c r="ED52" s="43"/>
      <c r="EE52" s="43"/>
      <c r="EF52" s="43"/>
      <c r="EG52" s="43"/>
      <c r="EH52" s="16"/>
      <c r="EI52" s="16"/>
      <c r="EJ52" s="43"/>
      <c r="EK52" s="43"/>
      <c r="EL52" s="43"/>
      <c r="EM52" s="43"/>
      <c r="EN52" s="43"/>
      <c r="EO52" s="43"/>
      <c r="EP52" s="43"/>
      <c r="EQ52" s="43"/>
      <c r="ER52" s="43"/>
      <c r="ES52" s="43"/>
      <c r="ET52" s="43"/>
      <c r="EU52" s="43"/>
      <c r="EV52" s="16"/>
      <c r="EW52" s="43"/>
      <c r="EX52" s="16">
        <v>17.135034018666996</v>
      </c>
      <c r="EY52" s="43"/>
      <c r="EZ52" s="43"/>
      <c r="FA52" s="43"/>
      <c r="FB52" s="43"/>
      <c r="FC52" s="43"/>
      <c r="FD52" s="43"/>
      <c r="FE52" s="43"/>
      <c r="FF52" s="43"/>
      <c r="FG52" s="43"/>
      <c r="FH52" s="43"/>
      <c r="FI52" s="16"/>
      <c r="FJ52" s="43"/>
      <c r="FK52" s="43"/>
      <c r="FL52" s="43"/>
      <c r="FM52" s="43"/>
      <c r="FN52" s="43"/>
      <c r="FO52" s="43"/>
      <c r="FP52" s="43"/>
      <c r="FQ52" s="43"/>
      <c r="FR52" s="16"/>
      <c r="FS52" s="43"/>
      <c r="FT52" s="16"/>
      <c r="FU52" s="43"/>
      <c r="FV52" s="43"/>
      <c r="FW52" s="16"/>
      <c r="FX52" s="43"/>
      <c r="FY52" s="43"/>
      <c r="FZ52" s="43"/>
      <c r="GA52" s="43"/>
      <c r="GB52" s="43"/>
      <c r="GC52" s="43"/>
      <c r="GD52" s="43"/>
      <c r="GE52" s="43"/>
      <c r="GF52" s="43"/>
      <c r="GG52" s="43"/>
      <c r="GH52" s="43"/>
      <c r="GI52" s="16">
        <v>101.171875</v>
      </c>
      <c r="GJ52" s="16">
        <v>90.148699527542504</v>
      </c>
      <c r="GK52" s="16">
        <v>80.205344354984334</v>
      </c>
      <c r="GL52" s="16">
        <v>80.252044418514942</v>
      </c>
      <c r="GM52" s="17">
        <v>102.54237288135593</v>
      </c>
      <c r="GN52" s="17">
        <v>83.898305084745772</v>
      </c>
      <c r="GO52" s="16">
        <v>96.864111498257856</v>
      </c>
      <c r="GP52" s="17">
        <v>91.304347826086968</v>
      </c>
    </row>
    <row r="53" spans="1:198" ht="14.4">
      <c r="A53" s="124"/>
      <c r="B53" s="82"/>
      <c r="C53" s="82"/>
      <c r="D53" s="82"/>
      <c r="E53" s="82"/>
      <c r="F53" s="82"/>
      <c r="G53" s="82"/>
      <c r="H53"/>
      <c r="I53"/>
      <c r="J53" s="82"/>
      <c r="K53"/>
      <c r="L53"/>
      <c r="U53"/>
      <c r="W53"/>
      <c r="AA53"/>
      <c r="AG53"/>
      <c r="AI53"/>
      <c r="AN53"/>
      <c r="BE53"/>
      <c r="BF53"/>
      <c r="BJ53"/>
      <c r="BK53"/>
      <c r="BO53"/>
      <c r="BP53"/>
      <c r="CB53"/>
      <c r="CO53"/>
      <c r="CQ53"/>
      <c r="CR53"/>
      <c r="CU53"/>
      <c r="CW53"/>
      <c r="CY53"/>
      <c r="CZ53"/>
      <c r="DE53"/>
      <c r="DS53"/>
      <c r="DT53"/>
      <c r="EH53"/>
      <c r="EI53"/>
      <c r="EV53"/>
      <c r="EX53"/>
      <c r="FI53"/>
      <c r="FR53"/>
      <c r="FT53"/>
      <c r="FW53"/>
      <c r="GI53"/>
      <c r="GJ53"/>
      <c r="GK53"/>
      <c r="GL53"/>
      <c r="GM53"/>
      <c r="GN53"/>
      <c r="GO53"/>
      <c r="GP53"/>
    </row>
    <row r="54" spans="1:198">
      <c r="A54" s="93">
        <v>8492</v>
      </c>
      <c r="B54" s="102" t="s">
        <v>223</v>
      </c>
      <c r="C54" s="102" t="s">
        <v>154</v>
      </c>
      <c r="D54" s="80" t="s">
        <v>215</v>
      </c>
      <c r="E54" s="81" t="s">
        <v>216</v>
      </c>
      <c r="F54" s="102" t="s">
        <v>148</v>
      </c>
      <c r="G54" s="102" t="s">
        <v>149</v>
      </c>
      <c r="H54" s="84">
        <v>45176</v>
      </c>
      <c r="I54" s="85">
        <v>0.38472222222222224</v>
      </c>
      <c r="J54" s="67" t="s">
        <v>205</v>
      </c>
      <c r="K54" s="86">
        <v>1</v>
      </c>
      <c r="L54" s="16">
        <v>20.325936563273199</v>
      </c>
      <c r="M54" s="43"/>
      <c r="N54" s="43"/>
      <c r="O54" s="43"/>
      <c r="P54" s="43"/>
      <c r="Q54" s="43"/>
      <c r="R54" s="43"/>
      <c r="S54" s="43"/>
      <c r="T54" s="43"/>
      <c r="U54" s="16">
        <v>161.79299952378321</v>
      </c>
      <c r="V54" s="43"/>
      <c r="W54" s="18">
        <v>2.0063521265830402</v>
      </c>
      <c r="X54" s="43"/>
      <c r="Y54" s="43"/>
      <c r="Z54" s="43"/>
      <c r="AA54" s="16"/>
      <c r="AB54" s="43"/>
      <c r="AC54" s="43"/>
      <c r="AD54" s="43"/>
      <c r="AE54" s="43"/>
      <c r="AF54" s="43"/>
      <c r="AG54" s="16"/>
      <c r="AH54" s="43"/>
      <c r="AI54" s="16"/>
      <c r="AJ54" s="43"/>
      <c r="AK54" s="43"/>
      <c r="AL54" s="43"/>
      <c r="AM54" s="43"/>
      <c r="AN54" s="16"/>
      <c r="AO54" s="43"/>
      <c r="AP54" s="43"/>
      <c r="AQ54" s="43"/>
      <c r="AR54" s="43"/>
      <c r="AS54" s="43"/>
      <c r="AT54" s="43"/>
      <c r="AU54" s="43"/>
      <c r="AV54" s="43"/>
      <c r="AW54" s="43"/>
      <c r="AX54" s="43"/>
      <c r="AY54" s="43"/>
      <c r="AZ54" s="43"/>
      <c r="BA54" s="43"/>
      <c r="BB54" s="43"/>
      <c r="BC54" s="43"/>
      <c r="BD54" s="43"/>
      <c r="BE54" s="16"/>
      <c r="BF54" s="17"/>
      <c r="BG54" s="43"/>
      <c r="BH54" s="43"/>
      <c r="BI54" s="43"/>
      <c r="BJ54" s="16">
        <v>3.2532251805526999</v>
      </c>
      <c r="BK54" s="16"/>
      <c r="BL54" s="43"/>
      <c r="BM54" s="43"/>
      <c r="BN54" s="43"/>
      <c r="BO54" s="16"/>
      <c r="BP54" s="16"/>
      <c r="BQ54" s="43"/>
      <c r="BR54" s="43"/>
      <c r="BS54" s="43"/>
      <c r="BT54" s="43"/>
      <c r="BU54" s="43"/>
      <c r="BV54" s="43"/>
      <c r="BW54" s="43"/>
      <c r="BX54" s="43"/>
      <c r="BY54" s="43"/>
      <c r="BZ54" s="43"/>
      <c r="CA54" s="43"/>
      <c r="CB54" s="16"/>
      <c r="CC54" s="43"/>
      <c r="CD54" s="43"/>
      <c r="CE54" s="43"/>
      <c r="CF54" s="43"/>
      <c r="CG54" s="43"/>
      <c r="CH54" s="43"/>
      <c r="CI54" s="43"/>
      <c r="CJ54" s="43"/>
      <c r="CK54" s="43"/>
      <c r="CL54" s="43"/>
      <c r="CM54" s="43"/>
      <c r="CN54" s="43"/>
      <c r="CO54" s="16"/>
      <c r="CP54" s="43"/>
      <c r="CQ54" s="16"/>
      <c r="CR54" s="16"/>
      <c r="CS54" s="43"/>
      <c r="CT54" s="43"/>
      <c r="CU54" s="16"/>
      <c r="CV54" s="43"/>
      <c r="CW54" s="16">
        <v>3.4537814800262003</v>
      </c>
      <c r="CX54" s="43"/>
      <c r="CY54" s="16"/>
      <c r="CZ54" s="16"/>
      <c r="DA54" s="43"/>
      <c r="DB54" s="43"/>
      <c r="DC54" s="43"/>
      <c r="DD54" s="43"/>
      <c r="DE54" s="16"/>
      <c r="DF54" s="43"/>
      <c r="DG54" s="43"/>
      <c r="DH54" s="43"/>
      <c r="DI54" s="43"/>
      <c r="DJ54" s="43"/>
      <c r="DK54" s="43"/>
      <c r="DL54" s="43"/>
      <c r="DM54" s="43"/>
      <c r="DN54" s="43"/>
      <c r="DO54" s="43"/>
      <c r="DP54" s="43"/>
      <c r="DQ54" s="43"/>
      <c r="DR54" s="43"/>
      <c r="DS54" s="16">
        <v>18.067631911304417</v>
      </c>
      <c r="DT54" s="16"/>
      <c r="DU54" s="43"/>
      <c r="DV54" s="43"/>
      <c r="DW54" s="43"/>
      <c r="DX54" s="43"/>
      <c r="DY54" s="43"/>
      <c r="DZ54" s="43"/>
      <c r="EA54" s="43"/>
      <c r="EB54" s="43"/>
      <c r="EC54" s="43"/>
      <c r="ED54" s="43"/>
      <c r="EE54" s="43"/>
      <c r="EF54" s="43"/>
      <c r="EG54" s="43"/>
      <c r="EH54" s="16"/>
      <c r="EI54" s="16"/>
      <c r="EJ54" s="43"/>
      <c r="EK54" s="43"/>
      <c r="EL54" s="43"/>
      <c r="EM54" s="43"/>
      <c r="EN54" s="43"/>
      <c r="EO54" s="43"/>
      <c r="EP54" s="43"/>
      <c r="EQ54" s="43"/>
      <c r="ER54" s="43"/>
      <c r="ES54" s="43"/>
      <c r="ET54" s="43"/>
      <c r="EU54" s="43"/>
      <c r="EV54" s="16"/>
      <c r="EW54" s="43"/>
      <c r="EX54" s="16">
        <v>15.694572402195881</v>
      </c>
      <c r="EY54" s="43"/>
      <c r="EZ54" s="43"/>
      <c r="FA54" s="43"/>
      <c r="FB54" s="43"/>
      <c r="FC54" s="43"/>
      <c r="FD54" s="43"/>
      <c r="FE54" s="43"/>
      <c r="FF54" s="43"/>
      <c r="FG54" s="43"/>
      <c r="FH54" s="43"/>
      <c r="FI54" s="16"/>
      <c r="FJ54" s="43"/>
      <c r="FK54" s="43"/>
      <c r="FL54" s="43"/>
      <c r="FM54" s="43"/>
      <c r="FN54" s="43"/>
      <c r="FO54" s="43"/>
      <c r="FP54" s="43"/>
      <c r="FQ54" s="43"/>
      <c r="FR54" s="16"/>
      <c r="FS54" s="43"/>
      <c r="FT54" s="16"/>
      <c r="FU54" s="43"/>
      <c r="FV54" s="43"/>
      <c r="FW54" s="16"/>
      <c r="FX54" s="43"/>
      <c r="FY54" s="43"/>
      <c r="FZ54" s="43"/>
      <c r="GA54" s="43"/>
      <c r="GB54" s="43"/>
      <c r="GC54" s="43"/>
      <c r="GD54" s="43"/>
      <c r="GE54" s="43"/>
      <c r="GF54" s="43"/>
      <c r="GG54" s="43"/>
      <c r="GH54" s="43"/>
      <c r="GI54" s="16">
        <v>104.296875</v>
      </c>
      <c r="GJ54" s="16">
        <v>100.61354958740264</v>
      </c>
      <c r="GK54" s="16">
        <v>104.19974225913707</v>
      </c>
      <c r="GL54" s="16">
        <v>105.11058970616199</v>
      </c>
      <c r="GM54" s="17">
        <v>108.47457627118644</v>
      </c>
      <c r="GN54" s="17">
        <v>94.067796610169495</v>
      </c>
      <c r="GO54" s="16">
        <v>98.606271777003485</v>
      </c>
      <c r="GP54" s="17">
        <v>92.119565217391312</v>
      </c>
    </row>
    <row r="55" spans="1:198">
      <c r="A55" s="82"/>
    </row>
    <row r="56" spans="1:198">
      <c r="A56" s="93">
        <v>8531</v>
      </c>
      <c r="B56" s="102" t="s">
        <v>223</v>
      </c>
      <c r="C56" s="102" t="s">
        <v>220</v>
      </c>
      <c r="D56" s="63" t="s">
        <v>221</v>
      </c>
      <c r="E56" s="64" t="s">
        <v>222</v>
      </c>
      <c r="F56" s="102" t="s">
        <v>148</v>
      </c>
      <c r="G56" s="102" t="s">
        <v>149</v>
      </c>
      <c r="H56" s="94">
        <v>45188</v>
      </c>
      <c r="I56" s="95">
        <v>0.4465277777777778</v>
      </c>
      <c r="J56" s="67" t="s">
        <v>205</v>
      </c>
      <c r="K56" s="96">
        <v>1</v>
      </c>
      <c r="L56" s="91">
        <v>46.192369641154201</v>
      </c>
      <c r="M56" s="73"/>
      <c r="N56" s="73"/>
      <c r="O56" s="73"/>
      <c r="P56" s="73"/>
      <c r="Q56" s="73"/>
      <c r="R56" s="73"/>
      <c r="S56" s="73"/>
      <c r="T56" s="73"/>
      <c r="U56" s="91">
        <v>58.769329127453794</v>
      </c>
      <c r="V56" s="73"/>
      <c r="W56" s="91">
        <v>5.17035739019604</v>
      </c>
      <c r="X56" s="73"/>
      <c r="Y56" s="73"/>
      <c r="Z56" s="73"/>
      <c r="AA56" s="91"/>
      <c r="AB56" s="73"/>
      <c r="AC56" s="73"/>
      <c r="AD56" s="73"/>
      <c r="AE56" s="73"/>
      <c r="AF56" s="73"/>
      <c r="AG56" s="91"/>
      <c r="AH56" s="73"/>
      <c r="AI56" s="91">
        <v>2.9991684929895799</v>
      </c>
      <c r="AJ56" s="73"/>
      <c r="AK56" s="73"/>
      <c r="AL56" s="73"/>
      <c r="AM56" s="73"/>
      <c r="AN56" s="91">
        <v>4.7494621506062602</v>
      </c>
      <c r="AO56" s="91"/>
      <c r="AP56" s="73"/>
      <c r="AQ56" s="73"/>
      <c r="AR56" s="73"/>
      <c r="AS56" s="73"/>
      <c r="AT56" s="73"/>
      <c r="AU56" s="73"/>
      <c r="AV56" s="73"/>
      <c r="AW56" s="73"/>
      <c r="AX56" s="73"/>
      <c r="AY56" s="73"/>
      <c r="AZ56" s="73"/>
      <c r="BA56" s="73"/>
      <c r="BB56" s="73"/>
      <c r="BC56" s="73"/>
      <c r="BD56" s="91"/>
      <c r="BE56" s="91"/>
      <c r="BF56" s="97"/>
      <c r="BG56" s="73"/>
      <c r="BH56" s="91"/>
      <c r="BI56" s="73"/>
      <c r="BJ56" s="73"/>
      <c r="BK56" s="73"/>
      <c r="BL56" s="73"/>
      <c r="BM56" s="73"/>
      <c r="BN56" s="73"/>
      <c r="BO56" s="91"/>
      <c r="BP56" s="91"/>
      <c r="BQ56" s="73"/>
      <c r="BR56" s="73"/>
      <c r="BS56" s="73"/>
      <c r="BT56" s="73"/>
      <c r="BU56" s="73"/>
      <c r="BV56" s="73"/>
      <c r="BW56" s="73"/>
      <c r="BX56" s="73"/>
      <c r="BY56" s="73"/>
      <c r="BZ56" s="73"/>
      <c r="CA56" s="73"/>
      <c r="CB56" s="91"/>
      <c r="CC56" s="91"/>
      <c r="CD56" s="73"/>
      <c r="CE56" s="73"/>
      <c r="CF56" s="73"/>
      <c r="CG56" s="91"/>
      <c r="CH56" s="73"/>
      <c r="CI56" s="73"/>
      <c r="CJ56" s="73"/>
      <c r="CK56" s="73"/>
      <c r="CL56" s="73"/>
      <c r="CM56" s="73"/>
      <c r="CN56" s="73"/>
      <c r="CO56" s="91">
        <v>2.4737381163061398</v>
      </c>
      <c r="CP56" s="73"/>
      <c r="CQ56" s="73"/>
      <c r="CR56" s="91">
        <v>498.33526078919198</v>
      </c>
      <c r="CS56" s="73"/>
      <c r="CT56" s="73"/>
      <c r="CU56" s="91">
        <v>2.03759691268582</v>
      </c>
      <c r="CV56" s="73"/>
      <c r="CW56" s="91">
        <v>2.1784839688016597</v>
      </c>
      <c r="CX56" s="73"/>
      <c r="CY56" s="73"/>
      <c r="CZ56" s="73"/>
      <c r="DA56" s="73"/>
      <c r="DB56" s="73"/>
      <c r="DC56" s="73"/>
      <c r="DD56" s="73"/>
      <c r="DE56" s="73"/>
      <c r="DF56" s="73"/>
      <c r="DG56" s="73"/>
      <c r="DH56" s="73"/>
      <c r="DI56" s="73"/>
      <c r="DJ56" s="73"/>
      <c r="DK56" s="91"/>
      <c r="DL56" s="73"/>
      <c r="DM56" s="73"/>
      <c r="DN56" s="73"/>
      <c r="DO56" s="73"/>
      <c r="DP56" s="73"/>
      <c r="DQ56" s="73"/>
      <c r="DR56" s="73"/>
      <c r="DS56" s="91">
        <v>42.007658024819797</v>
      </c>
      <c r="DT56" s="98">
        <v>1.490049910668636</v>
      </c>
      <c r="DU56" s="73"/>
      <c r="DV56" s="73"/>
      <c r="DW56" s="73"/>
      <c r="DX56" s="73"/>
      <c r="DY56" s="73"/>
      <c r="DZ56" s="73"/>
      <c r="EA56" s="73"/>
      <c r="EB56" s="73"/>
      <c r="EC56" s="73"/>
      <c r="ED56" s="73"/>
      <c r="EE56" s="73"/>
      <c r="EF56" s="73"/>
      <c r="EG56" s="73"/>
      <c r="EH56" s="91"/>
      <c r="EI56" s="73"/>
      <c r="EJ56" s="73"/>
      <c r="EK56" s="73"/>
      <c r="EL56" s="73"/>
      <c r="EM56" s="73"/>
      <c r="EN56" s="73"/>
      <c r="EO56" s="73"/>
      <c r="EP56" s="73"/>
      <c r="EQ56" s="73"/>
      <c r="ER56" s="73"/>
      <c r="ES56" s="73"/>
      <c r="ET56" s="73"/>
      <c r="EU56" s="73"/>
      <c r="EV56" s="73"/>
      <c r="EW56" s="73"/>
      <c r="EX56" s="91">
        <v>1.9998331827202742</v>
      </c>
      <c r="EY56" s="73"/>
      <c r="EZ56" s="91"/>
      <c r="FA56" s="73"/>
      <c r="FB56" s="73"/>
      <c r="FC56" s="73"/>
      <c r="FD56" s="73"/>
      <c r="FE56" s="73"/>
      <c r="FF56" s="73"/>
      <c r="FG56" s="73"/>
      <c r="FH56" s="73"/>
      <c r="FI56" s="98">
        <v>0.91918361147810013</v>
      </c>
      <c r="FJ56" s="73"/>
      <c r="FK56" s="73"/>
      <c r="FL56" s="73"/>
      <c r="FM56" s="73"/>
      <c r="FN56" s="73"/>
      <c r="FO56" s="73"/>
      <c r="FP56" s="73"/>
      <c r="FQ56" s="73"/>
      <c r="FR56" s="91"/>
      <c r="FS56" s="73"/>
      <c r="FT56" s="91"/>
      <c r="FU56" s="73"/>
      <c r="FV56" s="73"/>
      <c r="FW56" s="91">
        <v>3.7159520667255199</v>
      </c>
      <c r="FX56" s="73"/>
      <c r="FY56" s="73"/>
      <c r="FZ56" s="73"/>
      <c r="GA56" s="73"/>
      <c r="GB56" s="73"/>
      <c r="GC56" s="73"/>
      <c r="GD56" s="73"/>
      <c r="GE56" s="73"/>
      <c r="GF56" s="73"/>
      <c r="GG56" s="73"/>
      <c r="GH56" s="73"/>
      <c r="GI56" s="91">
        <v>86.030002610101192</v>
      </c>
      <c r="GJ56" s="91">
        <v>80.842916893378046</v>
      </c>
      <c r="GK56" s="91">
        <v>85.3465521603365</v>
      </c>
      <c r="GL56" s="91">
        <v>93.489068598952741</v>
      </c>
      <c r="GM56" s="97">
        <v>95.703125</v>
      </c>
      <c r="GN56" s="97">
        <v>83.794466403162048</v>
      </c>
      <c r="GO56" s="91">
        <v>85.060192066385227</v>
      </c>
      <c r="GP56" s="97">
        <v>98.305084745762727</v>
      </c>
    </row>
    <row r="57" spans="1:198">
      <c r="A57" s="93">
        <v>8523</v>
      </c>
      <c r="B57" s="102" t="s">
        <v>223</v>
      </c>
      <c r="C57" s="102" t="s">
        <v>152</v>
      </c>
      <c r="D57" s="74" t="s">
        <v>207</v>
      </c>
      <c r="E57" s="75" t="s">
        <v>208</v>
      </c>
      <c r="F57" s="102" t="s">
        <v>148</v>
      </c>
      <c r="G57" s="102" t="s">
        <v>149</v>
      </c>
      <c r="H57" s="94">
        <v>45188</v>
      </c>
      <c r="I57" s="95">
        <v>0.31805555555555554</v>
      </c>
      <c r="J57" s="67" t="s">
        <v>205</v>
      </c>
      <c r="K57" s="96">
        <v>1</v>
      </c>
      <c r="L57" s="91">
        <v>42.090874719010401</v>
      </c>
      <c r="M57" s="73"/>
      <c r="N57" s="73"/>
      <c r="O57" s="73"/>
      <c r="P57" s="73"/>
      <c r="Q57" s="73"/>
      <c r="R57" s="73"/>
      <c r="S57" s="73"/>
      <c r="T57" s="73"/>
      <c r="U57" s="91">
        <v>390.93528627431601</v>
      </c>
      <c r="V57" s="73"/>
      <c r="W57" s="91">
        <v>699.14027363296202</v>
      </c>
      <c r="X57" s="73"/>
      <c r="Y57" s="73"/>
      <c r="Z57" s="73"/>
      <c r="AA57" s="91">
        <v>7.2139494350535402</v>
      </c>
      <c r="AB57" s="73"/>
      <c r="AC57" s="73"/>
      <c r="AD57" s="73"/>
      <c r="AE57" s="73"/>
      <c r="AF57" s="73"/>
      <c r="AG57" s="91">
        <v>10.1381147710541</v>
      </c>
      <c r="AH57" s="73"/>
      <c r="AI57" s="91">
        <v>6.9290485408265603</v>
      </c>
      <c r="AJ57" s="73"/>
      <c r="AK57" s="73"/>
      <c r="AL57" s="73"/>
      <c r="AM57" s="73"/>
      <c r="AN57" s="91"/>
      <c r="AO57" s="91"/>
      <c r="AP57" s="73"/>
      <c r="AQ57" s="73"/>
      <c r="AR57" s="73"/>
      <c r="AS57" s="73"/>
      <c r="AT57" s="73"/>
      <c r="AU57" s="73"/>
      <c r="AV57" s="73"/>
      <c r="AW57" s="73"/>
      <c r="AX57" s="73"/>
      <c r="AY57" s="73"/>
      <c r="AZ57" s="73"/>
      <c r="BA57" s="73"/>
      <c r="BB57" s="73"/>
      <c r="BC57" s="73"/>
      <c r="BD57" s="91"/>
      <c r="BE57" s="91"/>
      <c r="BF57" s="97"/>
      <c r="BG57" s="73"/>
      <c r="BH57" s="91">
        <v>2.6154349785022801</v>
      </c>
      <c r="BI57" s="73"/>
      <c r="BJ57" s="73"/>
      <c r="BK57" s="73"/>
      <c r="BL57" s="73"/>
      <c r="BM57" s="73"/>
      <c r="BN57" s="73"/>
      <c r="BO57" s="98">
        <v>1.150420979628084</v>
      </c>
      <c r="BP57" s="91"/>
      <c r="BQ57" s="73"/>
      <c r="BR57" s="73"/>
      <c r="BS57" s="73"/>
      <c r="BT57" s="73"/>
      <c r="BU57" s="73"/>
      <c r="BV57" s="73"/>
      <c r="BW57" s="73"/>
      <c r="BX57" s="73"/>
      <c r="BY57" s="73"/>
      <c r="BZ57" s="73"/>
      <c r="CA57" s="73"/>
      <c r="CB57" s="91"/>
      <c r="CC57" s="98">
        <v>1.0566154498273199</v>
      </c>
      <c r="CD57" s="73"/>
      <c r="CE57" s="73"/>
      <c r="CF57" s="73"/>
      <c r="CG57" s="91">
        <v>10.39110454089432</v>
      </c>
      <c r="CH57" s="73"/>
      <c r="CI57" s="73"/>
      <c r="CJ57" s="73"/>
      <c r="CK57" s="73"/>
      <c r="CL57" s="73"/>
      <c r="CM57" s="73"/>
      <c r="CN57" s="73"/>
      <c r="CO57" s="91">
        <v>2.86806776418228</v>
      </c>
      <c r="CP57" s="73"/>
      <c r="CQ57" s="73"/>
      <c r="CR57" s="91"/>
      <c r="CS57" s="73"/>
      <c r="CT57" s="73"/>
      <c r="CU57" s="91">
        <v>3.7131742590919199</v>
      </c>
      <c r="CV57" s="73"/>
      <c r="CW57" s="91">
        <v>2.4370692386363801</v>
      </c>
      <c r="CX57" s="73"/>
      <c r="CY57" s="73"/>
      <c r="CZ57" s="73"/>
      <c r="DA57" s="73"/>
      <c r="DB57" s="73"/>
      <c r="DC57" s="73"/>
      <c r="DD57" s="73"/>
      <c r="DE57" s="73"/>
      <c r="DF57" s="73"/>
      <c r="DG57" s="73"/>
      <c r="DH57" s="73"/>
      <c r="DI57" s="73"/>
      <c r="DJ57" s="73"/>
      <c r="DK57" s="91"/>
      <c r="DL57" s="73"/>
      <c r="DM57" s="73"/>
      <c r="DN57" s="73"/>
      <c r="DO57" s="73"/>
      <c r="DP57" s="73"/>
      <c r="DQ57" s="73"/>
      <c r="DR57" s="73"/>
      <c r="DS57" s="91">
        <v>73.722210279602393</v>
      </c>
      <c r="DT57" s="91">
        <v>5.44798226050374</v>
      </c>
      <c r="DU57" s="73"/>
      <c r="DV57" s="73"/>
      <c r="DW57" s="73"/>
      <c r="DX57" s="73"/>
      <c r="DY57" s="73"/>
      <c r="DZ57" s="73"/>
      <c r="EA57" s="73"/>
      <c r="EB57" s="73"/>
      <c r="EC57" s="73"/>
      <c r="ED57" s="73"/>
      <c r="EE57" s="73"/>
      <c r="EF57" s="73"/>
      <c r="EG57" s="73"/>
      <c r="EH57" s="91"/>
      <c r="EI57" s="73"/>
      <c r="EJ57" s="73"/>
      <c r="EK57" s="73"/>
      <c r="EL57" s="73"/>
      <c r="EM57" s="73"/>
      <c r="EN57" s="73"/>
      <c r="EO57" s="73"/>
      <c r="EP57" s="73"/>
      <c r="EQ57" s="73"/>
      <c r="ER57" s="73"/>
      <c r="ES57" s="73"/>
      <c r="ET57" s="73"/>
      <c r="EU57" s="73"/>
      <c r="EV57" s="73"/>
      <c r="EW57" s="73"/>
      <c r="EX57" s="91">
        <v>23.460784485196601</v>
      </c>
      <c r="EY57" s="73"/>
      <c r="EZ57" s="91"/>
      <c r="FA57" s="73"/>
      <c r="FB57" s="73"/>
      <c r="FC57" s="73"/>
      <c r="FD57" s="73"/>
      <c r="FE57" s="73"/>
      <c r="FF57" s="73"/>
      <c r="FG57" s="73"/>
      <c r="FH57" s="73"/>
      <c r="FI57" s="91">
        <v>1.7561752289242922</v>
      </c>
      <c r="FJ57" s="73"/>
      <c r="FK57" s="73"/>
      <c r="FL57" s="73"/>
      <c r="FM57" s="73"/>
      <c r="FN57" s="73"/>
      <c r="FO57" s="73"/>
      <c r="FP57" s="73"/>
      <c r="FQ57" s="73"/>
      <c r="FR57" s="98">
        <v>2.0743774123471201</v>
      </c>
      <c r="FS57" s="73"/>
      <c r="FT57" s="91">
        <v>5.2921517010618402</v>
      </c>
      <c r="FU57" s="73"/>
      <c r="FV57" s="73"/>
      <c r="FW57" s="98">
        <v>1.6560684018412379</v>
      </c>
      <c r="FX57" s="73"/>
      <c r="FY57" s="73"/>
      <c r="FZ57" s="73"/>
      <c r="GA57" s="73"/>
      <c r="GB57" s="73"/>
      <c r="GC57" s="73"/>
      <c r="GD57" s="73"/>
      <c r="GE57" s="73"/>
      <c r="GF57" s="73"/>
      <c r="GG57" s="73"/>
      <c r="GH57" s="73"/>
      <c r="GI57" s="91">
        <v>81.794609539984464</v>
      </c>
      <c r="GJ57" s="91">
        <v>92.098857719185773</v>
      </c>
      <c r="GK57" s="91">
        <v>102.78678286563093</v>
      </c>
      <c r="GL57" s="91">
        <v>103.29670329670328</v>
      </c>
      <c r="GM57" s="97">
        <v>103.515625</v>
      </c>
      <c r="GN57" s="97">
        <v>97.233201581027657</v>
      </c>
      <c r="GO57" s="91">
        <v>76.093646386870887</v>
      </c>
      <c r="GP57" s="97">
        <v>105.81113801452786</v>
      </c>
    </row>
    <row r="58" spans="1:198">
      <c r="A58" s="93">
        <v>8527</v>
      </c>
      <c r="B58" s="102" t="s">
        <v>223</v>
      </c>
      <c r="C58" s="102" t="s">
        <v>153</v>
      </c>
      <c r="D58" s="76" t="s">
        <v>217</v>
      </c>
      <c r="E58" s="77" t="s">
        <v>218</v>
      </c>
      <c r="F58" s="102" t="s">
        <v>148</v>
      </c>
      <c r="G58" s="102" t="s">
        <v>149</v>
      </c>
      <c r="H58" s="94">
        <v>45188</v>
      </c>
      <c r="I58" s="95">
        <v>0.38541666666666669</v>
      </c>
      <c r="J58" s="67" t="s">
        <v>205</v>
      </c>
      <c r="K58" s="96">
        <v>0.995</v>
      </c>
      <c r="L58" s="91">
        <v>41.499622651977688</v>
      </c>
      <c r="M58" s="73"/>
      <c r="N58" s="73"/>
      <c r="O58" s="73"/>
      <c r="P58" s="73"/>
      <c r="Q58" s="73"/>
      <c r="R58" s="73"/>
      <c r="S58" s="73"/>
      <c r="T58" s="73"/>
      <c r="U58" s="91">
        <v>301.84877436262309</v>
      </c>
      <c r="V58" s="73"/>
      <c r="W58" s="91">
        <v>47.337865753462111</v>
      </c>
      <c r="X58" s="73"/>
      <c r="Y58" s="73"/>
      <c r="Z58" s="73"/>
      <c r="AA58" s="91">
        <v>2.9748743718592965</v>
      </c>
      <c r="AB58" s="73"/>
      <c r="AC58" s="73"/>
      <c r="AD58" s="73"/>
      <c r="AE58" s="73"/>
      <c r="AF58" s="73"/>
      <c r="AG58" s="91">
        <v>2.716170795700342</v>
      </c>
      <c r="AH58" s="73"/>
      <c r="AI58" s="91">
        <v>14.169437997533446</v>
      </c>
      <c r="AJ58" s="73"/>
      <c r="AK58" s="73"/>
      <c r="AL58" s="73"/>
      <c r="AM58" s="73"/>
      <c r="AN58" s="91"/>
      <c r="AO58" s="91">
        <v>8.3980240324604605</v>
      </c>
      <c r="AP58" s="73"/>
      <c r="AQ58" s="73"/>
      <c r="AR58" s="73"/>
      <c r="AS58" s="73"/>
      <c r="AT58" s="73"/>
      <c r="AU58" s="73"/>
      <c r="AV58" s="73"/>
      <c r="AW58" s="73"/>
      <c r="AX58" s="73"/>
      <c r="AY58" s="73"/>
      <c r="AZ58" s="73"/>
      <c r="BA58" s="73"/>
      <c r="BB58" s="73"/>
      <c r="BC58" s="73"/>
      <c r="BD58" s="91"/>
      <c r="BE58" s="91"/>
      <c r="BF58" s="97"/>
      <c r="BG58" s="73"/>
      <c r="BH58" s="91"/>
      <c r="BI58" s="73"/>
      <c r="BJ58" s="73"/>
      <c r="BK58" s="73"/>
      <c r="BL58" s="73"/>
      <c r="BM58" s="73"/>
      <c r="BN58" s="73"/>
      <c r="BO58" s="98"/>
      <c r="BP58" s="91"/>
      <c r="BQ58" s="73"/>
      <c r="BR58" s="73"/>
      <c r="BS58" s="73"/>
      <c r="BT58" s="73"/>
      <c r="BU58" s="73"/>
      <c r="BV58" s="73"/>
      <c r="BW58" s="73"/>
      <c r="BX58" s="73"/>
      <c r="BY58" s="73"/>
      <c r="BZ58" s="73"/>
      <c r="CA58" s="73"/>
      <c r="CB58" s="91"/>
      <c r="CC58" s="91"/>
      <c r="CD58" s="73"/>
      <c r="CE58" s="73"/>
      <c r="CF58" s="73"/>
      <c r="CG58" s="91"/>
      <c r="CH58" s="73"/>
      <c r="CI58" s="73"/>
      <c r="CJ58" s="73"/>
      <c r="CK58" s="73"/>
      <c r="CL58" s="73"/>
      <c r="CM58" s="73"/>
      <c r="CN58" s="73"/>
      <c r="CO58" s="91">
        <v>2.2434875968002612</v>
      </c>
      <c r="CP58" s="73"/>
      <c r="CQ58" s="73"/>
      <c r="CR58" s="91">
        <v>6.4113132349532265</v>
      </c>
      <c r="CS58" s="73"/>
      <c r="CT58" s="73"/>
      <c r="CU58" s="91">
        <v>2.6202489244385325</v>
      </c>
      <c r="CV58" s="73"/>
      <c r="CW58" s="91">
        <v>1.6332575920797987</v>
      </c>
      <c r="CX58" s="73"/>
      <c r="CY58" s="73"/>
      <c r="CZ58" s="73"/>
      <c r="DA58" s="73"/>
      <c r="DB58" s="73"/>
      <c r="DC58" s="73"/>
      <c r="DD58" s="73"/>
      <c r="DE58" s="73"/>
      <c r="DF58" s="73"/>
      <c r="DG58" s="73"/>
      <c r="DH58" s="73"/>
      <c r="DI58" s="73"/>
      <c r="DJ58" s="73"/>
      <c r="DK58" s="91"/>
      <c r="DL58" s="73"/>
      <c r="DM58" s="73"/>
      <c r="DN58" s="73"/>
      <c r="DO58" s="73"/>
      <c r="DP58" s="73"/>
      <c r="DQ58" s="73"/>
      <c r="DR58" s="73"/>
      <c r="DS58" s="91">
        <v>499.35922347556578</v>
      </c>
      <c r="DT58" s="91">
        <v>3.7533462881099102</v>
      </c>
      <c r="DU58" s="73"/>
      <c r="DV58" s="73"/>
      <c r="DW58" s="73"/>
      <c r="DX58" s="73"/>
      <c r="DY58" s="73"/>
      <c r="DZ58" s="73"/>
      <c r="EA58" s="73"/>
      <c r="EB58" s="73"/>
      <c r="EC58" s="73"/>
      <c r="ED58" s="73"/>
      <c r="EE58" s="73"/>
      <c r="EF58" s="73"/>
      <c r="EG58" s="73"/>
      <c r="EH58" s="91"/>
      <c r="EI58" s="73"/>
      <c r="EJ58" s="73"/>
      <c r="EK58" s="73"/>
      <c r="EL58" s="73"/>
      <c r="EM58" s="73"/>
      <c r="EN58" s="73"/>
      <c r="EO58" s="73"/>
      <c r="EP58" s="73"/>
      <c r="EQ58" s="73"/>
      <c r="ER58" s="73"/>
      <c r="ES58" s="73"/>
      <c r="ET58" s="73"/>
      <c r="EU58" s="73"/>
      <c r="EV58" s="73"/>
      <c r="EW58" s="73"/>
      <c r="EX58" s="91">
        <v>11.511288596280824</v>
      </c>
      <c r="EY58" s="73"/>
      <c r="EZ58" s="91"/>
      <c r="FA58" s="73"/>
      <c r="FB58" s="73"/>
      <c r="FC58" s="73"/>
      <c r="FD58" s="73"/>
      <c r="FE58" s="73"/>
      <c r="FF58" s="73"/>
      <c r="FG58" s="73"/>
      <c r="FH58" s="73"/>
      <c r="FI58" s="91">
        <v>1.4151263092141044</v>
      </c>
      <c r="FJ58" s="73"/>
      <c r="FK58" s="73"/>
      <c r="FL58" s="73"/>
      <c r="FM58" s="73"/>
      <c r="FN58" s="73"/>
      <c r="FO58" s="73"/>
      <c r="FP58" s="73"/>
      <c r="FQ58" s="73"/>
      <c r="FR58" s="91"/>
      <c r="FS58" s="73"/>
      <c r="FT58" s="91"/>
      <c r="FU58" s="73"/>
      <c r="FV58" s="73"/>
      <c r="FW58" s="91">
        <v>3.2337076341280202</v>
      </c>
      <c r="FX58" s="73"/>
      <c r="FY58" s="73"/>
      <c r="FZ58" s="73"/>
      <c r="GA58" s="73"/>
      <c r="GB58" s="73"/>
      <c r="GC58" s="73"/>
      <c r="GD58" s="73"/>
      <c r="GE58" s="73"/>
      <c r="GF58" s="73"/>
      <c r="GG58" s="73"/>
      <c r="GH58" s="73"/>
      <c r="GI58" s="91">
        <v>85.289336209278886</v>
      </c>
      <c r="GJ58" s="91">
        <v>82.475251746175203</v>
      </c>
      <c r="GK58" s="91">
        <v>91.113989282050142</v>
      </c>
      <c r="GL58" s="91">
        <v>102.97749289756118</v>
      </c>
      <c r="GM58" s="97">
        <v>101.5625</v>
      </c>
      <c r="GN58" s="97">
        <v>86.166007905138343</v>
      </c>
      <c r="GO58" s="91">
        <v>90.511205217723628</v>
      </c>
      <c r="GP58" s="97">
        <v>96.125907990314786</v>
      </c>
    </row>
    <row r="59" spans="1:198">
      <c r="A59" s="93">
        <v>8533</v>
      </c>
      <c r="B59" s="102" t="s">
        <v>223</v>
      </c>
      <c r="C59" s="102" t="s">
        <v>150</v>
      </c>
      <c r="D59" s="78" t="s">
        <v>211</v>
      </c>
      <c r="E59" s="79" t="s">
        <v>212</v>
      </c>
      <c r="F59" s="102" t="s">
        <v>148</v>
      </c>
      <c r="G59" s="102" t="s">
        <v>149</v>
      </c>
      <c r="H59" s="94">
        <v>45188</v>
      </c>
      <c r="I59" s="95">
        <v>0.47430555555555554</v>
      </c>
      <c r="J59" s="67" t="s">
        <v>205</v>
      </c>
      <c r="K59" s="96">
        <v>1.0449999999999999</v>
      </c>
      <c r="L59" s="91">
        <v>130.75331821202278</v>
      </c>
      <c r="M59" s="73"/>
      <c r="N59" s="73"/>
      <c r="O59" s="73"/>
      <c r="P59" s="73"/>
      <c r="Q59" s="73"/>
      <c r="R59" s="73"/>
      <c r="S59" s="73"/>
      <c r="T59" s="73"/>
      <c r="U59" s="91">
        <v>753.31002007556947</v>
      </c>
      <c r="V59" s="73"/>
      <c r="W59" s="91">
        <v>27.414297748507941</v>
      </c>
      <c r="X59" s="73"/>
      <c r="Y59" s="73"/>
      <c r="Z59" s="73"/>
      <c r="AA59" s="91"/>
      <c r="AB59" s="73"/>
      <c r="AC59" s="73"/>
      <c r="AD59" s="73"/>
      <c r="AE59" s="73"/>
      <c r="AF59" s="73"/>
      <c r="AG59" s="91"/>
      <c r="AH59" s="73"/>
      <c r="AI59" s="91">
        <v>8.8146985304461634</v>
      </c>
      <c r="AJ59" s="73"/>
      <c r="AK59" s="73"/>
      <c r="AL59" s="73"/>
      <c r="AM59" s="73"/>
      <c r="AN59" s="98">
        <v>1.4350519799399333</v>
      </c>
      <c r="AO59" s="91"/>
      <c r="AP59" s="73"/>
      <c r="AQ59" s="73"/>
      <c r="AR59" s="73"/>
      <c r="AS59" s="73"/>
      <c r="AT59" s="73"/>
      <c r="AU59" s="73"/>
      <c r="AV59" s="73"/>
      <c r="AW59" s="73"/>
      <c r="AX59" s="73"/>
      <c r="AY59" s="73"/>
      <c r="AZ59" s="73"/>
      <c r="BA59" s="73"/>
      <c r="BB59" s="73"/>
      <c r="BC59" s="73"/>
      <c r="BD59" s="98">
        <v>1.1827898776095638</v>
      </c>
      <c r="BE59" s="98">
        <v>1.1765554054706104</v>
      </c>
      <c r="BF59" s="99">
        <v>0.76555023923444987</v>
      </c>
      <c r="BG59" s="73"/>
      <c r="BH59" s="91"/>
      <c r="BI59" s="73"/>
      <c r="BJ59" s="73"/>
      <c r="BK59" s="73"/>
      <c r="BL59" s="73"/>
      <c r="BM59" s="73"/>
      <c r="BN59" s="73"/>
      <c r="BO59" s="98">
        <v>0.95786844087578771</v>
      </c>
      <c r="BP59" s="91"/>
      <c r="BQ59" s="73"/>
      <c r="BR59" s="73"/>
      <c r="BS59" s="73"/>
      <c r="BT59" s="73"/>
      <c r="BU59" s="73"/>
      <c r="BV59" s="73"/>
      <c r="BW59" s="73"/>
      <c r="BX59" s="73"/>
      <c r="BY59" s="73"/>
      <c r="BZ59" s="73"/>
      <c r="CA59" s="73"/>
      <c r="CB59" s="91"/>
      <c r="CC59" s="91"/>
      <c r="CD59" s="73"/>
      <c r="CE59" s="73"/>
      <c r="CF59" s="73"/>
      <c r="CG59" s="91"/>
      <c r="CH59" s="73"/>
      <c r="CI59" s="73"/>
      <c r="CJ59" s="73"/>
      <c r="CK59" s="73"/>
      <c r="CL59" s="73"/>
      <c r="CM59" s="73"/>
      <c r="CN59" s="73"/>
      <c r="CO59" s="91">
        <v>1.8862344469212</v>
      </c>
      <c r="CP59" s="73"/>
      <c r="CQ59" s="73"/>
      <c r="CR59" s="91"/>
      <c r="CS59" s="73"/>
      <c r="CT59" s="73"/>
      <c r="CU59" s="91">
        <v>4.4454943118140857</v>
      </c>
      <c r="CV59" s="73"/>
      <c r="CW59" s="98">
        <v>1.0402241266840919</v>
      </c>
      <c r="CX59" s="73"/>
      <c r="CY59" s="73"/>
      <c r="CZ59" s="73"/>
      <c r="DA59" s="73"/>
      <c r="DB59" s="73"/>
      <c r="DC59" s="73"/>
      <c r="DD59" s="73"/>
      <c r="DE59" s="73"/>
      <c r="DF59" s="73"/>
      <c r="DG59" s="73"/>
      <c r="DH59" s="73"/>
      <c r="DI59" s="73"/>
      <c r="DJ59" s="73"/>
      <c r="DK59" s="98">
        <v>1.7696157380203026</v>
      </c>
      <c r="DL59" s="73"/>
      <c r="DM59" s="73"/>
      <c r="DN59" s="73"/>
      <c r="DO59" s="73"/>
      <c r="DP59" s="73"/>
      <c r="DQ59" s="73"/>
      <c r="DR59" s="73"/>
      <c r="DS59" s="91">
        <v>55.533606994451681</v>
      </c>
      <c r="DT59" s="98">
        <v>1.6002780571077189</v>
      </c>
      <c r="DU59" s="73"/>
      <c r="DV59" s="73"/>
      <c r="DW59" s="73"/>
      <c r="DX59" s="73"/>
      <c r="DY59" s="73"/>
      <c r="DZ59" s="73"/>
      <c r="EA59" s="73"/>
      <c r="EB59" s="73"/>
      <c r="EC59" s="73"/>
      <c r="ED59" s="73"/>
      <c r="EE59" s="73"/>
      <c r="EF59" s="73"/>
      <c r="EG59" s="73"/>
      <c r="EH59" s="91"/>
      <c r="EI59" s="73"/>
      <c r="EJ59" s="73"/>
      <c r="EK59" s="73"/>
      <c r="EL59" s="73"/>
      <c r="EM59" s="73"/>
      <c r="EN59" s="73"/>
      <c r="EO59" s="73"/>
      <c r="EP59" s="73"/>
      <c r="EQ59" s="73"/>
      <c r="ER59" s="73"/>
      <c r="ES59" s="73"/>
      <c r="ET59" s="73"/>
      <c r="EU59" s="73"/>
      <c r="EV59" s="73"/>
      <c r="EW59" s="73"/>
      <c r="EX59" s="91">
        <v>70.431783255961733</v>
      </c>
      <c r="EY59" s="73"/>
      <c r="EZ59" s="91">
        <v>2.5234207820250716</v>
      </c>
      <c r="FA59" s="73"/>
      <c r="FB59" s="73"/>
      <c r="FC59" s="73"/>
      <c r="FD59" s="73"/>
      <c r="FE59" s="73"/>
      <c r="FF59" s="73"/>
      <c r="FG59" s="73"/>
      <c r="FH59" s="73"/>
      <c r="FI59" s="98">
        <v>1.1278506760512537</v>
      </c>
      <c r="FJ59" s="73"/>
      <c r="FK59" s="73"/>
      <c r="FL59" s="73"/>
      <c r="FM59" s="73"/>
      <c r="FN59" s="73"/>
      <c r="FO59" s="73"/>
      <c r="FP59" s="73"/>
      <c r="FQ59" s="73"/>
      <c r="FR59" s="91"/>
      <c r="FS59" s="73"/>
      <c r="FT59" s="91"/>
      <c r="FU59" s="73"/>
      <c r="FV59" s="73"/>
      <c r="FW59" s="91">
        <v>6.2197806277622396</v>
      </c>
      <c r="FX59" s="73"/>
      <c r="FY59" s="73"/>
      <c r="FZ59" s="73"/>
      <c r="GA59" s="73"/>
      <c r="GB59" s="73"/>
      <c r="GC59" s="73"/>
      <c r="GD59" s="73"/>
      <c r="GE59" s="73"/>
      <c r="GF59" s="73"/>
      <c r="GG59" s="73"/>
      <c r="GH59" s="73"/>
      <c r="GI59" s="91">
        <v>90.633766932846612</v>
      </c>
      <c r="GJ59" s="91">
        <v>89.74905346864918</v>
      </c>
      <c r="GK59" s="91">
        <v>102.54267418335571</v>
      </c>
      <c r="GL59" s="91">
        <v>114.37082481495237</v>
      </c>
      <c r="GM59" s="97">
        <v>102.34375</v>
      </c>
      <c r="GN59" s="97">
        <v>88.932806324110672</v>
      </c>
      <c r="GO59" s="91">
        <v>88.555245736813077</v>
      </c>
      <c r="GP59" s="97">
        <v>89.58837772397095</v>
      </c>
    </row>
    <row r="60" spans="1:198">
      <c r="A60" s="93">
        <v>8529</v>
      </c>
      <c r="B60" s="102" t="s">
        <v>223</v>
      </c>
      <c r="C60" s="102" t="s">
        <v>151</v>
      </c>
      <c r="D60" s="74" t="s">
        <v>213</v>
      </c>
      <c r="E60" s="75" t="s">
        <v>214</v>
      </c>
      <c r="F60" s="102" t="s">
        <v>148</v>
      </c>
      <c r="G60" s="102" t="s">
        <v>149</v>
      </c>
      <c r="H60" s="94">
        <v>45188</v>
      </c>
      <c r="I60" s="95">
        <v>0.39930555555555558</v>
      </c>
      <c r="J60" s="67" t="s">
        <v>205</v>
      </c>
      <c r="K60" s="96">
        <v>1.0449999999999999</v>
      </c>
      <c r="L60" s="91">
        <v>11.500308379302259</v>
      </c>
      <c r="M60" s="73"/>
      <c r="N60" s="73"/>
      <c r="O60" s="73"/>
      <c r="P60" s="73"/>
      <c r="Q60" s="73"/>
      <c r="R60" s="73"/>
      <c r="S60" s="73"/>
      <c r="T60" s="73"/>
      <c r="U60" s="91">
        <v>141.48926000783658</v>
      </c>
      <c r="V60" s="73"/>
      <c r="W60" s="98">
        <v>2.047716081215043</v>
      </c>
      <c r="X60" s="73"/>
      <c r="Y60" s="73"/>
      <c r="Z60" s="73"/>
      <c r="AA60" s="91"/>
      <c r="AB60" s="73"/>
      <c r="AC60" s="73"/>
      <c r="AD60" s="73"/>
      <c r="AE60" s="73"/>
      <c r="AF60" s="73"/>
      <c r="AG60" s="91"/>
      <c r="AH60" s="73"/>
      <c r="AI60" s="91">
        <v>2.3206253334063924</v>
      </c>
      <c r="AJ60" s="73"/>
      <c r="AK60" s="73"/>
      <c r="AL60" s="73"/>
      <c r="AM60" s="73"/>
      <c r="AN60" s="91"/>
      <c r="AO60" s="91"/>
      <c r="AP60" s="73"/>
      <c r="AQ60" s="73"/>
      <c r="AR60" s="73"/>
      <c r="AS60" s="73"/>
      <c r="AT60" s="73"/>
      <c r="AU60" s="73"/>
      <c r="AV60" s="73"/>
      <c r="AW60" s="73"/>
      <c r="AX60" s="73"/>
      <c r="AY60" s="73"/>
      <c r="AZ60" s="73"/>
      <c r="BA60" s="73"/>
      <c r="BB60" s="73"/>
      <c r="BC60" s="73"/>
      <c r="BD60" s="98"/>
      <c r="BE60" s="91"/>
      <c r="BF60" s="97"/>
      <c r="BG60" s="73"/>
      <c r="BH60" s="91"/>
      <c r="BI60" s="73"/>
      <c r="BJ60" s="73"/>
      <c r="BK60" s="73"/>
      <c r="BL60" s="73"/>
      <c r="BM60" s="73"/>
      <c r="BN60" s="73"/>
      <c r="BO60" s="98"/>
      <c r="BP60" s="91"/>
      <c r="BQ60" s="73"/>
      <c r="BR60" s="73"/>
      <c r="BS60" s="73"/>
      <c r="BT60" s="73"/>
      <c r="BU60" s="73"/>
      <c r="BV60" s="73"/>
      <c r="BW60" s="73"/>
      <c r="BX60" s="73"/>
      <c r="BY60" s="73"/>
      <c r="BZ60" s="73"/>
      <c r="CA60" s="73"/>
      <c r="CB60" s="91"/>
      <c r="CC60" s="91"/>
      <c r="CD60" s="73"/>
      <c r="CE60" s="73"/>
      <c r="CF60" s="73"/>
      <c r="CG60" s="91"/>
      <c r="CH60" s="73"/>
      <c r="CI60" s="73"/>
      <c r="CJ60" s="73"/>
      <c r="CK60" s="73"/>
      <c r="CL60" s="73"/>
      <c r="CM60" s="73"/>
      <c r="CN60" s="73"/>
      <c r="CO60" s="91"/>
      <c r="CP60" s="73"/>
      <c r="CQ60" s="73"/>
      <c r="CR60" s="91">
        <v>73.403540159365747</v>
      </c>
      <c r="CS60" s="73"/>
      <c r="CT60" s="73"/>
      <c r="CU60" s="91"/>
      <c r="CV60" s="73"/>
      <c r="CW60" s="91">
        <v>3.5784941351828139</v>
      </c>
      <c r="CX60" s="73"/>
      <c r="CY60" s="73"/>
      <c r="CZ60" s="73"/>
      <c r="DA60" s="73"/>
      <c r="DB60" s="73"/>
      <c r="DC60" s="73"/>
      <c r="DD60" s="73"/>
      <c r="DE60" s="73"/>
      <c r="DF60" s="73"/>
      <c r="DG60" s="73"/>
      <c r="DH60" s="73"/>
      <c r="DI60" s="73"/>
      <c r="DJ60" s="73"/>
      <c r="DK60" s="91"/>
      <c r="DL60" s="73"/>
      <c r="DM60" s="73"/>
      <c r="DN60" s="73"/>
      <c r="DO60" s="73"/>
      <c r="DP60" s="73"/>
      <c r="DQ60" s="73"/>
      <c r="DR60" s="73"/>
      <c r="DS60" s="91">
        <v>15.720197972127542</v>
      </c>
      <c r="DT60" s="91"/>
      <c r="DU60" s="73"/>
      <c r="DV60" s="73"/>
      <c r="DW60" s="73"/>
      <c r="DX60" s="73"/>
      <c r="DY60" s="73"/>
      <c r="DZ60" s="73"/>
      <c r="EA60" s="73"/>
      <c r="EB60" s="73"/>
      <c r="EC60" s="73"/>
      <c r="ED60" s="73"/>
      <c r="EE60" s="73"/>
      <c r="EF60" s="73"/>
      <c r="EG60" s="73"/>
      <c r="EH60" s="91"/>
      <c r="EI60" s="73"/>
      <c r="EJ60" s="73"/>
      <c r="EK60" s="73"/>
      <c r="EL60" s="73"/>
      <c r="EM60" s="73"/>
      <c r="EN60" s="73"/>
      <c r="EO60" s="73"/>
      <c r="EP60" s="73"/>
      <c r="EQ60" s="73"/>
      <c r="ER60" s="73"/>
      <c r="ES60" s="73"/>
      <c r="ET60" s="73"/>
      <c r="EU60" s="73"/>
      <c r="EV60" s="73"/>
      <c r="EW60" s="73"/>
      <c r="EX60" s="91">
        <v>9.6601055832476366</v>
      </c>
      <c r="EY60" s="73"/>
      <c r="EZ60" s="91"/>
      <c r="FA60" s="73"/>
      <c r="FB60" s="73"/>
      <c r="FC60" s="73"/>
      <c r="FD60" s="73"/>
      <c r="FE60" s="73"/>
      <c r="FF60" s="73"/>
      <c r="FG60" s="73"/>
      <c r="FH60" s="73"/>
      <c r="FI60" s="91"/>
      <c r="FJ60" s="73"/>
      <c r="FK60" s="73"/>
      <c r="FL60" s="73"/>
      <c r="FM60" s="73"/>
      <c r="FN60" s="73"/>
      <c r="FO60" s="73"/>
      <c r="FP60" s="73"/>
      <c r="FQ60" s="73"/>
      <c r="FR60" s="91"/>
      <c r="FS60" s="73"/>
      <c r="FT60" s="91"/>
      <c r="FU60" s="73"/>
      <c r="FV60" s="73"/>
      <c r="FW60" s="91"/>
      <c r="FX60" s="73"/>
      <c r="FY60" s="73"/>
      <c r="FZ60" s="73"/>
      <c r="GA60" s="73"/>
      <c r="GB60" s="73"/>
      <c r="GC60" s="73"/>
      <c r="GD60" s="73"/>
      <c r="GE60" s="73"/>
      <c r="GF60" s="73"/>
      <c r="GG60" s="73"/>
      <c r="GH60" s="73"/>
      <c r="GI60" s="91">
        <v>91.558670177984055</v>
      </c>
      <c r="GJ60" s="91">
        <v>84.310933238129678</v>
      </c>
      <c r="GK60" s="91">
        <v>83.667167542679096</v>
      </c>
      <c r="GL60" s="91">
        <v>107.69230769230769</v>
      </c>
      <c r="GM60" s="97">
        <v>98.4375</v>
      </c>
      <c r="GN60" s="97">
        <v>84.189723320158109</v>
      </c>
      <c r="GO60" s="91">
        <v>78.172388052792414</v>
      </c>
      <c r="GP60" s="97">
        <v>80.145278450363193</v>
      </c>
    </row>
    <row r="61" spans="1:198">
      <c r="A61" s="93">
        <v>8525</v>
      </c>
      <c r="B61" s="102" t="s">
        <v>223</v>
      </c>
      <c r="C61" s="102" t="s">
        <v>147</v>
      </c>
      <c r="D61" s="62" t="s">
        <v>219</v>
      </c>
      <c r="E61" s="62">
        <v>11455350</v>
      </c>
      <c r="F61" s="102" t="s">
        <v>148</v>
      </c>
      <c r="G61" s="102" t="s">
        <v>149</v>
      </c>
      <c r="H61" s="94">
        <v>45188</v>
      </c>
      <c r="I61" s="95">
        <v>0.32222222222222224</v>
      </c>
      <c r="J61" s="67" t="s">
        <v>205</v>
      </c>
      <c r="K61" s="96">
        <v>1.0449999999999999</v>
      </c>
      <c r="L61" s="91">
        <v>16.380727854968459</v>
      </c>
      <c r="M61" s="73"/>
      <c r="N61" s="73"/>
      <c r="O61" s="73"/>
      <c r="P61" s="73"/>
      <c r="Q61" s="73"/>
      <c r="R61" s="73"/>
      <c r="S61" s="73"/>
      <c r="T61" s="73"/>
      <c r="U61" s="91">
        <v>135.39218256866835</v>
      </c>
      <c r="V61" s="73"/>
      <c r="W61" s="91">
        <v>2.8010263558003832</v>
      </c>
      <c r="X61" s="73"/>
      <c r="Y61" s="73"/>
      <c r="Z61" s="73"/>
      <c r="AA61" s="91"/>
      <c r="AB61" s="73"/>
      <c r="AC61" s="73"/>
      <c r="AD61" s="73"/>
      <c r="AE61" s="73"/>
      <c r="AF61" s="73"/>
      <c r="AG61" s="91"/>
      <c r="AH61" s="73"/>
      <c r="AI61" s="91">
        <v>1.9319908152836176</v>
      </c>
      <c r="AJ61" s="73"/>
      <c r="AK61" s="73"/>
      <c r="AL61" s="73"/>
      <c r="AM61" s="73"/>
      <c r="AN61" s="91"/>
      <c r="AO61" s="91"/>
      <c r="AP61" s="73"/>
      <c r="AQ61" s="73"/>
      <c r="AR61" s="73"/>
      <c r="AS61" s="73"/>
      <c r="AT61" s="73"/>
      <c r="AU61" s="73"/>
      <c r="AV61" s="73"/>
      <c r="AW61" s="73"/>
      <c r="AX61" s="73"/>
      <c r="AY61" s="73"/>
      <c r="AZ61" s="73"/>
      <c r="BA61" s="73"/>
      <c r="BB61" s="73"/>
      <c r="BC61" s="73"/>
      <c r="BD61" s="98"/>
      <c r="BE61" s="91"/>
      <c r="BF61" s="97"/>
      <c r="BG61" s="73"/>
      <c r="BH61" s="91"/>
      <c r="BI61" s="73"/>
      <c r="BJ61" s="73"/>
      <c r="BK61" s="73"/>
      <c r="BL61" s="73"/>
      <c r="BM61" s="73"/>
      <c r="BN61" s="73"/>
      <c r="BO61" s="98">
        <v>0.94154189782104702</v>
      </c>
      <c r="BP61" s="91"/>
      <c r="BQ61" s="73"/>
      <c r="BR61" s="73"/>
      <c r="BS61" s="73"/>
      <c r="BT61" s="73"/>
      <c r="BU61" s="73"/>
      <c r="BV61" s="73"/>
      <c r="BW61" s="73"/>
      <c r="BX61" s="73"/>
      <c r="BY61" s="73"/>
      <c r="BZ61" s="73"/>
      <c r="CA61" s="73"/>
      <c r="CB61" s="91"/>
      <c r="CC61" s="91"/>
      <c r="CD61" s="73"/>
      <c r="CE61" s="73"/>
      <c r="CF61" s="73"/>
      <c r="CG61" s="91"/>
      <c r="CH61" s="73"/>
      <c r="CI61" s="73"/>
      <c r="CJ61" s="73"/>
      <c r="CK61" s="73"/>
      <c r="CL61" s="73"/>
      <c r="CM61" s="73"/>
      <c r="CN61" s="73"/>
      <c r="CO61" s="91"/>
      <c r="CP61" s="73"/>
      <c r="CQ61" s="73"/>
      <c r="CR61" s="91">
        <v>15.841638183790069</v>
      </c>
      <c r="CS61" s="73"/>
      <c r="CT61" s="73"/>
      <c r="CU61" s="91"/>
      <c r="CV61" s="73"/>
      <c r="CW61" s="91">
        <v>4.3339127972954836</v>
      </c>
      <c r="CX61" s="73"/>
      <c r="CY61" s="73"/>
      <c r="CZ61" s="73"/>
      <c r="DA61" s="73"/>
      <c r="DB61" s="73"/>
      <c r="DC61" s="73"/>
      <c r="DD61" s="73"/>
      <c r="DE61" s="73"/>
      <c r="DF61" s="73"/>
      <c r="DG61" s="73"/>
      <c r="DH61" s="73"/>
      <c r="DI61" s="73"/>
      <c r="DJ61" s="73"/>
      <c r="DK61" s="91">
        <v>2.3510508389277134</v>
      </c>
      <c r="DL61" s="73"/>
      <c r="DM61" s="73"/>
      <c r="DN61" s="73"/>
      <c r="DO61" s="73"/>
      <c r="DP61" s="73"/>
      <c r="DQ61" s="73"/>
      <c r="DR61" s="73"/>
      <c r="DS61" s="91">
        <v>14.978031447673569</v>
      </c>
      <c r="DT61" s="91"/>
      <c r="DU61" s="73"/>
      <c r="DV61" s="73"/>
      <c r="DW61" s="73"/>
      <c r="DX61" s="73"/>
      <c r="DY61" s="73"/>
      <c r="DZ61" s="73"/>
      <c r="EA61" s="73"/>
      <c r="EB61" s="73"/>
      <c r="EC61" s="73"/>
      <c r="ED61" s="73"/>
      <c r="EE61" s="73"/>
      <c r="EF61" s="73"/>
      <c r="EG61" s="73"/>
      <c r="EH61" s="91"/>
      <c r="EI61" s="73"/>
      <c r="EJ61" s="73"/>
      <c r="EK61" s="73"/>
      <c r="EL61" s="73"/>
      <c r="EM61" s="73"/>
      <c r="EN61" s="73"/>
      <c r="EO61" s="73"/>
      <c r="EP61" s="73"/>
      <c r="EQ61" s="73"/>
      <c r="ER61" s="73"/>
      <c r="ES61" s="73"/>
      <c r="ET61" s="73"/>
      <c r="EU61" s="73"/>
      <c r="EV61" s="73"/>
      <c r="EW61" s="73"/>
      <c r="EX61" s="91">
        <v>8.9646746449529964</v>
      </c>
      <c r="EY61" s="73"/>
      <c r="EZ61" s="91"/>
      <c r="FA61" s="73"/>
      <c r="FB61" s="73"/>
      <c r="FC61" s="73"/>
      <c r="FD61" s="73"/>
      <c r="FE61" s="73"/>
      <c r="FF61" s="73"/>
      <c r="FG61" s="73"/>
      <c r="FH61" s="73"/>
      <c r="FI61" s="91"/>
      <c r="FJ61" s="73"/>
      <c r="FK61" s="73"/>
      <c r="FL61" s="73"/>
      <c r="FM61" s="73"/>
      <c r="FN61" s="73"/>
      <c r="FO61" s="73"/>
      <c r="FP61" s="73"/>
      <c r="FQ61" s="73"/>
      <c r="FR61" s="91"/>
      <c r="FS61" s="73"/>
      <c r="FT61" s="91"/>
      <c r="FU61" s="73"/>
      <c r="FV61" s="73"/>
      <c r="FW61" s="91"/>
      <c r="FX61" s="73"/>
      <c r="FY61" s="73"/>
      <c r="FZ61" s="73"/>
      <c r="GA61" s="73"/>
      <c r="GB61" s="73"/>
      <c r="GC61" s="73"/>
      <c r="GD61" s="73"/>
      <c r="GE61" s="73"/>
      <c r="GF61" s="73"/>
      <c r="GG61" s="73"/>
      <c r="GH61" s="73"/>
      <c r="GI61" s="91">
        <v>97.94610505170877</v>
      </c>
      <c r="GJ61" s="91">
        <v>103.58189866171546</v>
      </c>
      <c r="GK61" s="91">
        <v>97.887069584615048</v>
      </c>
      <c r="GL61" s="91">
        <v>104.02930402930401</v>
      </c>
      <c r="GM61" s="97">
        <v>104.296875</v>
      </c>
      <c r="GN61" s="97">
        <v>92.490118577075094</v>
      </c>
      <c r="GO61" s="91">
        <v>96.812824366755279</v>
      </c>
      <c r="GP61" s="97">
        <v>83.050847457627128</v>
      </c>
    </row>
    <row r="62" spans="1:198">
      <c r="A62" s="93"/>
      <c r="B62" s="102"/>
      <c r="C62" s="102"/>
      <c r="D62" s="73"/>
      <c r="E62" s="73"/>
      <c r="F62" s="102"/>
      <c r="G62" s="102"/>
      <c r="H62" s="94"/>
      <c r="I62" s="95"/>
      <c r="J62" s="73"/>
      <c r="K62" s="96"/>
      <c r="L62" s="91"/>
      <c r="M62" s="73"/>
      <c r="N62" s="73"/>
      <c r="O62" s="73"/>
      <c r="P62" s="73"/>
      <c r="Q62" s="73"/>
      <c r="R62" s="73"/>
      <c r="S62" s="73"/>
      <c r="T62" s="73"/>
      <c r="U62" s="91"/>
      <c r="V62" s="73"/>
      <c r="W62" s="73"/>
      <c r="X62" s="73"/>
      <c r="Y62" s="73"/>
      <c r="Z62" s="73"/>
      <c r="AA62" s="91"/>
      <c r="AB62" s="73"/>
      <c r="AC62" s="73"/>
      <c r="AD62" s="73"/>
      <c r="AE62" s="73"/>
      <c r="AF62" s="73"/>
      <c r="AG62" s="91"/>
      <c r="AH62" s="73"/>
      <c r="AI62" s="91"/>
      <c r="AJ62" s="73"/>
      <c r="AK62" s="73"/>
      <c r="AL62" s="73"/>
      <c r="AM62" s="73"/>
      <c r="AN62" s="91"/>
      <c r="AO62" s="91"/>
      <c r="AP62" s="73"/>
      <c r="AQ62" s="73"/>
      <c r="AR62" s="73"/>
      <c r="AS62" s="73"/>
      <c r="AT62" s="73"/>
      <c r="AU62" s="73"/>
      <c r="AV62" s="73"/>
      <c r="AW62" s="73"/>
      <c r="AX62" s="73"/>
      <c r="AY62" s="73"/>
      <c r="AZ62" s="73"/>
      <c r="BA62" s="73"/>
      <c r="BB62" s="73"/>
      <c r="BC62" s="73"/>
      <c r="BD62" s="98"/>
      <c r="BE62" s="91"/>
      <c r="BF62" s="73"/>
      <c r="BG62" s="73"/>
      <c r="BH62" s="91"/>
      <c r="BI62" s="73"/>
      <c r="BJ62" s="73"/>
      <c r="BK62" s="73"/>
      <c r="BL62" s="73"/>
      <c r="BM62" s="73"/>
      <c r="BN62" s="73"/>
      <c r="BO62" s="98"/>
      <c r="BP62" s="91"/>
      <c r="BQ62" s="73"/>
      <c r="BR62" s="73"/>
      <c r="BS62" s="73"/>
      <c r="BT62" s="73"/>
      <c r="BU62" s="73"/>
      <c r="BV62" s="73"/>
      <c r="BW62" s="73"/>
      <c r="BX62" s="73"/>
      <c r="BY62" s="73"/>
      <c r="BZ62" s="73"/>
      <c r="CA62" s="73"/>
      <c r="CB62" s="73"/>
      <c r="CC62" s="73"/>
      <c r="CD62" s="73"/>
      <c r="CE62" s="73"/>
      <c r="CF62" s="73"/>
      <c r="CG62" s="91"/>
      <c r="CH62" s="73"/>
      <c r="CI62" s="73"/>
      <c r="CJ62" s="73"/>
      <c r="CK62" s="73"/>
      <c r="CL62" s="73"/>
      <c r="CM62" s="73"/>
      <c r="CN62" s="73"/>
      <c r="CO62" s="91"/>
      <c r="CP62" s="73"/>
      <c r="CQ62" s="73"/>
      <c r="CR62" s="91"/>
      <c r="CS62" s="73"/>
      <c r="CT62" s="73"/>
      <c r="CU62" s="91"/>
      <c r="CV62" s="73"/>
      <c r="CW62" s="91"/>
      <c r="CX62" s="73"/>
      <c r="CY62" s="73"/>
      <c r="CZ62" s="73"/>
      <c r="DA62" s="73"/>
      <c r="DB62" s="73"/>
      <c r="DC62" s="73"/>
      <c r="DD62" s="73"/>
      <c r="DE62" s="73"/>
      <c r="DF62" s="73"/>
      <c r="DG62" s="73"/>
      <c r="DH62" s="73"/>
      <c r="DI62" s="73"/>
      <c r="DJ62" s="73"/>
      <c r="DK62" s="91"/>
      <c r="DL62" s="73"/>
      <c r="DM62" s="73"/>
      <c r="DN62" s="73"/>
      <c r="DO62" s="73"/>
      <c r="DP62" s="73"/>
      <c r="DQ62" s="73"/>
      <c r="DR62" s="73"/>
      <c r="DS62" s="91"/>
      <c r="DT62" s="91"/>
      <c r="DU62" s="73"/>
      <c r="DV62" s="73"/>
      <c r="DW62" s="73"/>
      <c r="DX62" s="73"/>
      <c r="DY62" s="73"/>
      <c r="DZ62" s="73"/>
      <c r="EA62" s="73"/>
      <c r="EB62" s="73"/>
      <c r="EC62" s="73"/>
      <c r="ED62" s="73"/>
      <c r="EE62" s="73"/>
      <c r="EF62" s="73"/>
      <c r="EG62" s="73"/>
      <c r="EH62" s="91"/>
      <c r="EI62" s="73"/>
      <c r="EJ62" s="73"/>
      <c r="EK62" s="73"/>
      <c r="EL62" s="73"/>
      <c r="EM62" s="73"/>
      <c r="EN62" s="73"/>
      <c r="EO62" s="73"/>
      <c r="EP62" s="73"/>
      <c r="EQ62" s="73"/>
      <c r="ER62" s="73"/>
      <c r="ES62" s="73"/>
      <c r="ET62" s="73"/>
      <c r="EU62" s="73"/>
      <c r="EV62" s="73"/>
      <c r="EW62" s="73"/>
      <c r="EX62" s="91"/>
      <c r="EY62" s="73"/>
      <c r="EZ62" s="91"/>
      <c r="FA62" s="73"/>
      <c r="FB62" s="73"/>
      <c r="FC62" s="73"/>
      <c r="FD62" s="73"/>
      <c r="FE62" s="73"/>
      <c r="FF62" s="73"/>
      <c r="FG62" s="73"/>
      <c r="FH62" s="73"/>
      <c r="FI62" s="91"/>
      <c r="FJ62" s="73"/>
      <c r="FK62" s="73"/>
      <c r="FL62" s="73"/>
      <c r="FM62" s="73"/>
      <c r="FN62" s="73"/>
      <c r="FO62" s="73"/>
      <c r="FP62" s="73"/>
      <c r="FQ62" s="73"/>
      <c r="FR62" s="91"/>
      <c r="FS62" s="73"/>
      <c r="FT62" s="91"/>
      <c r="FU62" s="73"/>
      <c r="FV62" s="73"/>
      <c r="FW62" s="91"/>
      <c r="FX62" s="73"/>
      <c r="FY62" s="73"/>
      <c r="FZ62" s="73"/>
      <c r="GA62" s="73"/>
      <c r="GB62" s="73"/>
      <c r="GC62" s="73"/>
      <c r="GD62" s="73"/>
      <c r="GE62" s="73"/>
      <c r="GF62" s="73"/>
      <c r="GG62" s="73"/>
      <c r="GH62" s="73"/>
      <c r="GI62" s="91"/>
      <c r="GJ62" s="73"/>
      <c r="GK62" s="91"/>
      <c r="GL62" s="91"/>
      <c r="GM62" s="73"/>
      <c r="GN62" s="73"/>
      <c r="GO62" s="91"/>
      <c r="GP62" s="73"/>
    </row>
    <row r="63" spans="1:198">
      <c r="A63" s="93">
        <v>8499</v>
      </c>
      <c r="B63" s="102" t="s">
        <v>223</v>
      </c>
      <c r="C63" s="102" t="s">
        <v>154</v>
      </c>
      <c r="D63" s="80" t="s">
        <v>215</v>
      </c>
      <c r="E63" s="81" t="s">
        <v>216</v>
      </c>
      <c r="F63" s="102" t="s">
        <v>148</v>
      </c>
      <c r="G63" s="102" t="s">
        <v>149</v>
      </c>
      <c r="H63" s="94">
        <v>45187</v>
      </c>
      <c r="I63" s="95">
        <v>0.36388888888888887</v>
      </c>
      <c r="J63" s="67" t="s">
        <v>205</v>
      </c>
      <c r="K63" s="96">
        <v>1</v>
      </c>
      <c r="L63" s="91">
        <v>15.881796964695619</v>
      </c>
      <c r="M63" s="73"/>
      <c r="N63" s="73"/>
      <c r="O63" s="73"/>
      <c r="P63" s="73"/>
      <c r="Q63" s="73"/>
      <c r="R63" s="73"/>
      <c r="S63" s="73"/>
      <c r="T63" s="73"/>
      <c r="U63" s="91">
        <v>117.841225644426</v>
      </c>
      <c r="V63" s="73"/>
      <c r="W63" s="91">
        <v>2.4675494209437598</v>
      </c>
      <c r="X63" s="73"/>
      <c r="Y63" s="73"/>
      <c r="Z63" s="73"/>
      <c r="AA63" s="91"/>
      <c r="AB63" s="73"/>
      <c r="AC63" s="73"/>
      <c r="AD63" s="73"/>
      <c r="AE63" s="73"/>
      <c r="AF63" s="73"/>
      <c r="AG63" s="91"/>
      <c r="AH63" s="73"/>
      <c r="AI63" s="98">
        <v>0.96079905690867207</v>
      </c>
      <c r="AJ63" s="73"/>
      <c r="AK63" s="73"/>
      <c r="AL63" s="73"/>
      <c r="AM63" s="73"/>
      <c r="AN63" s="91"/>
      <c r="AO63" s="91"/>
      <c r="AP63" s="73"/>
      <c r="AQ63" s="73"/>
      <c r="AR63" s="73"/>
      <c r="AS63" s="73"/>
      <c r="AT63" s="73"/>
      <c r="AU63" s="73"/>
      <c r="AV63" s="73"/>
      <c r="AW63" s="73"/>
      <c r="AX63" s="73"/>
      <c r="AY63" s="73"/>
      <c r="AZ63" s="73"/>
      <c r="BA63" s="73"/>
      <c r="BB63" s="73"/>
      <c r="BC63" s="73"/>
      <c r="BD63" s="98"/>
      <c r="BE63" s="91"/>
      <c r="BF63" s="97"/>
      <c r="BG63" s="73"/>
      <c r="BH63" s="91"/>
      <c r="BI63" s="73"/>
      <c r="BJ63" s="73"/>
      <c r="BK63" s="73"/>
      <c r="BL63" s="73"/>
      <c r="BM63" s="73"/>
      <c r="BN63" s="73"/>
      <c r="BO63" s="98"/>
      <c r="BP63" s="91"/>
      <c r="BQ63" s="73"/>
      <c r="BR63" s="73"/>
      <c r="BS63" s="73"/>
      <c r="BT63" s="73"/>
      <c r="BU63" s="73"/>
      <c r="BV63" s="73"/>
      <c r="BW63" s="73"/>
      <c r="BX63" s="73"/>
      <c r="BY63" s="73"/>
      <c r="BZ63" s="73"/>
      <c r="CA63" s="73"/>
      <c r="CB63" s="91"/>
      <c r="CC63" s="91"/>
      <c r="CD63" s="73"/>
      <c r="CE63" s="73"/>
      <c r="CF63" s="73"/>
      <c r="CG63" s="91"/>
      <c r="CH63" s="73"/>
      <c r="CI63" s="73"/>
      <c r="CJ63" s="73"/>
      <c r="CK63" s="73"/>
      <c r="CL63" s="73"/>
      <c r="CM63" s="73"/>
      <c r="CN63" s="73"/>
      <c r="CO63" s="91"/>
      <c r="CP63" s="73"/>
      <c r="CQ63" s="73"/>
      <c r="CR63" s="91"/>
      <c r="CS63" s="73"/>
      <c r="CT63" s="73"/>
      <c r="CU63" s="91"/>
      <c r="CV63" s="73"/>
      <c r="CW63" s="91">
        <v>4.1160567025225001</v>
      </c>
      <c r="CX63" s="73"/>
      <c r="CY63" s="73"/>
      <c r="CZ63" s="73"/>
      <c r="DA63" s="73"/>
      <c r="DB63" s="73"/>
      <c r="DC63" s="73"/>
      <c r="DD63" s="73"/>
      <c r="DE63" s="73"/>
      <c r="DF63" s="73"/>
      <c r="DG63" s="73"/>
      <c r="DH63" s="73"/>
      <c r="DI63" s="73"/>
      <c r="DJ63" s="73"/>
      <c r="DK63" s="91"/>
      <c r="DL63" s="73"/>
      <c r="DM63" s="73"/>
      <c r="DN63" s="73"/>
      <c r="DO63" s="73"/>
      <c r="DP63" s="73"/>
      <c r="DQ63" s="73"/>
      <c r="DR63" s="73"/>
      <c r="DS63" s="91">
        <v>11.861995719161881</v>
      </c>
      <c r="DT63" s="91"/>
      <c r="DU63" s="73"/>
      <c r="DV63" s="73"/>
      <c r="DW63" s="73"/>
      <c r="DX63" s="73"/>
      <c r="DY63" s="73"/>
      <c r="DZ63" s="73"/>
      <c r="EA63" s="73"/>
      <c r="EB63" s="73"/>
      <c r="EC63" s="73"/>
      <c r="ED63" s="73"/>
      <c r="EE63" s="73"/>
      <c r="EF63" s="73"/>
      <c r="EG63" s="73"/>
      <c r="EH63" s="91"/>
      <c r="EI63" s="73"/>
      <c r="EJ63" s="73"/>
      <c r="EK63" s="73"/>
      <c r="EL63" s="73"/>
      <c r="EM63" s="73"/>
      <c r="EN63" s="73"/>
      <c r="EO63" s="73"/>
      <c r="EP63" s="73"/>
      <c r="EQ63" s="73"/>
      <c r="ER63" s="73"/>
      <c r="ES63" s="73"/>
      <c r="ET63" s="73"/>
      <c r="EU63" s="73"/>
      <c r="EV63" s="73"/>
      <c r="EW63" s="73"/>
      <c r="EX63" s="91">
        <v>5.9784572439318406</v>
      </c>
      <c r="EY63" s="73"/>
      <c r="EZ63" s="91"/>
      <c r="FA63" s="73"/>
      <c r="FB63" s="73"/>
      <c r="FC63" s="73"/>
      <c r="FD63" s="73"/>
      <c r="FE63" s="73"/>
      <c r="FF63" s="73"/>
      <c r="FG63" s="73"/>
      <c r="FH63" s="73"/>
      <c r="FI63" s="91"/>
      <c r="FJ63" s="73"/>
      <c r="FK63" s="73"/>
      <c r="FL63" s="73"/>
      <c r="FM63" s="73"/>
      <c r="FN63" s="73"/>
      <c r="FO63" s="73"/>
      <c r="FP63" s="73"/>
      <c r="FQ63" s="73"/>
      <c r="FR63" s="91"/>
      <c r="FS63" s="73"/>
      <c r="FT63" s="91"/>
      <c r="FU63" s="73"/>
      <c r="FV63" s="73"/>
      <c r="FW63" s="91"/>
      <c r="FX63" s="73"/>
      <c r="FY63" s="73"/>
      <c r="FZ63" s="73"/>
      <c r="GA63" s="73"/>
      <c r="GB63" s="73"/>
      <c r="GC63" s="73"/>
      <c r="GD63" s="73"/>
      <c r="GE63" s="73"/>
      <c r="GF63" s="73"/>
      <c r="GG63" s="73"/>
      <c r="GH63" s="73"/>
      <c r="GI63" s="91">
        <v>96.982022324988051</v>
      </c>
      <c r="GJ63" s="91">
        <v>101.10699467029758</v>
      </c>
      <c r="GK63" s="91">
        <v>111.74156174457856</v>
      </c>
      <c r="GL63" s="91">
        <v>100</v>
      </c>
      <c r="GM63" s="97">
        <v>108.203125</v>
      </c>
      <c r="GN63" s="97">
        <v>101.18577075098814</v>
      </c>
      <c r="GO63" s="91">
        <v>102.66734934067765</v>
      </c>
      <c r="GP63" s="97">
        <v>90.799031476997584</v>
      </c>
    </row>
    <row r="64" spans="1:198">
      <c r="A64" s="93"/>
      <c r="B64" s="102"/>
      <c r="C64" s="102"/>
      <c r="D64" s="102"/>
      <c r="E64" s="73"/>
      <c r="F64" s="102"/>
      <c r="G64" s="102"/>
      <c r="H64" s="94"/>
      <c r="I64" s="95"/>
      <c r="J64" s="73"/>
      <c r="K64" s="96"/>
      <c r="L64" s="91"/>
      <c r="M64" s="73"/>
      <c r="N64" s="73"/>
      <c r="O64" s="73"/>
      <c r="P64" s="73"/>
      <c r="Q64" s="73"/>
      <c r="R64" s="73"/>
      <c r="S64" s="73"/>
      <c r="T64" s="73"/>
      <c r="U64" s="91"/>
      <c r="V64" s="73"/>
      <c r="W64" s="73"/>
      <c r="X64" s="73"/>
      <c r="Y64" s="73"/>
      <c r="Z64" s="73"/>
      <c r="AA64" s="91"/>
      <c r="AB64" s="73"/>
      <c r="AC64" s="73"/>
      <c r="AD64" s="73"/>
      <c r="AE64" s="73"/>
      <c r="AF64" s="73"/>
      <c r="AG64" s="91"/>
      <c r="AH64" s="73"/>
      <c r="AI64" s="91"/>
      <c r="AJ64" s="73"/>
      <c r="AK64" s="73"/>
      <c r="AL64" s="73"/>
      <c r="AM64" s="73"/>
      <c r="AN64" s="91"/>
      <c r="AO64" s="91"/>
      <c r="AP64" s="73"/>
      <c r="AQ64" s="73"/>
      <c r="AR64" s="73"/>
      <c r="AS64" s="73"/>
      <c r="AT64" s="73"/>
      <c r="AU64" s="73"/>
      <c r="AV64" s="73"/>
      <c r="AW64" s="73"/>
      <c r="AX64" s="73"/>
      <c r="AY64" s="73"/>
      <c r="AZ64" s="73"/>
      <c r="BA64" s="73"/>
      <c r="BB64" s="73"/>
      <c r="BC64" s="73"/>
      <c r="BD64" s="98"/>
      <c r="BE64" s="91"/>
      <c r="BF64" s="73"/>
      <c r="BG64" s="73"/>
      <c r="BH64" s="91"/>
      <c r="BI64" s="73"/>
      <c r="BJ64" s="73"/>
      <c r="BK64" s="73"/>
      <c r="BL64" s="73"/>
      <c r="BM64" s="73"/>
      <c r="BN64" s="73"/>
      <c r="BO64" s="98"/>
      <c r="BP64" s="91"/>
      <c r="BQ64" s="73"/>
      <c r="BR64" s="73"/>
      <c r="BS64" s="73"/>
      <c r="BT64" s="73"/>
      <c r="BU64" s="73"/>
      <c r="BV64" s="73"/>
      <c r="BW64" s="73"/>
      <c r="BX64" s="73"/>
      <c r="BY64" s="73"/>
      <c r="BZ64" s="73"/>
      <c r="CA64" s="73"/>
      <c r="CB64" s="73"/>
      <c r="CC64" s="73"/>
      <c r="CD64" s="73"/>
      <c r="CE64" s="73"/>
      <c r="CF64" s="73"/>
      <c r="CG64" s="91"/>
      <c r="CH64" s="73"/>
      <c r="CI64" s="73"/>
      <c r="CJ64" s="73"/>
      <c r="CK64" s="73"/>
      <c r="CL64" s="73"/>
      <c r="CM64" s="73"/>
      <c r="CN64" s="73"/>
      <c r="CO64" s="91"/>
      <c r="CP64" s="73"/>
      <c r="CQ64" s="73"/>
      <c r="CR64" s="91"/>
      <c r="CS64" s="73"/>
      <c r="CT64" s="73"/>
      <c r="CU64" s="91"/>
      <c r="CV64" s="73"/>
      <c r="CW64" s="91"/>
      <c r="CX64" s="73"/>
      <c r="CY64" s="73"/>
      <c r="CZ64" s="73"/>
      <c r="DA64" s="73"/>
      <c r="DB64" s="73"/>
      <c r="DC64" s="73"/>
      <c r="DD64" s="73"/>
      <c r="DE64" s="73"/>
      <c r="DF64" s="73"/>
      <c r="DG64" s="73"/>
      <c r="DH64" s="73"/>
      <c r="DI64" s="73"/>
      <c r="DJ64" s="73"/>
      <c r="DK64" s="91"/>
      <c r="DL64" s="73"/>
      <c r="DM64" s="73"/>
      <c r="DN64" s="73"/>
      <c r="DO64" s="73"/>
      <c r="DP64" s="73"/>
      <c r="DQ64" s="73"/>
      <c r="DR64" s="73"/>
      <c r="DS64" s="91"/>
      <c r="DT64" s="91"/>
      <c r="DU64" s="73"/>
      <c r="DV64" s="73"/>
      <c r="DW64" s="73"/>
      <c r="DX64" s="73"/>
      <c r="DY64" s="73"/>
      <c r="DZ64" s="73"/>
      <c r="EA64" s="73"/>
      <c r="EB64" s="73"/>
      <c r="EC64" s="73"/>
      <c r="ED64" s="73"/>
      <c r="EE64" s="73"/>
      <c r="EF64" s="73"/>
      <c r="EG64" s="73"/>
      <c r="EH64" s="91"/>
      <c r="EI64" s="73"/>
      <c r="EJ64" s="73"/>
      <c r="EK64" s="73"/>
      <c r="EL64" s="73"/>
      <c r="EM64" s="73"/>
      <c r="EN64" s="73"/>
      <c r="EO64" s="73"/>
      <c r="EP64" s="73"/>
      <c r="EQ64" s="73"/>
      <c r="ER64" s="73"/>
      <c r="ES64" s="73"/>
      <c r="ET64" s="73"/>
      <c r="EU64" s="73"/>
      <c r="EV64" s="73"/>
      <c r="EW64" s="73"/>
      <c r="EX64" s="91"/>
      <c r="EY64" s="73"/>
      <c r="EZ64" s="91"/>
      <c r="FA64" s="73"/>
      <c r="FB64" s="73"/>
      <c r="FC64" s="73"/>
      <c r="FD64" s="73"/>
      <c r="FE64" s="73"/>
      <c r="FF64" s="73"/>
      <c r="FG64" s="73"/>
      <c r="FH64" s="73"/>
      <c r="FI64" s="91"/>
      <c r="FJ64" s="73"/>
      <c r="FK64" s="73"/>
      <c r="FL64" s="73"/>
      <c r="FM64" s="73"/>
      <c r="FN64" s="73"/>
      <c r="FO64" s="73"/>
      <c r="FP64" s="73"/>
      <c r="FQ64" s="73"/>
      <c r="FR64" s="91"/>
      <c r="FS64" s="73"/>
      <c r="FT64" s="91"/>
      <c r="FU64" s="73"/>
      <c r="FV64" s="73"/>
      <c r="FW64" s="91"/>
      <c r="FX64" s="73"/>
      <c r="FY64" s="73"/>
      <c r="FZ64" s="73"/>
      <c r="GA64" s="73"/>
      <c r="GB64" s="73"/>
      <c r="GC64" s="73"/>
      <c r="GD64" s="73"/>
      <c r="GE64" s="73"/>
      <c r="GF64" s="73"/>
      <c r="GG64" s="73"/>
      <c r="GH64" s="73"/>
      <c r="GI64" s="91"/>
      <c r="GJ64" s="73"/>
      <c r="GK64" s="91"/>
      <c r="GL64" s="91"/>
      <c r="GM64" s="73"/>
      <c r="GN64" s="73"/>
      <c r="GO64" s="91"/>
      <c r="GP64" s="73"/>
    </row>
    <row r="65" spans="1:198">
      <c r="A65" s="93">
        <v>8607</v>
      </c>
      <c r="B65" s="102" t="s">
        <v>223</v>
      </c>
      <c r="C65" s="102" t="s">
        <v>220</v>
      </c>
      <c r="D65" s="63" t="s">
        <v>221</v>
      </c>
      <c r="E65" s="64" t="s">
        <v>222</v>
      </c>
      <c r="F65" s="102" t="s">
        <v>148</v>
      </c>
      <c r="G65" s="102" t="s">
        <v>149</v>
      </c>
      <c r="H65" s="94">
        <v>45202</v>
      </c>
      <c r="I65" s="95">
        <v>0.39513888888888887</v>
      </c>
      <c r="J65" s="67" t="s">
        <v>205</v>
      </c>
      <c r="K65" s="96">
        <v>1.06</v>
      </c>
      <c r="L65" s="91">
        <v>94.750682812371139</v>
      </c>
      <c r="M65" s="73"/>
      <c r="N65" s="73"/>
      <c r="O65" s="73"/>
      <c r="P65" s="73"/>
      <c r="Q65" s="73"/>
      <c r="R65" s="73"/>
      <c r="S65" s="73"/>
      <c r="T65" s="73"/>
      <c r="U65" s="91">
        <v>402.06205491588867</v>
      </c>
      <c r="V65" s="73"/>
      <c r="W65" s="91">
        <v>29.61389299107547</v>
      </c>
      <c r="X65" s="73"/>
      <c r="Y65" s="73"/>
      <c r="Z65" s="73"/>
      <c r="AA65" s="91"/>
      <c r="AB65" s="73"/>
      <c r="AC65" s="73"/>
      <c r="AD65" s="73"/>
      <c r="AE65" s="73"/>
      <c r="AF65" s="73"/>
      <c r="AG65" s="98">
        <v>1.4558815823256848</v>
      </c>
      <c r="AH65" s="73"/>
      <c r="AI65" s="91">
        <v>6.9808060229288103</v>
      </c>
      <c r="AJ65" s="73"/>
      <c r="AK65" s="73"/>
      <c r="AL65" s="73"/>
      <c r="AM65" s="73"/>
      <c r="AN65" s="91"/>
      <c r="AO65" s="91"/>
      <c r="AP65" s="73"/>
      <c r="AQ65" s="73"/>
      <c r="AR65" s="73"/>
      <c r="AS65" s="73"/>
      <c r="AT65" s="73"/>
      <c r="AU65" s="73"/>
      <c r="AV65" s="73"/>
      <c r="AW65" s="73"/>
      <c r="AX65" s="73"/>
      <c r="AY65" s="73"/>
      <c r="AZ65" s="73"/>
      <c r="BA65" s="73"/>
      <c r="BB65" s="73"/>
      <c r="BC65" s="73"/>
      <c r="BD65" s="98">
        <v>0.94709303180053772</v>
      </c>
      <c r="BE65" s="91"/>
      <c r="BF65" s="97"/>
      <c r="BG65" s="73"/>
      <c r="BH65" s="91"/>
      <c r="BI65" s="73"/>
      <c r="BJ65" s="73"/>
      <c r="BK65" s="73"/>
      <c r="BL65" s="73"/>
      <c r="BM65" s="73"/>
      <c r="BN65" s="73"/>
      <c r="BO65" s="98">
        <v>1.3047273347162847</v>
      </c>
      <c r="BP65" s="91"/>
      <c r="BQ65" s="73"/>
      <c r="BR65" s="73"/>
      <c r="BS65" s="73"/>
      <c r="BT65" s="73"/>
      <c r="BU65" s="73"/>
      <c r="BV65" s="73"/>
      <c r="BW65" s="73"/>
      <c r="BX65" s="73"/>
      <c r="BY65" s="73"/>
      <c r="BZ65" s="73"/>
      <c r="CA65" s="73"/>
      <c r="CB65" s="91"/>
      <c r="CC65" s="91"/>
      <c r="CD65" s="73"/>
      <c r="CE65" s="73"/>
      <c r="CF65" s="73"/>
      <c r="CG65" s="91"/>
      <c r="CH65" s="73"/>
      <c r="CI65" s="73"/>
      <c r="CJ65" s="73"/>
      <c r="CK65" s="73"/>
      <c r="CL65" s="73"/>
      <c r="CM65" s="73"/>
      <c r="CN65" s="73"/>
      <c r="CO65" s="91">
        <v>3.0597512444923209</v>
      </c>
      <c r="CP65" s="73"/>
      <c r="CQ65" s="73"/>
      <c r="CR65" s="91"/>
      <c r="CS65" s="73"/>
      <c r="CT65" s="73"/>
      <c r="CU65" s="91">
        <v>4.2957503259073393</v>
      </c>
      <c r="CV65" s="73"/>
      <c r="CW65" s="91">
        <v>1.2381184601385189</v>
      </c>
      <c r="CX65" s="73"/>
      <c r="CY65" s="73"/>
      <c r="CZ65" s="73"/>
      <c r="DA65" s="73"/>
      <c r="DB65" s="73"/>
      <c r="DC65" s="73"/>
      <c r="DD65" s="73"/>
      <c r="DE65" s="73"/>
      <c r="DF65" s="73"/>
      <c r="DG65" s="73"/>
      <c r="DH65" s="73"/>
      <c r="DI65" s="73"/>
      <c r="DJ65" s="73"/>
      <c r="DK65" s="91"/>
      <c r="DL65" s="73"/>
      <c r="DM65" s="73"/>
      <c r="DN65" s="73"/>
      <c r="DO65" s="73"/>
      <c r="DP65" s="73"/>
      <c r="DQ65" s="73"/>
      <c r="DR65" s="73"/>
      <c r="DS65" s="91">
        <v>45.459324925346976</v>
      </c>
      <c r="DT65" s="98">
        <v>1.6998517243669302</v>
      </c>
      <c r="DU65" s="73"/>
      <c r="DV65" s="73"/>
      <c r="DW65" s="73"/>
      <c r="DX65" s="73"/>
      <c r="DY65" s="73"/>
      <c r="DZ65" s="73"/>
      <c r="EA65" s="73"/>
      <c r="EB65" s="73"/>
      <c r="EC65" s="73"/>
      <c r="ED65" s="73"/>
      <c r="EE65" s="73"/>
      <c r="EF65" s="73"/>
      <c r="EG65" s="73"/>
      <c r="EH65" s="98">
        <v>1.205610309941447</v>
      </c>
      <c r="EI65" s="73"/>
      <c r="EJ65" s="73"/>
      <c r="EK65" s="73"/>
      <c r="EL65" s="73"/>
      <c r="EM65" s="73"/>
      <c r="EN65" s="73"/>
      <c r="EO65" s="73"/>
      <c r="EP65" s="73"/>
      <c r="EQ65" s="73"/>
      <c r="ER65" s="73"/>
      <c r="ES65" s="73"/>
      <c r="ET65" s="73"/>
      <c r="EU65" s="73"/>
      <c r="EV65" s="73"/>
      <c r="EW65" s="73"/>
      <c r="EX65" s="91">
        <v>47.893255721298303</v>
      </c>
      <c r="EY65" s="73"/>
      <c r="EZ65" s="91"/>
      <c r="FA65" s="73"/>
      <c r="FB65" s="73"/>
      <c r="FC65" s="73"/>
      <c r="FD65" s="73"/>
      <c r="FE65" s="73"/>
      <c r="FF65" s="73"/>
      <c r="FG65" s="73"/>
      <c r="FH65" s="73"/>
      <c r="FI65" s="91">
        <v>1.6434636562586151</v>
      </c>
      <c r="FJ65" s="73"/>
      <c r="FK65" s="73"/>
      <c r="FL65" s="73"/>
      <c r="FM65" s="73"/>
      <c r="FN65" s="73"/>
      <c r="FO65" s="73"/>
      <c r="FP65" s="73"/>
      <c r="FQ65" s="73"/>
      <c r="FR65" s="91"/>
      <c r="FS65" s="73"/>
      <c r="FT65" s="91"/>
      <c r="FU65" s="73"/>
      <c r="FV65" s="73"/>
      <c r="FW65" s="98">
        <v>1.4051635562506111</v>
      </c>
      <c r="FX65" s="73"/>
      <c r="FY65" s="73"/>
      <c r="FZ65" s="73"/>
      <c r="GA65" s="73"/>
      <c r="GB65" s="73"/>
      <c r="GC65" s="73"/>
      <c r="GD65" s="73"/>
      <c r="GE65" s="73"/>
      <c r="GF65" s="73"/>
      <c r="GG65" s="73"/>
      <c r="GH65" s="73"/>
      <c r="GI65" s="91">
        <v>107.61693404062949</v>
      </c>
      <c r="GJ65" s="91">
        <v>82.034445838553253</v>
      </c>
      <c r="GK65" s="91">
        <v>107.52089136490251</v>
      </c>
      <c r="GL65" s="91">
        <v>97.435897435897431</v>
      </c>
      <c r="GM65" s="97">
        <v>100.390625</v>
      </c>
      <c r="GN65" s="97">
        <v>104.74308300395256</v>
      </c>
      <c r="GO65" s="91">
        <v>107.31967979955232</v>
      </c>
      <c r="GP65" s="97">
        <v>86.924939467312342</v>
      </c>
    </row>
    <row r="66" spans="1:198">
      <c r="A66" s="93">
        <v>8597</v>
      </c>
      <c r="B66" s="102" t="s">
        <v>223</v>
      </c>
      <c r="C66" s="102" t="s">
        <v>152</v>
      </c>
      <c r="D66" s="74" t="s">
        <v>207</v>
      </c>
      <c r="E66" s="75" t="s">
        <v>208</v>
      </c>
      <c r="F66" s="102" t="s">
        <v>148</v>
      </c>
      <c r="G66" s="102" t="s">
        <v>149</v>
      </c>
      <c r="H66" s="94">
        <v>45202</v>
      </c>
      <c r="I66" s="95">
        <v>0.28888888888888886</v>
      </c>
      <c r="J66" s="67" t="s">
        <v>205</v>
      </c>
      <c r="K66" s="96">
        <v>0.98499999999999999</v>
      </c>
      <c r="L66" s="91">
        <v>32.023228163840812</v>
      </c>
      <c r="M66" s="73"/>
      <c r="N66" s="73"/>
      <c r="O66" s="73"/>
      <c r="P66" s="73"/>
      <c r="Q66" s="73"/>
      <c r="R66" s="73"/>
      <c r="S66" s="73"/>
      <c r="T66" s="73"/>
      <c r="U66" s="91">
        <v>249.13431093324465</v>
      </c>
      <c r="V66" s="73"/>
      <c r="W66" s="91">
        <v>81.125629568447721</v>
      </c>
      <c r="X66" s="73"/>
      <c r="Y66" s="73"/>
      <c r="Z66" s="73"/>
      <c r="AA66" s="91">
        <v>7.7969543147208116</v>
      </c>
      <c r="AB66" s="73"/>
      <c r="AC66" s="73"/>
      <c r="AD66" s="73"/>
      <c r="AE66" s="73"/>
      <c r="AF66" s="73"/>
      <c r="AG66" s="91">
        <v>35.013119238109034</v>
      </c>
      <c r="AH66" s="73"/>
      <c r="AI66" s="91">
        <v>6.2903035053341929</v>
      </c>
      <c r="AJ66" s="73"/>
      <c r="AK66" s="73"/>
      <c r="AL66" s="73"/>
      <c r="AM66" s="73"/>
      <c r="AN66" s="91"/>
      <c r="AO66" s="91"/>
      <c r="AP66" s="73"/>
      <c r="AQ66" s="73"/>
      <c r="AR66" s="73"/>
      <c r="AS66" s="73"/>
      <c r="AT66" s="73"/>
      <c r="AU66" s="73"/>
      <c r="AV66" s="73"/>
      <c r="AW66" s="73"/>
      <c r="AX66" s="73"/>
      <c r="AY66" s="73"/>
      <c r="AZ66" s="73"/>
      <c r="BA66" s="73"/>
      <c r="BB66" s="73"/>
      <c r="BC66" s="73"/>
      <c r="BD66" s="98">
        <v>1.1965942109764529</v>
      </c>
      <c r="BE66" s="91"/>
      <c r="BF66" s="97"/>
      <c r="BG66" s="73"/>
      <c r="BH66" s="91"/>
      <c r="BI66" s="73"/>
      <c r="BJ66" s="73"/>
      <c r="BK66" s="73"/>
      <c r="BL66" s="73"/>
      <c r="BM66" s="73"/>
      <c r="BN66" s="73"/>
      <c r="BO66" s="91">
        <v>3.2320508112986599</v>
      </c>
      <c r="BP66" s="91">
        <v>8.4895570355841024</v>
      </c>
      <c r="BQ66" s="73"/>
      <c r="BR66" s="73"/>
      <c r="BS66" s="73"/>
      <c r="BT66" s="73"/>
      <c r="BU66" s="73"/>
      <c r="BV66" s="73"/>
      <c r="BW66" s="73"/>
      <c r="BX66" s="73"/>
      <c r="BY66" s="73"/>
      <c r="BZ66" s="73"/>
      <c r="CA66" s="73"/>
      <c r="CB66" s="91">
        <v>1.936077757396337</v>
      </c>
      <c r="CC66" s="91">
        <v>2.5109387897359392</v>
      </c>
      <c r="CD66" s="73"/>
      <c r="CE66" s="73"/>
      <c r="CF66" s="73"/>
      <c r="CG66" s="91">
        <v>10.784181514281014</v>
      </c>
      <c r="CH66" s="73"/>
      <c r="CI66" s="73"/>
      <c r="CJ66" s="73"/>
      <c r="CK66" s="73"/>
      <c r="CL66" s="73"/>
      <c r="CM66" s="73"/>
      <c r="CN66" s="73"/>
      <c r="CO66" s="91"/>
      <c r="CP66" s="73"/>
      <c r="CQ66" s="73"/>
      <c r="CR66" s="91"/>
      <c r="CS66" s="73"/>
      <c r="CT66" s="73"/>
      <c r="CU66" s="91">
        <v>4.3654822335025383</v>
      </c>
      <c r="CV66" s="73"/>
      <c r="CW66" s="91">
        <v>2.8778223470050968</v>
      </c>
      <c r="CX66" s="73"/>
      <c r="CY66" s="73"/>
      <c r="CZ66" s="73"/>
      <c r="DA66" s="73"/>
      <c r="DB66" s="73"/>
      <c r="DC66" s="73"/>
      <c r="DD66" s="73"/>
      <c r="DE66" s="73"/>
      <c r="DF66" s="73"/>
      <c r="DG66" s="73"/>
      <c r="DH66" s="73"/>
      <c r="DI66" s="73"/>
      <c r="DJ66" s="73"/>
      <c r="DK66" s="91"/>
      <c r="DL66" s="73"/>
      <c r="DM66" s="73"/>
      <c r="DN66" s="73"/>
      <c r="DO66" s="73"/>
      <c r="DP66" s="73"/>
      <c r="DQ66" s="73"/>
      <c r="DR66" s="73"/>
      <c r="DS66" s="91">
        <v>42.875758013626395</v>
      </c>
      <c r="DT66" s="98">
        <v>1.8637731700729747</v>
      </c>
      <c r="DU66" s="73"/>
      <c r="DV66" s="73"/>
      <c r="DW66" s="73"/>
      <c r="DX66" s="73"/>
      <c r="DY66" s="73"/>
      <c r="DZ66" s="73"/>
      <c r="EA66" s="73"/>
      <c r="EB66" s="73"/>
      <c r="EC66" s="73"/>
      <c r="ED66" s="73"/>
      <c r="EE66" s="73"/>
      <c r="EF66" s="73"/>
      <c r="EG66" s="73"/>
      <c r="EH66" s="91"/>
      <c r="EI66" s="73"/>
      <c r="EJ66" s="73"/>
      <c r="EK66" s="73"/>
      <c r="EL66" s="73"/>
      <c r="EM66" s="73"/>
      <c r="EN66" s="73"/>
      <c r="EO66" s="73"/>
      <c r="EP66" s="73"/>
      <c r="EQ66" s="73"/>
      <c r="ER66" s="73"/>
      <c r="ES66" s="73"/>
      <c r="ET66" s="73"/>
      <c r="EU66" s="73"/>
      <c r="EV66" s="73"/>
      <c r="EW66" s="73"/>
      <c r="EX66" s="91">
        <v>14.570209657801502</v>
      </c>
      <c r="EY66" s="73"/>
      <c r="EZ66" s="98">
        <v>1.2594941059588061</v>
      </c>
      <c r="FA66" s="73"/>
      <c r="FB66" s="73"/>
      <c r="FC66" s="73"/>
      <c r="FD66" s="73"/>
      <c r="FE66" s="73"/>
      <c r="FF66" s="73"/>
      <c r="FG66" s="73"/>
      <c r="FH66" s="73"/>
      <c r="FI66" s="91">
        <v>2.3223216764457666</v>
      </c>
      <c r="FJ66" s="73"/>
      <c r="FK66" s="73"/>
      <c r="FL66" s="73"/>
      <c r="FM66" s="73"/>
      <c r="FN66" s="73"/>
      <c r="FO66" s="73"/>
      <c r="FP66" s="73"/>
      <c r="FQ66" s="73"/>
      <c r="FR66" s="91">
        <v>6.2971341389258484</v>
      </c>
      <c r="FS66" s="73"/>
      <c r="FT66" s="91">
        <v>1.1342684640776082</v>
      </c>
      <c r="FU66" s="73"/>
      <c r="FV66" s="73"/>
      <c r="FW66" s="98">
        <v>1.4379874892926334</v>
      </c>
      <c r="FX66" s="73"/>
      <c r="FY66" s="73"/>
      <c r="FZ66" s="73"/>
      <c r="GA66" s="73"/>
      <c r="GB66" s="73"/>
      <c r="GC66" s="73"/>
      <c r="GD66" s="73"/>
      <c r="GE66" s="73"/>
      <c r="GF66" s="73"/>
      <c r="GG66" s="73"/>
      <c r="GH66" s="73"/>
      <c r="GI66" s="91">
        <v>92.913222758500396</v>
      </c>
      <c r="GJ66" s="91">
        <v>96.597790098838615</v>
      </c>
      <c r="GK66" s="91">
        <v>93.83808174779945</v>
      </c>
      <c r="GL66" s="91">
        <v>101.56184677835714</v>
      </c>
      <c r="GM66" s="97">
        <v>108.59375</v>
      </c>
      <c r="GN66" s="97">
        <v>103.16205533596839</v>
      </c>
      <c r="GO66" s="91">
        <v>97.690715206230806</v>
      </c>
      <c r="GP66" s="97">
        <v>104.84261501210655</v>
      </c>
    </row>
    <row r="67" spans="1:198">
      <c r="A67" s="93">
        <v>8602</v>
      </c>
      <c r="B67" s="102" t="s">
        <v>223</v>
      </c>
      <c r="C67" s="102" t="s">
        <v>153</v>
      </c>
      <c r="D67" s="76" t="s">
        <v>217</v>
      </c>
      <c r="E67" s="77" t="s">
        <v>218</v>
      </c>
      <c r="F67" s="102" t="s">
        <v>148</v>
      </c>
      <c r="G67" s="102" t="s">
        <v>149</v>
      </c>
      <c r="H67" s="94">
        <v>45202</v>
      </c>
      <c r="I67" s="95">
        <v>0.37777777777777777</v>
      </c>
      <c r="J67" s="67" t="s">
        <v>205</v>
      </c>
      <c r="K67" s="96">
        <v>0.995</v>
      </c>
      <c r="L67" s="91">
        <v>58.951835217716578</v>
      </c>
      <c r="M67" s="73"/>
      <c r="N67" s="73"/>
      <c r="O67" s="73"/>
      <c r="P67" s="73"/>
      <c r="Q67" s="73"/>
      <c r="R67" s="73"/>
      <c r="S67" s="73"/>
      <c r="T67" s="73"/>
      <c r="U67" s="91">
        <v>190.95764604645547</v>
      </c>
      <c r="V67" s="73"/>
      <c r="W67" s="91">
        <v>45.870664128184927</v>
      </c>
      <c r="X67" s="73"/>
      <c r="Y67" s="73"/>
      <c r="Z67" s="73"/>
      <c r="AA67" s="91"/>
      <c r="AB67" s="73"/>
      <c r="AC67" s="73"/>
      <c r="AD67" s="73"/>
      <c r="AE67" s="73"/>
      <c r="AF67" s="73"/>
      <c r="AG67" s="98">
        <v>2.2428101192880403</v>
      </c>
      <c r="AH67" s="73"/>
      <c r="AI67" s="91">
        <v>13.885690851772804</v>
      </c>
      <c r="AJ67" s="73"/>
      <c r="AK67" s="73"/>
      <c r="AL67" s="73"/>
      <c r="AM67" s="73"/>
      <c r="AN67" s="98">
        <v>2.0161868975129846</v>
      </c>
      <c r="AO67" s="91">
        <v>5.6343982025552561</v>
      </c>
      <c r="AP67" s="73"/>
      <c r="AQ67" s="73"/>
      <c r="AR67" s="73"/>
      <c r="AS67" s="73"/>
      <c r="AT67" s="73"/>
      <c r="AU67" s="73"/>
      <c r="AV67" s="73"/>
      <c r="AW67" s="73"/>
      <c r="AX67" s="73"/>
      <c r="AY67" s="73"/>
      <c r="AZ67" s="73"/>
      <c r="BA67" s="73"/>
      <c r="BB67" s="73"/>
      <c r="BC67" s="73"/>
      <c r="BD67" s="91"/>
      <c r="BE67" s="91"/>
      <c r="BF67" s="97"/>
      <c r="BG67" s="73"/>
      <c r="BH67" s="98">
        <v>1.0733436386952462</v>
      </c>
      <c r="BI67" s="73"/>
      <c r="BJ67" s="73"/>
      <c r="BK67" s="73"/>
      <c r="BL67" s="73"/>
      <c r="BM67" s="73"/>
      <c r="BN67" s="73"/>
      <c r="BO67" s="91"/>
      <c r="BP67" s="91"/>
      <c r="BQ67" s="73"/>
      <c r="BR67" s="73"/>
      <c r="BS67" s="73"/>
      <c r="BT67" s="73"/>
      <c r="BU67" s="73"/>
      <c r="BV67" s="73"/>
      <c r="BW67" s="73"/>
      <c r="BX67" s="73"/>
      <c r="BY67" s="73"/>
      <c r="BZ67" s="73"/>
      <c r="CA67" s="73"/>
      <c r="CB67" s="91"/>
      <c r="CC67" s="91"/>
      <c r="CD67" s="73"/>
      <c r="CE67" s="73"/>
      <c r="CF67" s="73"/>
      <c r="CG67" s="91"/>
      <c r="CH67" s="73"/>
      <c r="CI67" s="73"/>
      <c r="CJ67" s="73"/>
      <c r="CK67" s="73"/>
      <c r="CL67" s="73"/>
      <c r="CM67" s="73"/>
      <c r="CN67" s="73"/>
      <c r="CO67" s="91">
        <v>3.2694297820306533</v>
      </c>
      <c r="CP67" s="73"/>
      <c r="CQ67" s="73"/>
      <c r="CR67" s="91">
        <v>151.91976173514794</v>
      </c>
      <c r="CS67" s="73"/>
      <c r="CT67" s="73"/>
      <c r="CU67" s="91">
        <v>2.6934673366834172</v>
      </c>
      <c r="CV67" s="73"/>
      <c r="CW67" s="91">
        <v>1.9827327749329489</v>
      </c>
      <c r="CX67" s="73"/>
      <c r="CY67" s="73"/>
      <c r="CZ67" s="73"/>
      <c r="DA67" s="73"/>
      <c r="DB67" s="73"/>
      <c r="DC67" s="73"/>
      <c r="DD67" s="73"/>
      <c r="DE67" s="73"/>
      <c r="DF67" s="73"/>
      <c r="DG67" s="73"/>
      <c r="DH67" s="73"/>
      <c r="DI67" s="73"/>
      <c r="DJ67" s="73"/>
      <c r="DK67" s="91"/>
      <c r="DL67" s="73"/>
      <c r="DM67" s="73"/>
      <c r="DN67" s="73"/>
      <c r="DO67" s="73"/>
      <c r="DP67" s="73"/>
      <c r="DQ67" s="73"/>
      <c r="DR67" s="73"/>
      <c r="DS67" s="91">
        <v>415.22603707918989</v>
      </c>
      <c r="DT67" s="91">
        <v>3.8333504498628743</v>
      </c>
      <c r="DU67" s="73"/>
      <c r="DV67" s="73"/>
      <c r="DW67" s="73"/>
      <c r="DX67" s="73"/>
      <c r="DY67" s="73"/>
      <c r="DZ67" s="73"/>
      <c r="EA67" s="73"/>
      <c r="EB67" s="73"/>
      <c r="EC67" s="73"/>
      <c r="ED67" s="73"/>
      <c r="EE67" s="73"/>
      <c r="EF67" s="73"/>
      <c r="EG67" s="73"/>
      <c r="EH67" s="91"/>
      <c r="EI67" s="73"/>
      <c r="EJ67" s="73"/>
      <c r="EK67" s="73"/>
      <c r="EL67" s="73"/>
      <c r="EM67" s="73"/>
      <c r="EN67" s="73"/>
      <c r="EO67" s="73"/>
      <c r="EP67" s="73"/>
      <c r="EQ67" s="73"/>
      <c r="ER67" s="73"/>
      <c r="ES67" s="73"/>
      <c r="ET67" s="73"/>
      <c r="EU67" s="73"/>
      <c r="EV67" s="73"/>
      <c r="EW67" s="73"/>
      <c r="EX67" s="91">
        <v>5.3732867771120798</v>
      </c>
      <c r="EY67" s="73"/>
      <c r="EZ67" s="91"/>
      <c r="FA67" s="73"/>
      <c r="FB67" s="73"/>
      <c r="FC67" s="73"/>
      <c r="FD67" s="73"/>
      <c r="FE67" s="73"/>
      <c r="FF67" s="73"/>
      <c r="FG67" s="73"/>
      <c r="FH67" s="73"/>
      <c r="FI67" s="98">
        <v>1.2173511273937245</v>
      </c>
      <c r="FJ67" s="73"/>
      <c r="FK67" s="73"/>
      <c r="FL67" s="73"/>
      <c r="FM67" s="73"/>
      <c r="FN67" s="73"/>
      <c r="FO67" s="73"/>
      <c r="FP67" s="73"/>
      <c r="FQ67" s="73"/>
      <c r="FR67" s="91"/>
      <c r="FS67" s="73"/>
      <c r="FT67" s="91"/>
      <c r="FU67" s="73"/>
      <c r="FV67" s="73"/>
      <c r="FW67" s="91">
        <v>4.2497891458378492</v>
      </c>
      <c r="FX67" s="73"/>
      <c r="FY67" s="73"/>
      <c r="FZ67" s="73"/>
      <c r="GA67" s="73"/>
      <c r="GB67" s="73"/>
      <c r="GC67" s="73"/>
      <c r="GD67" s="73"/>
      <c r="GE67" s="73"/>
      <c r="GF67" s="73"/>
      <c r="GG67" s="73"/>
      <c r="GH67" s="73"/>
      <c r="GI67" s="91">
        <v>92.603987191910747</v>
      </c>
      <c r="GJ67" s="91">
        <v>89.424207370145126</v>
      </c>
      <c r="GK67" s="91">
        <v>104.04572997518299</v>
      </c>
      <c r="GL67" s="91">
        <v>99.633699633699635</v>
      </c>
      <c r="GM67" s="97">
        <v>104.6875</v>
      </c>
      <c r="GN67" s="97">
        <v>93.675889328063235</v>
      </c>
      <c r="GO67" s="91">
        <v>108.04925907893926</v>
      </c>
      <c r="GP67" s="97">
        <v>81.355932203389841</v>
      </c>
    </row>
    <row r="68" spans="1:198">
      <c r="A68" s="93">
        <v>8609</v>
      </c>
      <c r="B68" s="102" t="s">
        <v>223</v>
      </c>
      <c r="C68" s="102" t="s">
        <v>150</v>
      </c>
      <c r="D68" s="78" t="s">
        <v>211</v>
      </c>
      <c r="E68" s="79" t="s">
        <v>212</v>
      </c>
      <c r="F68" s="102" t="s">
        <v>148</v>
      </c>
      <c r="G68" s="102" t="s">
        <v>149</v>
      </c>
      <c r="H68" s="94">
        <v>45202</v>
      </c>
      <c r="I68" s="95">
        <v>0.46041666666666664</v>
      </c>
      <c r="J68" s="67" t="s">
        <v>205</v>
      </c>
      <c r="K68" s="96">
        <v>1</v>
      </c>
      <c r="L68" s="91">
        <v>10.47543106037708</v>
      </c>
      <c r="M68" s="73"/>
      <c r="N68" s="73"/>
      <c r="O68" s="73"/>
      <c r="P68" s="73"/>
      <c r="Q68" s="73"/>
      <c r="R68" s="73"/>
      <c r="S68" s="73"/>
      <c r="T68" s="73"/>
      <c r="U68" s="91">
        <v>89.393438204605204</v>
      </c>
      <c r="V68" s="73"/>
      <c r="W68" s="98">
        <v>1.8734141096624641</v>
      </c>
      <c r="X68" s="73"/>
      <c r="Y68" s="73"/>
      <c r="Z68" s="73"/>
      <c r="AA68" s="91"/>
      <c r="AB68" s="73"/>
      <c r="AC68" s="73"/>
      <c r="AD68" s="73"/>
      <c r="AE68" s="73"/>
      <c r="AF68" s="73"/>
      <c r="AG68" s="91"/>
      <c r="AH68" s="73"/>
      <c r="AI68" s="91">
        <v>2.4892876075618</v>
      </c>
      <c r="AJ68" s="73"/>
      <c r="AK68" s="73"/>
      <c r="AL68" s="73"/>
      <c r="AM68" s="73"/>
      <c r="AN68" s="91"/>
      <c r="AO68" s="91"/>
      <c r="AP68" s="73"/>
      <c r="AQ68" s="73"/>
      <c r="AR68" s="73"/>
      <c r="AS68" s="73"/>
      <c r="AT68" s="73"/>
      <c r="AU68" s="73"/>
      <c r="AV68" s="73"/>
      <c r="AW68" s="73"/>
      <c r="AX68" s="73"/>
      <c r="AY68" s="73"/>
      <c r="AZ68" s="73"/>
      <c r="BA68" s="73"/>
      <c r="BB68" s="73"/>
      <c r="BC68" s="73"/>
      <c r="BD68" s="91"/>
      <c r="BE68" s="91"/>
      <c r="BF68" s="97"/>
      <c r="BG68" s="73"/>
      <c r="BH68" s="91"/>
      <c r="BI68" s="73"/>
      <c r="BJ68" s="73"/>
      <c r="BK68" s="73"/>
      <c r="BL68" s="73"/>
      <c r="BM68" s="73"/>
      <c r="BN68" s="73"/>
      <c r="BO68" s="91"/>
      <c r="BP68" s="91"/>
      <c r="BQ68" s="73"/>
      <c r="BR68" s="73"/>
      <c r="BS68" s="73"/>
      <c r="BT68" s="73"/>
      <c r="BU68" s="73"/>
      <c r="BV68" s="73"/>
      <c r="BW68" s="73"/>
      <c r="BX68" s="73"/>
      <c r="BY68" s="73"/>
      <c r="BZ68" s="73"/>
      <c r="CA68" s="73"/>
      <c r="CB68" s="91"/>
      <c r="CC68" s="91"/>
      <c r="CD68" s="73"/>
      <c r="CE68" s="73"/>
      <c r="CF68" s="73"/>
      <c r="CG68" s="91"/>
      <c r="CH68" s="73"/>
      <c r="CI68" s="73"/>
      <c r="CJ68" s="73"/>
      <c r="CK68" s="73"/>
      <c r="CL68" s="73"/>
      <c r="CM68" s="73"/>
      <c r="CN68" s="73"/>
      <c r="CO68" s="98">
        <v>1.111233217365956</v>
      </c>
      <c r="CP68" s="73"/>
      <c r="CQ68" s="73"/>
      <c r="CR68" s="91">
        <v>248.73092141632802</v>
      </c>
      <c r="CS68" s="73"/>
      <c r="CT68" s="73"/>
      <c r="CU68" s="98">
        <v>1.10282642704213</v>
      </c>
      <c r="CV68" s="73"/>
      <c r="CW68" s="91">
        <v>4.1453769383140404</v>
      </c>
      <c r="CX68" s="73"/>
      <c r="CY68" s="73"/>
      <c r="CZ68" s="73"/>
      <c r="DA68" s="73"/>
      <c r="DB68" s="73"/>
      <c r="DC68" s="73"/>
      <c r="DD68" s="73"/>
      <c r="DE68" s="73"/>
      <c r="DF68" s="73"/>
      <c r="DG68" s="73"/>
      <c r="DH68" s="73"/>
      <c r="DI68" s="73"/>
      <c r="DJ68" s="73"/>
      <c r="DK68" s="91"/>
      <c r="DL68" s="73"/>
      <c r="DM68" s="73"/>
      <c r="DN68" s="73"/>
      <c r="DO68" s="73"/>
      <c r="DP68" s="73"/>
      <c r="DQ68" s="73"/>
      <c r="DR68" s="73"/>
      <c r="DS68" s="91">
        <v>19.174667198706942</v>
      </c>
      <c r="DT68" s="91"/>
      <c r="DU68" s="73"/>
      <c r="DV68" s="73"/>
      <c r="DW68" s="73"/>
      <c r="DX68" s="73"/>
      <c r="DY68" s="73"/>
      <c r="DZ68" s="73"/>
      <c r="EA68" s="73"/>
      <c r="EB68" s="73"/>
      <c r="EC68" s="73"/>
      <c r="ED68" s="73"/>
      <c r="EE68" s="73"/>
      <c r="EF68" s="73"/>
      <c r="EG68" s="73"/>
      <c r="EH68" s="91"/>
      <c r="EI68" s="73"/>
      <c r="EJ68" s="73"/>
      <c r="EK68" s="73"/>
      <c r="EL68" s="73"/>
      <c r="EM68" s="73"/>
      <c r="EN68" s="73"/>
      <c r="EO68" s="73"/>
      <c r="EP68" s="73"/>
      <c r="EQ68" s="73"/>
      <c r="ER68" s="73"/>
      <c r="ES68" s="73"/>
      <c r="ET68" s="73"/>
      <c r="EU68" s="73"/>
      <c r="EV68" s="73"/>
      <c r="EW68" s="73"/>
      <c r="EX68" s="91">
        <v>5.4310029561314996</v>
      </c>
      <c r="EY68" s="73"/>
      <c r="EZ68" s="91"/>
      <c r="FA68" s="73"/>
      <c r="FB68" s="73"/>
      <c r="FC68" s="73"/>
      <c r="FD68" s="73"/>
      <c r="FE68" s="73"/>
      <c r="FF68" s="73"/>
      <c r="FG68" s="73"/>
      <c r="FH68" s="73"/>
      <c r="FI68" s="91"/>
      <c r="FJ68" s="73"/>
      <c r="FK68" s="73"/>
      <c r="FL68" s="73"/>
      <c r="FM68" s="73"/>
      <c r="FN68" s="73"/>
      <c r="FO68" s="73"/>
      <c r="FP68" s="73"/>
      <c r="FQ68" s="73"/>
      <c r="FR68" s="91"/>
      <c r="FS68" s="73"/>
      <c r="FT68" s="91"/>
      <c r="FU68" s="73"/>
      <c r="FV68" s="73"/>
      <c r="FW68" s="91"/>
      <c r="FX68" s="73"/>
      <c r="FY68" s="73"/>
      <c r="FZ68" s="73"/>
      <c r="GA68" s="73"/>
      <c r="GB68" s="73"/>
      <c r="GC68" s="73"/>
      <c r="GD68" s="73"/>
      <c r="GE68" s="73"/>
      <c r="GF68" s="73"/>
      <c r="GG68" s="73"/>
      <c r="GH68" s="73"/>
      <c r="GI68" s="91">
        <v>104.96976412190639</v>
      </c>
      <c r="GJ68" s="91">
        <v>86.043665166823985</v>
      </c>
      <c r="GK68" s="91">
        <v>109.4707520891365</v>
      </c>
      <c r="GL68" s="91">
        <v>101.46520146520146</v>
      </c>
      <c r="GM68" s="97">
        <v>110.54687499999997</v>
      </c>
      <c r="GN68" s="97">
        <v>100.79051383399209</v>
      </c>
      <c r="GO68" s="91">
        <v>106.34079457515612</v>
      </c>
      <c r="GP68" s="97">
        <v>96.610169491525426</v>
      </c>
    </row>
    <row r="69" spans="1:198">
      <c r="A69" s="93">
        <v>8605</v>
      </c>
      <c r="B69" s="102" t="s">
        <v>223</v>
      </c>
      <c r="C69" s="102" t="s">
        <v>151</v>
      </c>
      <c r="D69" s="74" t="s">
        <v>213</v>
      </c>
      <c r="E69" s="75" t="s">
        <v>214</v>
      </c>
      <c r="F69" s="102" t="s">
        <v>148</v>
      </c>
      <c r="G69" s="102" t="s">
        <v>149</v>
      </c>
      <c r="H69" s="94">
        <v>45202</v>
      </c>
      <c r="I69" s="95">
        <v>0.39027777777777778</v>
      </c>
      <c r="J69" s="67" t="s">
        <v>205</v>
      </c>
      <c r="K69" s="96">
        <v>1</v>
      </c>
      <c r="L69" s="91">
        <v>6.3664573329141803</v>
      </c>
      <c r="M69" s="73"/>
      <c r="N69" s="73"/>
      <c r="O69" s="73"/>
      <c r="P69" s="73"/>
      <c r="Q69" s="73"/>
      <c r="R69" s="73"/>
      <c r="S69" s="73"/>
      <c r="T69" s="73"/>
      <c r="U69" s="91">
        <v>57.099375476096604</v>
      </c>
      <c r="V69" s="73"/>
      <c r="W69" s="98"/>
      <c r="X69" s="73"/>
      <c r="Y69" s="73"/>
      <c r="Z69" s="73"/>
      <c r="AA69" s="91"/>
      <c r="AB69" s="73"/>
      <c r="AC69" s="73"/>
      <c r="AD69" s="73"/>
      <c r="AE69" s="73"/>
      <c r="AF69" s="73"/>
      <c r="AG69" s="91"/>
      <c r="AH69" s="73"/>
      <c r="AI69" s="98">
        <v>1.1048889356518921</v>
      </c>
      <c r="AJ69" s="73"/>
      <c r="AK69" s="73"/>
      <c r="AL69" s="73"/>
      <c r="AM69" s="73"/>
      <c r="AN69" s="91"/>
      <c r="AO69" s="91"/>
      <c r="AP69" s="73"/>
      <c r="AQ69" s="73"/>
      <c r="AR69" s="73"/>
      <c r="AS69" s="73"/>
      <c r="AT69" s="73"/>
      <c r="AU69" s="73"/>
      <c r="AV69" s="73"/>
      <c r="AW69" s="73"/>
      <c r="AX69" s="73"/>
      <c r="AY69" s="73"/>
      <c r="AZ69" s="73"/>
      <c r="BA69" s="73"/>
      <c r="BB69" s="73"/>
      <c r="BC69" s="73"/>
      <c r="BD69" s="91"/>
      <c r="BE69" s="91"/>
      <c r="BF69" s="97"/>
      <c r="BG69" s="73"/>
      <c r="BH69" s="91"/>
      <c r="BI69" s="73"/>
      <c r="BJ69" s="73"/>
      <c r="BK69" s="73"/>
      <c r="BL69" s="73"/>
      <c r="BM69" s="73"/>
      <c r="BN69" s="73"/>
      <c r="BO69" s="91"/>
      <c r="BP69" s="91"/>
      <c r="BQ69" s="73"/>
      <c r="BR69" s="73"/>
      <c r="BS69" s="73"/>
      <c r="BT69" s="73"/>
      <c r="BU69" s="73"/>
      <c r="BV69" s="73"/>
      <c r="BW69" s="73"/>
      <c r="BX69" s="73"/>
      <c r="BY69" s="73"/>
      <c r="BZ69" s="73"/>
      <c r="CA69" s="73"/>
      <c r="CB69" s="91"/>
      <c r="CC69" s="91"/>
      <c r="CD69" s="73"/>
      <c r="CE69" s="73"/>
      <c r="CF69" s="73"/>
      <c r="CG69" s="91"/>
      <c r="CH69" s="73"/>
      <c r="CI69" s="73"/>
      <c r="CJ69" s="73"/>
      <c r="CK69" s="73"/>
      <c r="CL69" s="73"/>
      <c r="CM69" s="73"/>
      <c r="CN69" s="73"/>
      <c r="CO69" s="91"/>
      <c r="CP69" s="73"/>
      <c r="CQ69" s="73"/>
      <c r="CR69" s="91">
        <v>37.414300031122202</v>
      </c>
      <c r="CS69" s="73"/>
      <c r="CT69" s="73"/>
      <c r="CU69" s="91"/>
      <c r="CV69" s="73"/>
      <c r="CW69" s="91">
        <v>5.0282332278553401</v>
      </c>
      <c r="CX69" s="73"/>
      <c r="CY69" s="73"/>
      <c r="CZ69" s="73"/>
      <c r="DA69" s="73"/>
      <c r="DB69" s="73"/>
      <c r="DC69" s="73"/>
      <c r="DD69" s="73"/>
      <c r="DE69" s="73"/>
      <c r="DF69" s="73"/>
      <c r="DG69" s="73"/>
      <c r="DH69" s="73"/>
      <c r="DI69" s="73"/>
      <c r="DJ69" s="73"/>
      <c r="DK69" s="98">
        <v>1.38</v>
      </c>
      <c r="DL69" s="73"/>
      <c r="DM69" s="73"/>
      <c r="DN69" s="73"/>
      <c r="DO69" s="73"/>
      <c r="DP69" s="73"/>
      <c r="DQ69" s="73"/>
      <c r="DR69" s="73"/>
      <c r="DS69" s="91">
        <v>9.6381330919529393</v>
      </c>
      <c r="DT69" s="91"/>
      <c r="DU69" s="73"/>
      <c r="DV69" s="73"/>
      <c r="DW69" s="73"/>
      <c r="DX69" s="73"/>
      <c r="DY69" s="73"/>
      <c r="DZ69" s="73"/>
      <c r="EA69" s="73"/>
      <c r="EB69" s="73"/>
      <c r="EC69" s="73"/>
      <c r="ED69" s="73"/>
      <c r="EE69" s="73"/>
      <c r="EF69" s="73"/>
      <c r="EG69" s="73"/>
      <c r="EH69" s="91"/>
      <c r="EI69" s="73"/>
      <c r="EJ69" s="73"/>
      <c r="EK69" s="73"/>
      <c r="EL69" s="73"/>
      <c r="EM69" s="73"/>
      <c r="EN69" s="73"/>
      <c r="EO69" s="73"/>
      <c r="EP69" s="73"/>
      <c r="EQ69" s="73"/>
      <c r="ER69" s="73"/>
      <c r="ES69" s="73"/>
      <c r="ET69" s="73"/>
      <c r="EU69" s="73"/>
      <c r="EV69" s="73"/>
      <c r="EW69" s="73"/>
      <c r="EX69" s="91">
        <v>3.7971592401903198</v>
      </c>
      <c r="EY69" s="73"/>
      <c r="EZ69" s="91"/>
      <c r="FA69" s="73"/>
      <c r="FB69" s="73"/>
      <c r="FC69" s="73"/>
      <c r="FD69" s="73"/>
      <c r="FE69" s="73"/>
      <c r="FF69" s="73"/>
      <c r="FG69" s="73"/>
      <c r="FH69" s="73"/>
      <c r="FI69" s="91"/>
      <c r="FJ69" s="73"/>
      <c r="FK69" s="73"/>
      <c r="FL69" s="73"/>
      <c r="FM69" s="73"/>
      <c r="FN69" s="73"/>
      <c r="FO69" s="73"/>
      <c r="FP69" s="73"/>
      <c r="FQ69" s="73"/>
      <c r="FR69" s="91"/>
      <c r="FS69" s="73"/>
      <c r="FT69" s="91"/>
      <c r="FU69" s="73"/>
      <c r="FV69" s="73"/>
      <c r="FW69" s="91"/>
      <c r="FX69" s="73"/>
      <c r="FY69" s="73"/>
      <c r="FZ69" s="73"/>
      <c r="GA69" s="73"/>
      <c r="GB69" s="73"/>
      <c r="GC69" s="73"/>
      <c r="GD69" s="73"/>
      <c r="GE69" s="73"/>
      <c r="GF69" s="73"/>
      <c r="GG69" s="73"/>
      <c r="GH69" s="73"/>
      <c r="GI69" s="91">
        <v>103.7721864045709</v>
      </c>
      <c r="GJ69" s="91">
        <v>91.395386293109766</v>
      </c>
      <c r="GK69" s="91">
        <v>108.91364902506963</v>
      </c>
      <c r="GL69" s="91">
        <v>98.901098901098905</v>
      </c>
      <c r="GM69" s="97">
        <v>110.54687499999997</v>
      </c>
      <c r="GN69" s="97">
        <v>104.34782608695652</v>
      </c>
      <c r="GO69" s="91">
        <v>104.06714415040423</v>
      </c>
      <c r="GP69" s="97">
        <v>84.261501210653762</v>
      </c>
    </row>
    <row r="70" spans="1:198">
      <c r="A70" s="93">
        <v>8599</v>
      </c>
      <c r="B70" s="102" t="s">
        <v>223</v>
      </c>
      <c r="C70" s="102" t="s">
        <v>147</v>
      </c>
      <c r="D70" s="62" t="s">
        <v>219</v>
      </c>
      <c r="E70" s="62">
        <v>11455350</v>
      </c>
      <c r="F70" s="102" t="s">
        <v>148</v>
      </c>
      <c r="G70" s="102" t="s">
        <v>149</v>
      </c>
      <c r="H70" s="94">
        <v>45202</v>
      </c>
      <c r="I70" s="95">
        <v>0.32222222222222224</v>
      </c>
      <c r="J70" s="67" t="s">
        <v>205</v>
      </c>
      <c r="K70" s="96">
        <v>1.05</v>
      </c>
      <c r="L70" s="91">
        <v>5.297135140188133</v>
      </c>
      <c r="M70" s="73"/>
      <c r="N70" s="73"/>
      <c r="O70" s="73"/>
      <c r="P70" s="73"/>
      <c r="Q70" s="73"/>
      <c r="R70" s="73"/>
      <c r="S70" s="73"/>
      <c r="T70" s="73"/>
      <c r="U70" s="91">
        <v>43.292848729399616</v>
      </c>
      <c r="V70" s="73"/>
      <c r="W70" s="98">
        <v>1.3333333333333335</v>
      </c>
      <c r="X70" s="73"/>
      <c r="Y70" s="73"/>
      <c r="Z70" s="73"/>
      <c r="AA70" s="91"/>
      <c r="AB70" s="73"/>
      <c r="AC70" s="73"/>
      <c r="AD70" s="73"/>
      <c r="AE70" s="73"/>
      <c r="AF70" s="73"/>
      <c r="AG70" s="91"/>
      <c r="AH70" s="73"/>
      <c r="AI70" s="98">
        <v>0.99047619047619051</v>
      </c>
      <c r="AJ70" s="73"/>
      <c r="AK70" s="73"/>
      <c r="AL70" s="73"/>
      <c r="AM70" s="73"/>
      <c r="AN70" s="91"/>
      <c r="AO70" s="91"/>
      <c r="AP70" s="73"/>
      <c r="AQ70" s="73"/>
      <c r="AR70" s="73"/>
      <c r="AS70" s="73"/>
      <c r="AT70" s="73"/>
      <c r="AU70" s="73"/>
      <c r="AV70" s="73"/>
      <c r="AW70" s="73"/>
      <c r="AX70" s="73"/>
      <c r="AY70" s="73"/>
      <c r="AZ70" s="73"/>
      <c r="BA70" s="73"/>
      <c r="BB70" s="73"/>
      <c r="BC70" s="73"/>
      <c r="BD70" s="91"/>
      <c r="BE70" s="91"/>
      <c r="BF70" s="97"/>
      <c r="BG70" s="73"/>
      <c r="BH70" s="91"/>
      <c r="BI70" s="73"/>
      <c r="BJ70" s="73"/>
      <c r="BK70" s="73"/>
      <c r="BL70" s="73"/>
      <c r="BM70" s="73"/>
      <c r="BN70" s="73"/>
      <c r="BO70" s="91"/>
      <c r="BP70" s="91"/>
      <c r="BQ70" s="73"/>
      <c r="BR70" s="73"/>
      <c r="BS70" s="73"/>
      <c r="BT70" s="73"/>
      <c r="BU70" s="73"/>
      <c r="BV70" s="73"/>
      <c r="BW70" s="73"/>
      <c r="BX70" s="73"/>
      <c r="BY70" s="73"/>
      <c r="BZ70" s="73"/>
      <c r="CA70" s="73"/>
      <c r="CB70" s="91"/>
      <c r="CC70" s="91"/>
      <c r="CD70" s="73"/>
      <c r="CE70" s="73"/>
      <c r="CF70" s="73"/>
      <c r="CG70" s="91"/>
      <c r="CH70" s="73"/>
      <c r="CI70" s="73"/>
      <c r="CJ70" s="73"/>
      <c r="CK70" s="73"/>
      <c r="CL70" s="73"/>
      <c r="CM70" s="73"/>
      <c r="CN70" s="73"/>
      <c r="CO70" s="91"/>
      <c r="CP70" s="73"/>
      <c r="CQ70" s="73"/>
      <c r="CR70" s="91">
        <v>19.118465958105141</v>
      </c>
      <c r="CS70" s="73"/>
      <c r="CT70" s="73"/>
      <c r="CU70" s="91"/>
      <c r="CV70" s="73"/>
      <c r="CW70" s="91">
        <v>5.7840367042112373</v>
      </c>
      <c r="CX70" s="73"/>
      <c r="CY70" s="73"/>
      <c r="CZ70" s="73"/>
      <c r="DA70" s="73"/>
      <c r="DB70" s="73"/>
      <c r="DC70" s="73"/>
      <c r="DD70" s="73"/>
      <c r="DE70" s="73"/>
      <c r="DF70" s="73"/>
      <c r="DG70" s="73"/>
      <c r="DH70" s="73"/>
      <c r="DI70" s="73"/>
      <c r="DJ70" s="73"/>
      <c r="DK70" s="98">
        <v>1.6634771912915847</v>
      </c>
      <c r="DL70" s="73"/>
      <c r="DM70" s="73"/>
      <c r="DN70" s="73"/>
      <c r="DO70" s="73"/>
      <c r="DP70" s="73"/>
      <c r="DQ70" s="73"/>
      <c r="DR70" s="73"/>
      <c r="DS70" s="91">
        <v>6.9414560888904573</v>
      </c>
      <c r="DT70" s="91"/>
      <c r="DU70" s="73"/>
      <c r="DV70" s="73"/>
      <c r="DW70" s="73"/>
      <c r="DX70" s="73"/>
      <c r="DY70" s="73"/>
      <c r="DZ70" s="73"/>
      <c r="EA70" s="73"/>
      <c r="EB70" s="73"/>
      <c r="EC70" s="73"/>
      <c r="ED70" s="73"/>
      <c r="EE70" s="73"/>
      <c r="EF70" s="73"/>
      <c r="EG70" s="73"/>
      <c r="EH70" s="91"/>
      <c r="EI70" s="73"/>
      <c r="EJ70" s="73"/>
      <c r="EK70" s="73"/>
      <c r="EL70" s="73"/>
      <c r="EM70" s="73"/>
      <c r="EN70" s="73"/>
      <c r="EO70" s="73"/>
      <c r="EP70" s="73"/>
      <c r="EQ70" s="73"/>
      <c r="ER70" s="73"/>
      <c r="ES70" s="73"/>
      <c r="ET70" s="73"/>
      <c r="EU70" s="73"/>
      <c r="EV70" s="73"/>
      <c r="EW70" s="73"/>
      <c r="EX70" s="91">
        <v>2.5378686259181715</v>
      </c>
      <c r="EY70" s="73"/>
      <c r="EZ70" s="91"/>
      <c r="FA70" s="73"/>
      <c r="FB70" s="73"/>
      <c r="FC70" s="73"/>
      <c r="FD70" s="73"/>
      <c r="FE70" s="73"/>
      <c r="FF70" s="73"/>
      <c r="FG70" s="73"/>
      <c r="FH70" s="73"/>
      <c r="FI70" s="91"/>
      <c r="FJ70" s="73"/>
      <c r="FK70" s="73"/>
      <c r="FL70" s="73"/>
      <c r="FM70" s="73"/>
      <c r="FN70" s="73"/>
      <c r="FO70" s="73"/>
      <c r="FP70" s="73"/>
      <c r="FQ70" s="73"/>
      <c r="FR70" s="91"/>
      <c r="FS70" s="73"/>
      <c r="FT70" s="91"/>
      <c r="FU70" s="73"/>
      <c r="FV70" s="73"/>
      <c r="FW70" s="91"/>
      <c r="FX70" s="73"/>
      <c r="FY70" s="73"/>
      <c r="FZ70" s="73"/>
      <c r="GA70" s="73"/>
      <c r="GB70" s="73"/>
      <c r="GC70" s="73"/>
      <c r="GD70" s="73"/>
      <c r="GE70" s="73"/>
      <c r="GF70" s="73"/>
      <c r="GG70" s="73"/>
      <c r="GH70" s="73"/>
      <c r="GI70" s="91">
        <v>108.2889891992032</v>
      </c>
      <c r="GJ70" s="91">
        <v>87.839105586980082</v>
      </c>
      <c r="GK70" s="91">
        <v>93.822406989139836</v>
      </c>
      <c r="GL70" s="91">
        <v>100</v>
      </c>
      <c r="GM70" s="97">
        <v>101.171875</v>
      </c>
      <c r="GN70" s="97">
        <v>83.003952569169954</v>
      </c>
      <c r="GO70" s="91">
        <v>92.023088613666246</v>
      </c>
      <c r="GP70" s="97">
        <v>92.251815980629544</v>
      </c>
    </row>
    <row r="71" spans="1:198">
      <c r="A71" s="93"/>
      <c r="B71" s="102"/>
      <c r="C71" s="102"/>
      <c r="D71" s="73"/>
      <c r="E71" s="73"/>
      <c r="F71" s="102"/>
      <c r="G71" s="102"/>
      <c r="H71" s="94"/>
      <c r="I71" s="95"/>
      <c r="J71" s="73"/>
      <c r="K71" s="96"/>
      <c r="L71" s="91"/>
      <c r="M71" s="73"/>
      <c r="N71" s="73"/>
      <c r="O71" s="73"/>
      <c r="P71" s="73"/>
      <c r="Q71" s="73"/>
      <c r="R71" s="73"/>
      <c r="S71" s="73"/>
      <c r="T71" s="73"/>
      <c r="U71" s="91"/>
      <c r="V71" s="73"/>
      <c r="W71" s="114"/>
      <c r="X71" s="73"/>
      <c r="Y71" s="73"/>
      <c r="Z71" s="73"/>
      <c r="AA71" s="91"/>
      <c r="AB71" s="73"/>
      <c r="AC71" s="73"/>
      <c r="AD71" s="73"/>
      <c r="AE71" s="73"/>
      <c r="AF71" s="73"/>
      <c r="AG71" s="91"/>
      <c r="AH71" s="73"/>
      <c r="AI71" s="91"/>
      <c r="AJ71" s="73"/>
      <c r="AK71" s="73"/>
      <c r="AL71" s="73"/>
      <c r="AM71" s="73"/>
      <c r="AN71" s="91"/>
      <c r="AO71" s="91"/>
      <c r="AP71" s="73"/>
      <c r="AQ71" s="73"/>
      <c r="AR71" s="73"/>
      <c r="AS71" s="73"/>
      <c r="AT71" s="73"/>
      <c r="AU71" s="73"/>
      <c r="AV71" s="73"/>
      <c r="AW71" s="73"/>
      <c r="AX71" s="73"/>
      <c r="AY71" s="73"/>
      <c r="AZ71" s="73"/>
      <c r="BA71" s="73"/>
      <c r="BB71" s="73"/>
      <c r="BC71" s="73"/>
      <c r="BD71" s="91"/>
      <c r="BE71" s="91"/>
      <c r="BF71" s="73"/>
      <c r="BG71" s="73"/>
      <c r="BH71" s="91"/>
      <c r="BI71" s="73"/>
      <c r="BJ71" s="73"/>
      <c r="BK71" s="73"/>
      <c r="BL71" s="73"/>
      <c r="BM71" s="73"/>
      <c r="BN71" s="73"/>
      <c r="BO71" s="91"/>
      <c r="BP71" s="91"/>
      <c r="BQ71" s="73"/>
      <c r="BR71" s="73"/>
      <c r="BS71" s="73"/>
      <c r="BT71" s="73"/>
      <c r="BU71" s="73"/>
      <c r="BV71" s="73"/>
      <c r="BW71" s="73"/>
      <c r="BX71" s="73"/>
      <c r="BY71" s="73"/>
      <c r="BZ71" s="73"/>
      <c r="CA71" s="73"/>
      <c r="CB71" s="73"/>
      <c r="CC71" s="73"/>
      <c r="CD71" s="73"/>
      <c r="CE71" s="73"/>
      <c r="CF71" s="73"/>
      <c r="CG71" s="91"/>
      <c r="CH71" s="73"/>
      <c r="CI71" s="73"/>
      <c r="CJ71" s="73"/>
      <c r="CK71" s="73"/>
      <c r="CL71" s="73"/>
      <c r="CM71" s="73"/>
      <c r="CN71" s="73"/>
      <c r="CO71" s="91"/>
      <c r="CP71" s="73"/>
      <c r="CQ71" s="73"/>
      <c r="CR71" s="91"/>
      <c r="CS71" s="73"/>
      <c r="CT71" s="73"/>
      <c r="CU71" s="91"/>
      <c r="CV71" s="73"/>
      <c r="CW71" s="91"/>
      <c r="CX71" s="73"/>
      <c r="CY71" s="73"/>
      <c r="CZ71" s="73"/>
      <c r="DA71" s="73"/>
      <c r="DB71" s="73"/>
      <c r="DC71" s="73"/>
      <c r="DD71" s="73"/>
      <c r="DE71" s="73"/>
      <c r="DF71" s="73"/>
      <c r="DG71" s="73"/>
      <c r="DH71" s="73"/>
      <c r="DI71" s="73"/>
      <c r="DJ71" s="73"/>
      <c r="DK71" s="91"/>
      <c r="DL71" s="73"/>
      <c r="DM71" s="73"/>
      <c r="DN71" s="73"/>
      <c r="DO71" s="73"/>
      <c r="DP71" s="73"/>
      <c r="DQ71" s="73"/>
      <c r="DR71" s="73"/>
      <c r="DS71" s="91"/>
      <c r="DT71" s="91"/>
      <c r="DU71" s="73"/>
      <c r="DV71" s="73"/>
      <c r="DW71" s="73"/>
      <c r="DX71" s="73"/>
      <c r="DY71" s="73"/>
      <c r="DZ71" s="73"/>
      <c r="EA71" s="73"/>
      <c r="EB71" s="73"/>
      <c r="EC71" s="73"/>
      <c r="ED71" s="73"/>
      <c r="EE71" s="73"/>
      <c r="EF71" s="73"/>
      <c r="EG71" s="73"/>
      <c r="EH71" s="91"/>
      <c r="EI71" s="73"/>
      <c r="EJ71" s="73"/>
      <c r="EK71" s="73"/>
      <c r="EL71" s="73"/>
      <c r="EM71" s="73"/>
      <c r="EN71" s="73"/>
      <c r="EO71" s="73"/>
      <c r="EP71" s="73"/>
      <c r="EQ71" s="73"/>
      <c r="ER71" s="73"/>
      <c r="ES71" s="73"/>
      <c r="ET71" s="73"/>
      <c r="EU71" s="73"/>
      <c r="EV71" s="73"/>
      <c r="EW71" s="73"/>
      <c r="EX71" s="91"/>
      <c r="EY71" s="73"/>
      <c r="EZ71" s="91"/>
      <c r="FA71" s="73"/>
      <c r="FB71" s="73"/>
      <c r="FC71" s="73"/>
      <c r="FD71" s="73"/>
      <c r="FE71" s="73"/>
      <c r="FF71" s="73"/>
      <c r="FG71" s="73"/>
      <c r="FH71" s="73"/>
      <c r="FI71" s="91"/>
      <c r="FJ71" s="73"/>
      <c r="FK71" s="73"/>
      <c r="FL71" s="73"/>
      <c r="FM71" s="73"/>
      <c r="FN71" s="73"/>
      <c r="FO71" s="73"/>
      <c r="FP71" s="73"/>
      <c r="FQ71" s="73"/>
      <c r="FR71" s="91"/>
      <c r="FS71" s="73"/>
      <c r="FT71" s="91"/>
      <c r="FU71" s="73"/>
      <c r="FV71" s="73"/>
      <c r="FW71" s="91"/>
      <c r="FX71" s="73"/>
      <c r="FY71" s="73"/>
      <c r="FZ71" s="73"/>
      <c r="GA71" s="73"/>
      <c r="GB71" s="73"/>
      <c r="GC71" s="73"/>
      <c r="GD71" s="73"/>
      <c r="GE71" s="73"/>
      <c r="GF71" s="73"/>
      <c r="GG71" s="73"/>
      <c r="GH71" s="73"/>
      <c r="GI71" s="91"/>
      <c r="GJ71" s="73"/>
      <c r="GK71" s="91"/>
      <c r="GL71" s="91"/>
      <c r="GM71" s="73"/>
      <c r="GN71" s="73"/>
      <c r="GO71" s="91"/>
      <c r="GP71" s="73"/>
    </row>
    <row r="72" spans="1:198">
      <c r="A72" s="93">
        <v>8611</v>
      </c>
      <c r="B72" s="102" t="s">
        <v>223</v>
      </c>
      <c r="C72" s="102" t="s">
        <v>154</v>
      </c>
      <c r="D72" s="80" t="s">
        <v>215</v>
      </c>
      <c r="E72" s="81" t="s">
        <v>216</v>
      </c>
      <c r="F72" s="102" t="s">
        <v>148</v>
      </c>
      <c r="G72" s="102" t="s">
        <v>149</v>
      </c>
      <c r="H72" s="94">
        <v>45203</v>
      </c>
      <c r="I72" s="95">
        <v>0.39444444444444443</v>
      </c>
      <c r="J72" s="67" t="s">
        <v>205</v>
      </c>
      <c r="K72" s="96">
        <v>1.05</v>
      </c>
      <c r="L72" s="91">
        <v>4.5392846447584763</v>
      </c>
      <c r="M72" s="73"/>
      <c r="N72" s="73"/>
      <c r="O72" s="73"/>
      <c r="P72" s="73"/>
      <c r="Q72" s="73"/>
      <c r="R72" s="73"/>
      <c r="S72" s="73"/>
      <c r="T72" s="73"/>
      <c r="U72" s="91">
        <v>14.512127205270074</v>
      </c>
      <c r="V72" s="73"/>
      <c r="W72" s="98">
        <v>1.2761904761904763</v>
      </c>
      <c r="X72" s="73"/>
      <c r="Y72" s="73"/>
      <c r="Z72" s="73"/>
      <c r="AA72" s="91"/>
      <c r="AB72" s="73"/>
      <c r="AC72" s="73"/>
      <c r="AD72" s="73"/>
      <c r="AE72" s="73"/>
      <c r="AF72" s="73"/>
      <c r="AG72" s="91"/>
      <c r="AH72" s="73"/>
      <c r="AI72" s="91"/>
      <c r="AJ72" s="73"/>
      <c r="AK72" s="73"/>
      <c r="AL72" s="73"/>
      <c r="AM72" s="73"/>
      <c r="AN72" s="91"/>
      <c r="AO72" s="91"/>
      <c r="AP72" s="73"/>
      <c r="AQ72" s="73"/>
      <c r="AR72" s="73"/>
      <c r="AS72" s="73"/>
      <c r="AT72" s="73"/>
      <c r="AU72" s="73"/>
      <c r="AV72" s="73"/>
      <c r="AW72" s="73"/>
      <c r="AX72" s="73"/>
      <c r="AY72" s="73"/>
      <c r="AZ72" s="73"/>
      <c r="BA72" s="73"/>
      <c r="BB72" s="73"/>
      <c r="BC72" s="73"/>
      <c r="BD72" s="91"/>
      <c r="BE72" s="91"/>
      <c r="BF72" s="97"/>
      <c r="BG72" s="73"/>
      <c r="BH72" s="91"/>
      <c r="BI72" s="73"/>
      <c r="BJ72" s="73"/>
      <c r="BK72" s="73"/>
      <c r="BL72" s="73"/>
      <c r="BM72" s="73"/>
      <c r="BN72" s="73"/>
      <c r="BO72" s="91"/>
      <c r="BP72" s="91"/>
      <c r="BQ72" s="73"/>
      <c r="BR72" s="73"/>
      <c r="BS72" s="73"/>
      <c r="BT72" s="73"/>
      <c r="BU72" s="73"/>
      <c r="BV72" s="73"/>
      <c r="BW72" s="73"/>
      <c r="BX72" s="73"/>
      <c r="BY72" s="73"/>
      <c r="BZ72" s="73"/>
      <c r="CA72" s="73"/>
      <c r="CB72" s="91"/>
      <c r="CC72" s="91"/>
      <c r="CD72" s="73"/>
      <c r="CE72" s="73"/>
      <c r="CF72" s="73"/>
      <c r="CG72" s="91"/>
      <c r="CH72" s="73"/>
      <c r="CI72" s="73"/>
      <c r="CJ72" s="73"/>
      <c r="CK72" s="73"/>
      <c r="CL72" s="73"/>
      <c r="CM72" s="73"/>
      <c r="CN72" s="73"/>
      <c r="CO72" s="91"/>
      <c r="CP72" s="73"/>
      <c r="CQ72" s="73"/>
      <c r="CR72" s="91"/>
      <c r="CS72" s="73"/>
      <c r="CT72" s="73"/>
      <c r="CU72" s="91"/>
      <c r="CV72" s="73"/>
      <c r="CW72" s="91">
        <v>5.0825153496375997</v>
      </c>
      <c r="CX72" s="73"/>
      <c r="CY72" s="73"/>
      <c r="CZ72" s="73"/>
      <c r="DA72" s="73"/>
      <c r="DB72" s="73"/>
      <c r="DC72" s="73"/>
      <c r="DD72" s="73"/>
      <c r="DE72" s="73"/>
      <c r="DF72" s="73"/>
      <c r="DG72" s="73"/>
      <c r="DH72" s="73"/>
      <c r="DI72" s="73"/>
      <c r="DJ72" s="73"/>
      <c r="DK72" s="91"/>
      <c r="DL72" s="73"/>
      <c r="DM72" s="73"/>
      <c r="DN72" s="73"/>
      <c r="DO72" s="73"/>
      <c r="DP72" s="73"/>
      <c r="DQ72" s="73"/>
      <c r="DR72" s="73"/>
      <c r="DS72" s="91">
        <v>4.017487757044286</v>
      </c>
      <c r="DT72" s="91"/>
      <c r="DU72" s="73"/>
      <c r="DV72" s="73"/>
      <c r="DW72" s="73"/>
      <c r="DX72" s="73"/>
      <c r="DY72" s="73"/>
      <c r="DZ72" s="73"/>
      <c r="EA72" s="73"/>
      <c r="EB72" s="73"/>
      <c r="EC72" s="73"/>
      <c r="ED72" s="73"/>
      <c r="EE72" s="73"/>
      <c r="EF72" s="73"/>
      <c r="EG72" s="73"/>
      <c r="EH72" s="91"/>
      <c r="EI72" s="73"/>
      <c r="EJ72" s="73"/>
      <c r="EK72" s="73"/>
      <c r="EL72" s="73"/>
      <c r="EM72" s="73"/>
      <c r="EN72" s="73"/>
      <c r="EO72" s="73"/>
      <c r="EP72" s="73"/>
      <c r="EQ72" s="73"/>
      <c r="ER72" s="73"/>
      <c r="ES72" s="73"/>
      <c r="ET72" s="73"/>
      <c r="EU72" s="73"/>
      <c r="EV72" s="73"/>
      <c r="EW72" s="73"/>
      <c r="EX72" s="91"/>
      <c r="EY72" s="73"/>
      <c r="EZ72" s="91"/>
      <c r="FA72" s="73"/>
      <c r="FB72" s="73"/>
      <c r="FC72" s="73"/>
      <c r="FD72" s="73"/>
      <c r="FE72" s="73"/>
      <c r="FF72" s="73"/>
      <c r="FG72" s="73"/>
      <c r="FH72" s="73"/>
      <c r="FI72" s="91"/>
      <c r="FJ72" s="73"/>
      <c r="FK72" s="73"/>
      <c r="FL72" s="73"/>
      <c r="FM72" s="73"/>
      <c r="FN72" s="73"/>
      <c r="FO72" s="73"/>
      <c r="FP72" s="73"/>
      <c r="FQ72" s="73"/>
      <c r="FR72" s="91"/>
      <c r="FS72" s="73"/>
      <c r="FT72" s="91"/>
      <c r="FU72" s="73"/>
      <c r="FV72" s="73"/>
      <c r="FW72" s="91"/>
      <c r="FX72" s="73"/>
      <c r="FY72" s="73"/>
      <c r="FZ72" s="73"/>
      <c r="GA72" s="73"/>
      <c r="GB72" s="73"/>
      <c r="GC72" s="73"/>
      <c r="GD72" s="73"/>
      <c r="GE72" s="73"/>
      <c r="GF72" s="73"/>
      <c r="GG72" s="73"/>
      <c r="GH72" s="73"/>
      <c r="GI72" s="91">
        <v>103.65317378143905</v>
      </c>
      <c r="GJ72" s="91">
        <v>101.66590144595324</v>
      </c>
      <c r="GK72" s="91">
        <v>101.56717211277243</v>
      </c>
      <c r="GL72" s="91">
        <v>97.069597069597066</v>
      </c>
      <c r="GM72" s="97">
        <v>116.015625</v>
      </c>
      <c r="GN72" s="97">
        <v>100</v>
      </c>
      <c r="GO72" s="91">
        <v>103.07040477089875</v>
      </c>
      <c r="GP72" s="97">
        <v>100.72639225181599</v>
      </c>
    </row>
    <row r="74" spans="1:198">
      <c r="A74" s="117" t="s">
        <v>230</v>
      </c>
    </row>
    <row r="75" spans="1:198">
      <c r="A75" s="117" t="s">
        <v>231</v>
      </c>
    </row>
    <row r="76" spans="1:198">
      <c r="A76" s="117" t="s">
        <v>232</v>
      </c>
    </row>
    <row r="81" spans="1:10" ht="67.2" customHeight="1">
      <c r="A81" s="115" t="s">
        <v>229</v>
      </c>
      <c r="B81" s="116"/>
      <c r="C81" s="116"/>
      <c r="D81" s="116"/>
      <c r="E81" s="116"/>
      <c r="F81" s="116"/>
      <c r="G81" s="116"/>
      <c r="H81" s="116"/>
      <c r="I81" s="116"/>
      <c r="J81" s="116"/>
    </row>
    <row r="83" spans="1:10">
      <c r="A83" s="119" t="s">
        <v>233</v>
      </c>
    </row>
    <row r="84" spans="1:10">
      <c r="A84" s="120" t="s">
        <v>234</v>
      </c>
    </row>
    <row r="85" spans="1:10">
      <c r="A85" s="121" t="s">
        <v>235</v>
      </c>
    </row>
    <row r="86" spans="1:10">
      <c r="A86" s="122" t="s">
        <v>236</v>
      </c>
    </row>
    <row r="87" spans="1:10">
      <c r="A87" s="123" t="s">
        <v>237</v>
      </c>
    </row>
  </sheetData>
  <sortState xmlns:xlrd2="http://schemas.microsoft.com/office/spreadsheetml/2017/richdata2" columnSort="1" ref="L1:GH9">
    <sortCondition ref="L1:GH1"/>
  </sortState>
  <mergeCells count="1">
    <mergeCell ref="A81:J8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D0D86-B36C-4685-BC82-C20421BD1B18}">
  <dimension ref="A1:GR41"/>
  <sheetViews>
    <sheetView workbookViewId="0">
      <selection activeCell="D33" sqref="D33"/>
    </sheetView>
  </sheetViews>
  <sheetFormatPr defaultRowHeight="10.199999999999999"/>
  <cols>
    <col min="1" max="1" width="17.21875" style="41" customWidth="1"/>
    <col min="2" max="2" width="9.109375" style="41" bestFit="1" customWidth="1"/>
    <col min="3" max="3" width="5.5546875" style="41" bestFit="1" customWidth="1"/>
    <col min="4" max="4" width="47.77734375" style="41" bestFit="1" customWidth="1"/>
    <col min="5" max="5" width="15" style="41" bestFit="1" customWidth="1"/>
    <col min="6" max="6" width="13.109375" style="41" bestFit="1" customWidth="1"/>
    <col min="7" max="7" width="12.33203125" style="41" bestFit="1" customWidth="1"/>
    <col min="8" max="8" width="9.109375" style="41" bestFit="1" customWidth="1"/>
    <col min="9" max="9" width="8.88671875" style="41"/>
    <col min="10" max="10" width="7.77734375" style="41" bestFit="1" customWidth="1"/>
    <col min="11" max="11" width="8.88671875" style="41"/>
    <col min="12" max="13" width="7.21875" style="41" bestFit="1" customWidth="1"/>
    <col min="14" max="14" width="10.6640625" style="41" bestFit="1" customWidth="1"/>
    <col min="15" max="15" width="9.6640625" style="41" bestFit="1" customWidth="1"/>
    <col min="16" max="16" width="17.44140625" style="41" bestFit="1" customWidth="1"/>
    <col min="17" max="17" width="7.44140625" style="41" bestFit="1" customWidth="1"/>
    <col min="18" max="18" width="7.77734375" style="41" bestFit="1" customWidth="1"/>
    <col min="19" max="19" width="15.44140625" style="41" bestFit="1" customWidth="1"/>
    <col min="20" max="20" width="19" style="41" bestFit="1" customWidth="1"/>
    <col min="21" max="21" width="11.109375" style="41" bestFit="1" customWidth="1"/>
    <col min="22" max="22" width="6.77734375" style="41" bestFit="1" customWidth="1"/>
    <col min="23" max="23" width="8.44140625" style="41" bestFit="1" customWidth="1"/>
    <col min="24" max="24" width="12.33203125" style="41" bestFit="1" customWidth="1"/>
    <col min="25" max="25" width="14.33203125" style="41" bestFit="1" customWidth="1"/>
    <col min="26" max="26" width="8.44140625" style="41" bestFit="1" customWidth="1"/>
    <col min="27" max="27" width="7.77734375" style="41" bestFit="1" customWidth="1"/>
    <col min="28" max="28" width="29.88671875" style="41" bestFit="1" customWidth="1"/>
    <col min="29" max="29" width="10" style="41" bestFit="1" customWidth="1"/>
    <col min="30" max="30" width="13.44140625" style="41" bestFit="1" customWidth="1"/>
    <col min="31" max="31" width="7.21875" style="41" bestFit="1" customWidth="1"/>
    <col min="32" max="32" width="7.77734375" style="41" bestFit="1" customWidth="1"/>
    <col min="33" max="33" width="11.5546875" style="41" bestFit="1" customWidth="1"/>
    <col min="34" max="34" width="10" style="41" bestFit="1" customWidth="1"/>
    <col min="35" max="35" width="15.77734375" style="41" bestFit="1" customWidth="1"/>
    <col min="36" max="36" width="11" style="41" bestFit="1" customWidth="1"/>
    <col min="37" max="37" width="11.6640625" style="41" bestFit="1" customWidth="1"/>
    <col min="38" max="38" width="11" style="41" bestFit="1" customWidth="1"/>
    <col min="39" max="39" width="15.44140625" style="41" bestFit="1" customWidth="1"/>
    <col min="40" max="40" width="10" style="41" bestFit="1" customWidth="1"/>
    <col min="41" max="41" width="10.44140625" style="41" bestFit="1" customWidth="1"/>
    <col min="42" max="42" width="19.33203125" style="41" bestFit="1" customWidth="1"/>
    <col min="43" max="43" width="10.6640625" style="41" bestFit="1" customWidth="1"/>
    <col min="44" max="44" width="13.5546875" style="41" bestFit="1" customWidth="1"/>
    <col min="45" max="45" width="10.21875" style="41" bestFit="1" customWidth="1"/>
    <col min="46" max="46" width="11.6640625" style="41" bestFit="1" customWidth="1"/>
    <col min="47" max="47" width="7.88671875" style="41" bestFit="1" customWidth="1"/>
    <col min="48" max="48" width="8.44140625" style="41" bestFit="1" customWidth="1"/>
    <col min="49" max="49" width="13" style="41" bestFit="1" customWidth="1"/>
    <col min="50" max="50" width="9.6640625" style="41" bestFit="1" customWidth="1"/>
    <col min="51" max="51" width="9.33203125" style="41" bestFit="1" customWidth="1"/>
    <col min="52" max="52" width="11.6640625" style="41" bestFit="1" customWidth="1"/>
    <col min="53" max="53" width="12.88671875" style="41" bestFit="1" customWidth="1"/>
    <col min="54" max="54" width="9.109375" style="41" bestFit="1" customWidth="1"/>
    <col min="55" max="55" width="5.5546875" style="41" bestFit="1" customWidth="1"/>
    <col min="56" max="56" width="6.77734375" style="41" bestFit="1" customWidth="1"/>
    <col min="57" max="57" width="5.44140625" style="41" bestFit="1" customWidth="1"/>
    <col min="58" max="58" width="10.77734375" style="41" bestFit="1" customWidth="1"/>
    <col min="59" max="59" width="20.44140625" style="41" bestFit="1" customWidth="1"/>
    <col min="60" max="60" width="7.77734375" style="41" bestFit="1" customWidth="1"/>
    <col min="61" max="61" width="12.109375" style="41" bestFit="1" customWidth="1"/>
    <col min="62" max="62" width="9.44140625" style="41" bestFit="1" customWidth="1"/>
    <col min="63" max="63" width="13.21875" style="41" bestFit="1" customWidth="1"/>
    <col min="64" max="64" width="13" style="41" bestFit="1" customWidth="1"/>
    <col min="65" max="65" width="10.21875" style="41" bestFit="1" customWidth="1"/>
    <col min="66" max="66" width="7.77734375" style="41" bestFit="1" customWidth="1"/>
    <col min="67" max="67" width="6.33203125" style="41" bestFit="1" customWidth="1"/>
    <col min="68" max="68" width="5.21875" style="41" bestFit="1" customWidth="1"/>
    <col min="69" max="69" width="11.33203125" style="41" bestFit="1" customWidth="1"/>
    <col min="70" max="70" width="9.6640625" style="41" bestFit="1" customWidth="1"/>
    <col min="71" max="71" width="9.88671875" style="41" bestFit="1" customWidth="1"/>
    <col min="72" max="72" width="9.33203125" style="41" bestFit="1" customWidth="1"/>
    <col min="73" max="73" width="8.5546875" style="41" bestFit="1" customWidth="1"/>
    <col min="74" max="74" width="11.109375" style="41" bestFit="1" customWidth="1"/>
    <col min="75" max="75" width="10.77734375" style="41" bestFit="1" customWidth="1"/>
    <col min="76" max="76" width="13" style="41" bestFit="1" customWidth="1"/>
    <col min="77" max="77" width="10.6640625" style="41" bestFit="1" customWidth="1"/>
    <col min="78" max="78" width="11.77734375" style="41" bestFit="1" customWidth="1"/>
    <col min="79" max="79" width="12.88671875" style="41" bestFit="1" customWidth="1"/>
    <col min="80" max="80" width="7.109375" style="41" bestFit="1" customWidth="1"/>
    <col min="81" max="81" width="15.109375" style="41" bestFit="1" customWidth="1"/>
    <col min="82" max="82" width="20.77734375" style="41" bestFit="1" customWidth="1"/>
    <col min="83" max="83" width="12.88671875" style="41" bestFit="1" customWidth="1"/>
    <col min="84" max="84" width="13.44140625" style="41" bestFit="1" customWidth="1"/>
    <col min="85" max="85" width="9.5546875" style="41" bestFit="1" customWidth="1"/>
    <col min="86" max="86" width="18.21875" style="41" bestFit="1" customWidth="1"/>
    <col min="87" max="87" width="9" style="41" bestFit="1" customWidth="1"/>
    <col min="88" max="88" width="9.5546875" style="41" bestFit="1" customWidth="1"/>
    <col min="89" max="90" width="9.33203125" style="41" bestFit="1" customWidth="1"/>
    <col min="91" max="91" width="10" style="41" bestFit="1" customWidth="1"/>
    <col min="92" max="92" width="10.5546875" style="41" bestFit="1" customWidth="1"/>
    <col min="93" max="93" width="9.44140625" style="41" bestFit="1" customWidth="1"/>
    <col min="94" max="94" width="11.77734375" style="41" bestFit="1" customWidth="1"/>
    <col min="95" max="95" width="13.5546875" style="41" bestFit="1" customWidth="1"/>
    <col min="96" max="96" width="8.5546875" style="41" bestFit="1" customWidth="1"/>
    <col min="97" max="97" width="8.21875" style="41" bestFit="1" customWidth="1"/>
    <col min="98" max="98" width="8" style="41" bestFit="1" customWidth="1"/>
    <col min="99" max="99" width="11.33203125" style="41" bestFit="1" customWidth="1"/>
    <col min="100" max="100" width="19.88671875" style="41" bestFit="1" customWidth="1"/>
    <col min="101" max="101" width="10.109375" style="41" bestFit="1" customWidth="1"/>
    <col min="102" max="102" width="7.109375" style="41" bestFit="1" customWidth="1"/>
    <col min="103" max="103" width="12.44140625" style="41" bestFit="1" customWidth="1"/>
    <col min="104" max="104" width="10.77734375" style="41" bestFit="1" customWidth="1"/>
    <col min="105" max="105" width="18" style="41" bestFit="1" customWidth="1"/>
    <col min="106" max="106" width="15.77734375" style="41" bestFit="1" customWidth="1"/>
    <col min="107" max="107" width="14.88671875" style="41" bestFit="1" customWidth="1"/>
    <col min="108" max="108" width="19.44140625" style="41" bestFit="1" customWidth="1"/>
    <col min="109" max="109" width="9.109375" style="41" bestFit="1" customWidth="1"/>
    <col min="110" max="110" width="9.6640625" style="41" bestFit="1" customWidth="1"/>
    <col min="111" max="111" width="9.5546875" style="41" bestFit="1" customWidth="1"/>
    <col min="112" max="112" width="8.77734375" style="41" bestFit="1" customWidth="1"/>
    <col min="113" max="113" width="9.5546875" style="41" bestFit="1" customWidth="1"/>
    <col min="114" max="114" width="14.5546875" style="41" bestFit="1" customWidth="1"/>
    <col min="115" max="115" width="8.77734375" style="41" bestFit="1" customWidth="1"/>
    <col min="116" max="116" width="13.21875" style="41" bestFit="1" customWidth="1"/>
    <col min="117" max="117" width="12.109375" style="41" bestFit="1" customWidth="1"/>
    <col min="118" max="118" width="13.44140625" style="41" bestFit="1" customWidth="1"/>
    <col min="119" max="119" width="8.44140625" style="41" bestFit="1" customWidth="1"/>
    <col min="120" max="120" width="23.44140625" style="41" bestFit="1" customWidth="1"/>
    <col min="121" max="121" width="11.109375" style="41" bestFit="1" customWidth="1"/>
    <col min="122" max="122" width="10.44140625" style="41" bestFit="1" customWidth="1"/>
    <col min="123" max="123" width="14.6640625" style="41" bestFit="1" customWidth="1"/>
    <col min="124" max="124" width="10.44140625" style="41" bestFit="1" customWidth="1"/>
    <col min="125" max="125" width="11" style="41" bestFit="1" customWidth="1"/>
    <col min="126" max="126" width="12.77734375" style="41" bestFit="1" customWidth="1"/>
    <col min="127" max="127" width="11.5546875" style="41" bestFit="1" customWidth="1"/>
    <col min="128" max="128" width="8.33203125" style="41" bestFit="1" customWidth="1"/>
    <col min="129" max="129" width="9" style="41" bestFit="1" customWidth="1"/>
    <col min="130" max="130" width="7.44140625" style="41" bestFit="1" customWidth="1"/>
    <col min="131" max="131" width="9.109375" style="41" bestFit="1" customWidth="1"/>
    <col min="132" max="132" width="12.88671875" style="41" bestFit="1" customWidth="1"/>
    <col min="133" max="133" width="10.21875" style="41" bestFit="1" customWidth="1"/>
    <col min="134" max="134" width="7.21875" style="41" bestFit="1" customWidth="1"/>
    <col min="135" max="135" width="7.109375" style="41" bestFit="1" customWidth="1"/>
    <col min="136" max="136" width="6.77734375" style="41" bestFit="1" customWidth="1"/>
    <col min="137" max="137" width="11.6640625" style="41" bestFit="1" customWidth="1"/>
    <col min="138" max="138" width="12.33203125" style="41" bestFit="1" customWidth="1"/>
    <col min="139" max="139" width="10.44140625" style="41" bestFit="1" customWidth="1"/>
    <col min="140" max="140" width="20.77734375" style="41" bestFit="1" customWidth="1"/>
    <col min="141" max="141" width="26.5546875" style="41" bestFit="1" customWidth="1"/>
    <col min="142" max="142" width="11.5546875" style="41" bestFit="1" customWidth="1"/>
    <col min="143" max="143" width="9.6640625" style="41" bestFit="1" customWidth="1"/>
    <col min="144" max="144" width="9.44140625" style="41" bestFit="1" customWidth="1"/>
    <col min="145" max="145" width="8.33203125" style="41" bestFit="1" customWidth="1"/>
    <col min="146" max="147" width="11.77734375" style="41" bestFit="1" customWidth="1"/>
    <col min="148" max="148" width="15.77734375" style="41" bestFit="1" customWidth="1"/>
    <col min="149" max="149" width="10.109375" style="41" bestFit="1" customWidth="1"/>
    <col min="150" max="150" width="9" style="41" bestFit="1" customWidth="1"/>
    <col min="151" max="151" width="9.5546875" style="41" bestFit="1" customWidth="1"/>
    <col min="152" max="152" width="7.6640625" style="41" bestFit="1" customWidth="1"/>
    <col min="153" max="153" width="9.44140625" style="41" bestFit="1" customWidth="1"/>
    <col min="154" max="154" width="12.21875" style="41" bestFit="1" customWidth="1"/>
    <col min="155" max="155" width="11.33203125" style="41" bestFit="1" customWidth="1"/>
    <col min="156" max="156" width="13.21875" style="41" bestFit="1" customWidth="1"/>
    <col min="157" max="157" width="12.44140625" style="41" bestFit="1" customWidth="1"/>
    <col min="158" max="158" width="9" style="41" bestFit="1" customWidth="1"/>
    <col min="159" max="159" width="11" style="41" bestFit="1" customWidth="1"/>
    <col min="160" max="160" width="11.109375" style="41" bestFit="1" customWidth="1"/>
    <col min="161" max="161" width="10" style="41" bestFit="1" customWidth="1"/>
    <col min="162" max="162" width="8.77734375" style="41" bestFit="1" customWidth="1"/>
    <col min="163" max="163" width="8.33203125" style="41" bestFit="1" customWidth="1"/>
    <col min="164" max="164" width="9.5546875" style="41" bestFit="1" customWidth="1"/>
    <col min="165" max="165" width="12.109375" style="41" bestFit="1" customWidth="1"/>
    <col min="166" max="166" width="23.88671875" style="41" bestFit="1" customWidth="1"/>
    <col min="167" max="167" width="11.88671875" style="41" bestFit="1" customWidth="1"/>
    <col min="168" max="168" width="11.77734375" style="41" bestFit="1" customWidth="1"/>
    <col min="169" max="169" width="16.21875" style="41" bestFit="1" customWidth="1"/>
    <col min="170" max="170" width="8.44140625" style="41" bestFit="1" customWidth="1"/>
    <col min="171" max="171" width="12.21875" style="41" bestFit="1" customWidth="1"/>
    <col min="172" max="172" width="11.109375" style="41" bestFit="1" customWidth="1"/>
    <col min="173" max="173" width="10.109375" style="41" bestFit="1" customWidth="1"/>
    <col min="174" max="174" width="12.44140625" style="41" bestFit="1" customWidth="1"/>
    <col min="175" max="175" width="9.88671875" style="41" bestFit="1" customWidth="1"/>
    <col min="176" max="176" width="12.88671875" style="41" bestFit="1" customWidth="1"/>
    <col min="177" max="177" width="32.109375" style="41" bestFit="1" customWidth="1"/>
    <col min="178" max="178" width="31.88671875" style="41" bestFit="1" customWidth="1"/>
    <col min="179" max="179" width="11" style="41" bestFit="1" customWidth="1"/>
    <col min="180" max="180" width="10.5546875" style="41" bestFit="1" customWidth="1"/>
    <col min="181" max="181" width="10.6640625" style="41" bestFit="1" customWidth="1"/>
    <col min="182" max="182" width="10.5546875" style="41" bestFit="1" customWidth="1"/>
    <col min="183" max="183" width="7.44140625" style="41" bestFit="1" customWidth="1"/>
    <col min="184" max="184" width="7.88671875" style="41" bestFit="1" customWidth="1"/>
    <col min="185" max="185" width="12.77734375" style="41" bestFit="1" customWidth="1"/>
    <col min="186" max="186" width="10.5546875" style="41" bestFit="1" customWidth="1"/>
    <col min="187" max="187" width="8.33203125" style="41" bestFit="1" customWidth="1"/>
    <col min="188" max="188" width="11.21875" style="41" bestFit="1" customWidth="1"/>
    <col min="189" max="189" width="10.21875" style="41" bestFit="1" customWidth="1"/>
    <col min="190" max="190" width="8.88671875" style="41"/>
    <col min="191" max="191" width="11.88671875" style="41" bestFit="1" customWidth="1"/>
    <col min="192" max="192" width="15.21875" style="41" bestFit="1" customWidth="1"/>
    <col min="193" max="193" width="13.33203125" style="41" bestFit="1" customWidth="1"/>
    <col min="194" max="194" width="14.6640625" style="41" bestFit="1" customWidth="1"/>
    <col min="195" max="195" width="12.109375" style="41" bestFit="1" customWidth="1"/>
    <col min="196" max="196" width="14" style="41" bestFit="1" customWidth="1"/>
    <col min="197" max="197" width="16.33203125" style="41" bestFit="1" customWidth="1"/>
    <col min="198" max="198" width="11.5546875" style="41" bestFit="1" customWidth="1"/>
    <col min="199" max="16384" width="8.88671875" style="41"/>
  </cols>
  <sheetData>
    <row r="1" spans="1:200" s="50" customFormat="1">
      <c r="A1" s="47" t="s">
        <v>0</v>
      </c>
      <c r="B1" s="47" t="s">
        <v>1</v>
      </c>
      <c r="C1" s="47" t="s">
        <v>2</v>
      </c>
      <c r="D1" s="45" t="s">
        <v>209</v>
      </c>
      <c r="E1" s="46" t="s">
        <v>210</v>
      </c>
      <c r="F1" s="47" t="s">
        <v>3</v>
      </c>
      <c r="G1" s="47" t="s">
        <v>4</v>
      </c>
      <c r="H1" s="47" t="s">
        <v>5</v>
      </c>
      <c r="I1" s="47" t="s">
        <v>6</v>
      </c>
      <c r="J1" s="47" t="s">
        <v>169</v>
      </c>
      <c r="K1" s="48" t="s">
        <v>7</v>
      </c>
      <c r="L1" s="2" t="s">
        <v>52</v>
      </c>
      <c r="M1" s="2" t="s">
        <v>61</v>
      </c>
      <c r="N1" s="1" t="s">
        <v>25</v>
      </c>
      <c r="O1" s="2" t="s">
        <v>102</v>
      </c>
      <c r="P1" s="7" t="s">
        <v>174</v>
      </c>
      <c r="Q1" s="8" t="s">
        <v>175</v>
      </c>
      <c r="R1" s="2" t="s">
        <v>46</v>
      </c>
      <c r="S1" s="2" t="s">
        <v>24</v>
      </c>
      <c r="T1" s="2" t="s">
        <v>13</v>
      </c>
      <c r="U1" s="3" t="s">
        <v>203</v>
      </c>
      <c r="V1" s="9" t="s">
        <v>176</v>
      </c>
      <c r="W1" s="2" t="s">
        <v>157</v>
      </c>
      <c r="X1" s="2" t="s">
        <v>94</v>
      </c>
      <c r="Y1" s="3" t="s">
        <v>112</v>
      </c>
      <c r="Z1" s="8" t="s">
        <v>177</v>
      </c>
      <c r="AA1" s="3" t="s">
        <v>77</v>
      </c>
      <c r="AB1" s="3" t="s">
        <v>66</v>
      </c>
      <c r="AC1" s="1" t="s">
        <v>129</v>
      </c>
      <c r="AD1" s="3" t="s">
        <v>67</v>
      </c>
      <c r="AE1" s="2" t="s">
        <v>142</v>
      </c>
      <c r="AF1" s="1" t="s">
        <v>42</v>
      </c>
      <c r="AG1" s="3" t="s">
        <v>11</v>
      </c>
      <c r="AH1" s="1" t="s">
        <v>40</v>
      </c>
      <c r="AI1" s="1" t="s">
        <v>55</v>
      </c>
      <c r="AJ1" s="8" t="s">
        <v>178</v>
      </c>
      <c r="AK1" s="7" t="s">
        <v>179</v>
      </c>
      <c r="AL1" s="1" t="s">
        <v>138</v>
      </c>
      <c r="AM1" s="1" t="s">
        <v>87</v>
      </c>
      <c r="AN1" s="2" t="s">
        <v>56</v>
      </c>
      <c r="AO1" s="1" t="s">
        <v>20</v>
      </c>
      <c r="AP1" s="1" t="s">
        <v>17</v>
      </c>
      <c r="AQ1" s="1" t="s">
        <v>122</v>
      </c>
      <c r="AR1" s="1" t="s">
        <v>48</v>
      </c>
      <c r="AS1" s="3" t="s">
        <v>110</v>
      </c>
      <c r="AT1" s="1" t="s">
        <v>164</v>
      </c>
      <c r="AU1" s="2" t="s">
        <v>123</v>
      </c>
      <c r="AV1" s="8" t="s">
        <v>180</v>
      </c>
      <c r="AW1" s="9" t="s">
        <v>181</v>
      </c>
      <c r="AX1" s="8" t="s">
        <v>182</v>
      </c>
      <c r="AY1" s="3" t="s">
        <v>30</v>
      </c>
      <c r="AZ1" s="8" t="s">
        <v>183</v>
      </c>
      <c r="BA1" s="3" t="s">
        <v>65</v>
      </c>
      <c r="BB1" s="3" t="s">
        <v>63</v>
      </c>
      <c r="BC1" s="9" t="s">
        <v>184</v>
      </c>
      <c r="BD1" s="2" t="s">
        <v>39</v>
      </c>
      <c r="BE1" s="2" t="s">
        <v>34</v>
      </c>
      <c r="BF1" s="8" t="s">
        <v>185</v>
      </c>
      <c r="BG1" s="3" t="s">
        <v>70</v>
      </c>
      <c r="BH1" s="1" t="s">
        <v>119</v>
      </c>
      <c r="BI1" s="1" t="s">
        <v>51</v>
      </c>
      <c r="BJ1" s="1" t="s">
        <v>36</v>
      </c>
      <c r="BK1" s="3" t="s">
        <v>114</v>
      </c>
      <c r="BL1" s="3" t="s">
        <v>59</v>
      </c>
      <c r="BM1" s="1" t="s">
        <v>10</v>
      </c>
      <c r="BN1" s="9" t="s">
        <v>186</v>
      </c>
      <c r="BO1" s="2" t="s">
        <v>50</v>
      </c>
      <c r="BP1" s="2" t="s">
        <v>107</v>
      </c>
      <c r="BQ1" s="8" t="s">
        <v>187</v>
      </c>
      <c r="BR1" s="3" t="s">
        <v>38</v>
      </c>
      <c r="BS1" s="9" t="s">
        <v>188</v>
      </c>
      <c r="BT1" s="8" t="s">
        <v>189</v>
      </c>
      <c r="BU1" s="1" t="s">
        <v>141</v>
      </c>
      <c r="BV1" s="3" t="s">
        <v>166</v>
      </c>
      <c r="BW1" s="3" t="s">
        <v>73</v>
      </c>
      <c r="BX1" s="3" t="s">
        <v>89</v>
      </c>
      <c r="BY1" s="3" t="s">
        <v>76</v>
      </c>
      <c r="BZ1" s="8" t="s">
        <v>190</v>
      </c>
      <c r="CA1" s="1" t="s">
        <v>139</v>
      </c>
      <c r="CB1" s="1" t="s">
        <v>162</v>
      </c>
      <c r="CC1" s="1" t="s">
        <v>160</v>
      </c>
      <c r="CD1" s="1" t="s">
        <v>158</v>
      </c>
      <c r="CE1" s="1" t="s">
        <v>163</v>
      </c>
      <c r="CF1" s="1" t="s">
        <v>165</v>
      </c>
      <c r="CG1" s="1" t="s">
        <v>16</v>
      </c>
      <c r="CH1" s="2" t="s">
        <v>125</v>
      </c>
      <c r="CI1" s="3" t="s">
        <v>168</v>
      </c>
      <c r="CJ1" s="3" t="s">
        <v>159</v>
      </c>
      <c r="CK1" s="2" t="s">
        <v>103</v>
      </c>
      <c r="CL1" s="3" t="s">
        <v>105</v>
      </c>
      <c r="CM1" s="4" t="s">
        <v>140</v>
      </c>
      <c r="CN1" s="3" t="s">
        <v>86</v>
      </c>
      <c r="CO1" s="3" t="s">
        <v>88</v>
      </c>
      <c r="CP1" s="3" t="s">
        <v>106</v>
      </c>
      <c r="CQ1" s="1" t="s">
        <v>29</v>
      </c>
      <c r="CR1" s="2" t="s">
        <v>62</v>
      </c>
      <c r="CS1" s="3" t="s">
        <v>98</v>
      </c>
      <c r="CT1" s="3" t="s">
        <v>41</v>
      </c>
      <c r="CU1" s="3" t="s">
        <v>75</v>
      </c>
      <c r="CV1" s="2" t="s">
        <v>72</v>
      </c>
      <c r="CW1" s="2" t="s">
        <v>33</v>
      </c>
      <c r="CX1" s="3" t="s">
        <v>28</v>
      </c>
      <c r="CY1" s="61" t="s">
        <v>225</v>
      </c>
      <c r="CZ1" s="1" t="s">
        <v>23</v>
      </c>
      <c r="DA1" s="1" t="s">
        <v>9</v>
      </c>
      <c r="DB1" s="1" t="s">
        <v>14</v>
      </c>
      <c r="DC1" s="1" t="s">
        <v>18</v>
      </c>
      <c r="DD1" s="1" t="s">
        <v>19</v>
      </c>
      <c r="DE1" s="2" t="s">
        <v>53</v>
      </c>
      <c r="DF1" s="1" t="s">
        <v>127</v>
      </c>
      <c r="DG1" s="3" t="s">
        <v>113</v>
      </c>
      <c r="DH1" s="3" t="s">
        <v>91</v>
      </c>
      <c r="DI1" s="3" t="s">
        <v>109</v>
      </c>
      <c r="DJ1" s="3" t="s">
        <v>111</v>
      </c>
      <c r="DK1" s="1" t="s">
        <v>92</v>
      </c>
      <c r="DL1" s="1" t="s">
        <v>37</v>
      </c>
      <c r="DM1" s="3" t="s">
        <v>101</v>
      </c>
      <c r="DN1" s="3" t="s">
        <v>78</v>
      </c>
      <c r="DO1" s="3" t="s">
        <v>47</v>
      </c>
      <c r="DP1" s="3" t="s">
        <v>27</v>
      </c>
      <c r="DQ1" s="3" t="s">
        <v>95</v>
      </c>
      <c r="DR1" s="8" t="s">
        <v>191</v>
      </c>
      <c r="DS1" s="1" t="s">
        <v>90</v>
      </c>
      <c r="DT1" s="2" t="s">
        <v>96</v>
      </c>
      <c r="DU1" s="3" t="s">
        <v>71</v>
      </c>
      <c r="DV1" s="1" t="s">
        <v>54</v>
      </c>
      <c r="DW1" s="2" t="s">
        <v>85</v>
      </c>
      <c r="DX1" s="10" t="s">
        <v>170</v>
      </c>
      <c r="DY1" s="1" t="s">
        <v>167</v>
      </c>
      <c r="DZ1" s="2" t="s">
        <v>93</v>
      </c>
      <c r="EA1" s="2" t="s">
        <v>135</v>
      </c>
      <c r="EB1" s="3" t="s">
        <v>99</v>
      </c>
      <c r="EC1" s="2" t="s">
        <v>133</v>
      </c>
      <c r="ED1" s="8" t="s">
        <v>192</v>
      </c>
      <c r="EE1" s="8" t="s">
        <v>193</v>
      </c>
      <c r="EF1" s="8" t="s">
        <v>194</v>
      </c>
      <c r="EG1" s="3" t="s">
        <v>60</v>
      </c>
      <c r="EH1" s="2" t="s">
        <v>137</v>
      </c>
      <c r="EI1" s="2" t="s">
        <v>204</v>
      </c>
      <c r="EJ1" s="8" t="s">
        <v>171</v>
      </c>
      <c r="EK1" s="7" t="s">
        <v>172</v>
      </c>
      <c r="EL1" s="3" t="s">
        <v>116</v>
      </c>
      <c r="EM1" s="8" t="s">
        <v>195</v>
      </c>
      <c r="EN1" s="8" t="s">
        <v>197</v>
      </c>
      <c r="EO1" s="1" t="s">
        <v>69</v>
      </c>
      <c r="EP1" s="3" t="s">
        <v>115</v>
      </c>
      <c r="EQ1" s="3" t="s">
        <v>117</v>
      </c>
      <c r="ER1" s="6" t="s">
        <v>132</v>
      </c>
      <c r="ES1" s="2" t="s">
        <v>131</v>
      </c>
      <c r="ET1" s="2" t="s">
        <v>26</v>
      </c>
      <c r="EU1" s="2" t="s">
        <v>44</v>
      </c>
      <c r="EV1" s="2" t="s">
        <v>57</v>
      </c>
      <c r="EW1" s="1" t="s">
        <v>144</v>
      </c>
      <c r="EX1" s="3" t="s">
        <v>104</v>
      </c>
      <c r="EY1" s="2" t="s">
        <v>80</v>
      </c>
      <c r="EZ1" s="3" t="s">
        <v>124</v>
      </c>
      <c r="FA1" s="3" t="s">
        <v>120</v>
      </c>
      <c r="FB1" s="1" t="s">
        <v>145</v>
      </c>
      <c r="FC1" s="3" t="s">
        <v>43</v>
      </c>
      <c r="FD1" s="4" t="s">
        <v>134</v>
      </c>
      <c r="FE1" s="3" t="s">
        <v>126</v>
      </c>
      <c r="FF1" s="3" t="s">
        <v>82</v>
      </c>
      <c r="FG1" s="2" t="s">
        <v>35</v>
      </c>
      <c r="FH1" s="1" t="s">
        <v>32</v>
      </c>
      <c r="FI1" s="3" t="s">
        <v>84</v>
      </c>
      <c r="FJ1" s="3" t="s">
        <v>49</v>
      </c>
      <c r="FK1" s="1" t="s">
        <v>108</v>
      </c>
      <c r="FL1" s="1" t="s">
        <v>136</v>
      </c>
      <c r="FM1" s="1" t="s">
        <v>79</v>
      </c>
      <c r="FN1" s="8" t="s">
        <v>198</v>
      </c>
      <c r="FO1" s="3" t="s">
        <v>81</v>
      </c>
      <c r="FP1" s="8" t="s">
        <v>199</v>
      </c>
      <c r="FQ1" s="8" t="s">
        <v>200</v>
      </c>
      <c r="FR1" s="3" t="s">
        <v>12</v>
      </c>
      <c r="FS1" s="1" t="s">
        <v>31</v>
      </c>
      <c r="FT1" s="1" t="s">
        <v>15</v>
      </c>
      <c r="FU1" s="1" t="s">
        <v>22</v>
      </c>
      <c r="FV1" s="1" t="s">
        <v>8</v>
      </c>
      <c r="FW1" s="2" t="s">
        <v>121</v>
      </c>
      <c r="FX1" s="1" t="s">
        <v>130</v>
      </c>
      <c r="FY1" s="3" t="s">
        <v>74</v>
      </c>
      <c r="FZ1" s="3" t="s">
        <v>58</v>
      </c>
      <c r="GA1" s="2" t="s">
        <v>143</v>
      </c>
      <c r="GB1" s="2" t="s">
        <v>146</v>
      </c>
      <c r="GC1" s="3" t="s">
        <v>128</v>
      </c>
      <c r="GD1" s="3" t="s">
        <v>100</v>
      </c>
      <c r="GE1" s="9" t="s">
        <v>201</v>
      </c>
      <c r="GF1" s="3" t="s">
        <v>64</v>
      </c>
      <c r="GG1" s="3" t="s">
        <v>68</v>
      </c>
      <c r="GH1" s="3" t="s">
        <v>118</v>
      </c>
      <c r="GI1" s="5" t="s">
        <v>45</v>
      </c>
      <c r="GJ1" s="5" t="s">
        <v>161</v>
      </c>
      <c r="GK1" s="5" t="s">
        <v>21</v>
      </c>
      <c r="GL1" s="5" t="s">
        <v>97</v>
      </c>
      <c r="GM1" s="11" t="s">
        <v>173</v>
      </c>
      <c r="GN1" s="11" t="s">
        <v>196</v>
      </c>
      <c r="GO1" s="5" t="s">
        <v>83</v>
      </c>
      <c r="GP1" s="11" t="s">
        <v>202</v>
      </c>
      <c r="GQ1" s="49"/>
      <c r="GR1" s="49"/>
    </row>
    <row r="2" spans="1:200" s="13" customFormat="1">
      <c r="A2" s="83">
        <v>7770</v>
      </c>
      <c r="B2" s="14" t="s">
        <v>223</v>
      </c>
      <c r="C2" s="14" t="s">
        <v>154</v>
      </c>
      <c r="D2" s="54" t="s">
        <v>215</v>
      </c>
      <c r="E2" s="55" t="s">
        <v>216</v>
      </c>
      <c r="F2" s="14" t="s">
        <v>148</v>
      </c>
      <c r="G2" s="14" t="s">
        <v>149</v>
      </c>
      <c r="H2" s="84">
        <v>45106</v>
      </c>
      <c r="I2" s="85">
        <v>0.37013888888888891</v>
      </c>
      <c r="J2" s="15" t="s">
        <v>205</v>
      </c>
      <c r="K2" s="86">
        <v>1.04</v>
      </c>
      <c r="L2" s="16">
        <v>183.92307692307691</v>
      </c>
      <c r="M2" s="16"/>
      <c r="N2" s="16"/>
      <c r="O2" s="16"/>
      <c r="P2" s="17"/>
      <c r="Q2" s="17"/>
      <c r="R2" s="16"/>
      <c r="S2" s="16"/>
      <c r="T2" s="16"/>
      <c r="U2" s="16">
        <v>4.6856059529338072</v>
      </c>
      <c r="V2" s="17"/>
      <c r="W2" s="16"/>
      <c r="X2" s="16"/>
      <c r="Y2" s="16"/>
      <c r="Z2" s="17"/>
      <c r="AA2" s="16"/>
      <c r="AB2" s="16"/>
      <c r="AC2" s="16"/>
      <c r="AD2" s="16"/>
      <c r="AE2" s="16"/>
      <c r="AF2" s="16"/>
      <c r="AG2" s="16"/>
      <c r="AH2" s="16"/>
      <c r="AI2" s="18"/>
      <c r="AJ2" s="17"/>
      <c r="AK2" s="17"/>
      <c r="AL2" s="16"/>
      <c r="AM2" s="16"/>
      <c r="AN2" s="16">
        <v>30.758720995007305</v>
      </c>
      <c r="AO2" s="16"/>
      <c r="AP2" s="16"/>
      <c r="AQ2" s="16"/>
      <c r="AR2" s="16"/>
      <c r="AS2" s="16"/>
      <c r="AT2" s="16"/>
      <c r="AU2" s="16"/>
      <c r="AV2" s="17"/>
      <c r="AW2" s="17"/>
      <c r="AX2" s="17"/>
      <c r="AY2" s="16"/>
      <c r="AZ2" s="17"/>
      <c r="BA2" s="16"/>
      <c r="BB2" s="16"/>
      <c r="BC2" s="17"/>
      <c r="BD2" s="16"/>
      <c r="BE2" s="16"/>
      <c r="BF2" s="17"/>
      <c r="BG2" s="16"/>
      <c r="BH2" s="16"/>
      <c r="BI2" s="16"/>
      <c r="BJ2" s="16"/>
      <c r="BK2" s="16"/>
      <c r="BL2" s="16"/>
      <c r="BM2" s="16"/>
      <c r="BN2" s="17"/>
      <c r="BO2" s="16"/>
      <c r="BP2" s="16"/>
      <c r="BQ2" s="17"/>
      <c r="BR2" s="16"/>
      <c r="BS2" s="17"/>
      <c r="BT2" s="17"/>
      <c r="BU2" s="16"/>
      <c r="BV2" s="16"/>
      <c r="BW2" s="16"/>
      <c r="BX2" s="16"/>
      <c r="BY2" s="16"/>
      <c r="BZ2" s="17"/>
      <c r="CA2" s="16"/>
      <c r="CB2" s="16"/>
      <c r="CC2" s="16"/>
      <c r="CD2" s="16"/>
      <c r="CE2" s="16"/>
      <c r="CF2" s="16"/>
      <c r="CG2" s="16"/>
      <c r="CH2" s="16"/>
      <c r="CI2" s="16"/>
      <c r="CJ2" s="16"/>
      <c r="CK2" s="16"/>
      <c r="CL2" s="16"/>
      <c r="CM2" s="16"/>
      <c r="CN2" s="16"/>
      <c r="CO2" s="16"/>
      <c r="CP2" s="16"/>
      <c r="CQ2" s="16"/>
      <c r="CR2" s="16"/>
      <c r="CS2" s="16"/>
      <c r="CT2" s="16"/>
      <c r="CU2" s="16"/>
      <c r="CV2" s="16"/>
      <c r="CW2" s="16">
        <v>1.5568331141856324</v>
      </c>
      <c r="CX2" s="16"/>
      <c r="CY2" s="16"/>
      <c r="CZ2" s="16"/>
      <c r="DA2" s="16"/>
      <c r="DB2" s="16"/>
      <c r="DC2" s="16"/>
      <c r="DD2" s="16"/>
      <c r="DE2" s="16"/>
      <c r="DF2" s="16"/>
      <c r="DG2" s="16"/>
      <c r="DH2" s="16"/>
      <c r="DI2" s="16"/>
      <c r="DJ2" s="16"/>
      <c r="DK2" s="16"/>
      <c r="DL2" s="16"/>
      <c r="DM2" s="16"/>
      <c r="DN2" s="16"/>
      <c r="DO2" s="16"/>
      <c r="DP2" s="16"/>
      <c r="DQ2" s="16"/>
      <c r="DR2" s="17"/>
      <c r="DS2" s="16">
        <v>2.9390654440796924</v>
      </c>
      <c r="DT2" s="16">
        <v>3.2593852940111345</v>
      </c>
      <c r="DU2" s="16"/>
      <c r="DV2" s="16"/>
      <c r="DW2" s="16"/>
      <c r="DX2" s="17"/>
      <c r="DY2" s="16"/>
      <c r="DZ2" s="16"/>
      <c r="EA2" s="16"/>
      <c r="EB2" s="16"/>
      <c r="EC2" s="16"/>
      <c r="ED2" s="17"/>
      <c r="EE2" s="17"/>
      <c r="EF2" s="17"/>
      <c r="EG2" s="16"/>
      <c r="EH2" s="16"/>
      <c r="EI2" s="16"/>
      <c r="EJ2" s="17"/>
      <c r="EK2" s="17"/>
      <c r="EL2" s="16"/>
      <c r="EM2" s="17"/>
      <c r="EN2" s="17"/>
      <c r="EO2" s="16"/>
      <c r="EP2" s="16"/>
      <c r="EQ2" s="16"/>
      <c r="ER2" s="16"/>
      <c r="ES2" s="16"/>
      <c r="ET2" s="16"/>
      <c r="EU2" s="16"/>
      <c r="EV2" s="16">
        <v>75.044819170782489</v>
      </c>
      <c r="EW2" s="16"/>
      <c r="EX2" s="18">
        <v>0.99642696962945776</v>
      </c>
      <c r="EY2" s="16"/>
      <c r="EZ2" s="16"/>
      <c r="FA2" s="16"/>
      <c r="FB2" s="16"/>
      <c r="FC2" s="16"/>
      <c r="FD2" s="16"/>
      <c r="FE2" s="16"/>
      <c r="FF2" s="16"/>
      <c r="FG2" s="16"/>
      <c r="FH2" s="16"/>
      <c r="FI2" s="16"/>
      <c r="FJ2" s="16"/>
      <c r="FK2" s="16"/>
      <c r="FL2" s="16"/>
      <c r="FM2" s="16"/>
      <c r="FN2" s="17"/>
      <c r="FO2" s="16"/>
      <c r="FP2" s="17"/>
      <c r="FQ2" s="17"/>
      <c r="FR2" s="16"/>
      <c r="FS2" s="16"/>
      <c r="FT2" s="16"/>
      <c r="FU2" s="16"/>
      <c r="FV2" s="16"/>
      <c r="FW2" s="16">
        <v>3.6340363302792116</v>
      </c>
      <c r="FX2" s="16"/>
      <c r="FY2" s="16"/>
      <c r="FZ2" s="16"/>
      <c r="GA2" s="16"/>
      <c r="GB2" s="16"/>
      <c r="GC2" s="16"/>
      <c r="GD2" s="16"/>
      <c r="GE2" s="17"/>
      <c r="GF2" s="16"/>
      <c r="GG2" s="16"/>
      <c r="GH2" s="16"/>
      <c r="GI2" s="16">
        <v>80.072930473868482</v>
      </c>
      <c r="GJ2" s="16">
        <v>97.529656762075106</v>
      </c>
      <c r="GK2" s="16">
        <v>91.007194244604307</v>
      </c>
      <c r="GL2" s="16">
        <v>88.8888888888889</v>
      </c>
      <c r="GM2" s="17">
        <v>97.6</v>
      </c>
      <c r="GN2" s="17">
        <v>84.251968503937007</v>
      </c>
      <c r="GO2" s="16">
        <v>92.338524924557504</v>
      </c>
      <c r="GP2" s="17">
        <v>101.98412698412697</v>
      </c>
      <c r="GR2" s="20"/>
    </row>
    <row r="3" spans="1:200">
      <c r="A3" s="83">
        <v>7772</v>
      </c>
      <c r="B3" s="14" t="s">
        <v>223</v>
      </c>
      <c r="C3" s="14" t="s">
        <v>154</v>
      </c>
      <c r="D3" s="54" t="s">
        <v>215</v>
      </c>
      <c r="E3" s="55" t="s">
        <v>216</v>
      </c>
      <c r="F3" s="14" t="s">
        <v>148</v>
      </c>
      <c r="G3" s="43" t="s">
        <v>224</v>
      </c>
      <c r="H3" s="84">
        <v>45106</v>
      </c>
      <c r="I3" s="85">
        <v>0.37013888888888891</v>
      </c>
      <c r="J3" s="15" t="s">
        <v>205</v>
      </c>
      <c r="K3" s="86">
        <v>1.0720000000000001</v>
      </c>
      <c r="L3" s="16">
        <v>184.88805970149252</v>
      </c>
      <c r="M3" s="43"/>
      <c r="N3" s="43"/>
      <c r="O3" s="43"/>
      <c r="P3" s="43"/>
      <c r="Q3" s="43"/>
      <c r="R3" s="16"/>
      <c r="S3" s="43"/>
      <c r="T3" s="43"/>
      <c r="U3" s="16">
        <v>5.3222031340457825</v>
      </c>
      <c r="V3" s="43"/>
      <c r="W3" s="43"/>
      <c r="X3" s="43"/>
      <c r="Y3" s="43"/>
      <c r="Z3" s="43"/>
      <c r="AA3" s="43"/>
      <c r="AB3" s="43"/>
      <c r="AC3" s="43"/>
      <c r="AD3" s="43"/>
      <c r="AE3" s="43"/>
      <c r="AF3" s="43"/>
      <c r="AG3" s="43"/>
      <c r="AH3" s="43"/>
      <c r="AI3" s="70"/>
      <c r="AJ3" s="43"/>
      <c r="AK3" s="43"/>
      <c r="AL3" s="43"/>
      <c r="AM3" s="43"/>
      <c r="AN3" s="16">
        <v>31.508272201177423</v>
      </c>
      <c r="AO3" s="43"/>
      <c r="AP3" s="43"/>
      <c r="AQ3" s="43"/>
      <c r="AR3" s="43"/>
      <c r="AS3" s="43"/>
      <c r="AT3" s="43"/>
      <c r="AU3" s="43"/>
      <c r="AV3" s="43"/>
      <c r="AW3" s="43"/>
      <c r="AX3" s="43"/>
      <c r="AY3" s="43"/>
      <c r="AZ3" s="43"/>
      <c r="BA3" s="43"/>
      <c r="BB3" s="43"/>
      <c r="BC3" s="43"/>
      <c r="BD3" s="43"/>
      <c r="BE3" s="43"/>
      <c r="BF3" s="43"/>
      <c r="BG3" s="43"/>
      <c r="BH3" s="16"/>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16">
        <v>1.86463381110011</v>
      </c>
      <c r="CX3" s="43"/>
      <c r="CY3" s="43"/>
      <c r="CZ3" s="43"/>
      <c r="DA3" s="43"/>
      <c r="DB3" s="43"/>
      <c r="DC3" s="43"/>
      <c r="DD3" s="43"/>
      <c r="DE3" s="43"/>
      <c r="DF3" s="43"/>
      <c r="DG3" s="43"/>
      <c r="DH3" s="43"/>
      <c r="DI3" s="43"/>
      <c r="DJ3" s="43"/>
      <c r="DK3" s="43"/>
      <c r="DL3" s="43"/>
      <c r="DM3" s="43"/>
      <c r="DN3" s="43"/>
      <c r="DO3" s="43"/>
      <c r="DP3" s="43"/>
      <c r="DQ3" s="43"/>
      <c r="DR3" s="43"/>
      <c r="DS3" s="16">
        <v>2.8332868638214364</v>
      </c>
      <c r="DT3" s="16">
        <v>3.2023605139640483</v>
      </c>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16">
        <v>76.683543094163994</v>
      </c>
      <c r="EW3" s="43"/>
      <c r="EX3" s="18">
        <v>0.93433288494542344</v>
      </c>
      <c r="EY3" s="43"/>
      <c r="EZ3" s="43"/>
      <c r="FA3" s="43"/>
      <c r="FB3" s="43"/>
      <c r="FC3" s="43"/>
      <c r="FD3" s="43"/>
      <c r="FE3" s="43"/>
      <c r="FF3" s="43"/>
      <c r="FG3" s="43"/>
      <c r="FH3" s="43"/>
      <c r="FI3" s="43"/>
      <c r="FJ3" s="43"/>
      <c r="FK3" s="43"/>
      <c r="FL3" s="43"/>
      <c r="FM3" s="43"/>
      <c r="FN3" s="43"/>
      <c r="FO3" s="43"/>
      <c r="FP3" s="43"/>
      <c r="FQ3" s="43"/>
      <c r="FR3" s="43"/>
      <c r="FS3" s="43"/>
      <c r="FT3" s="43"/>
      <c r="FU3" s="43"/>
      <c r="FV3" s="43"/>
      <c r="FW3" s="16">
        <v>3.6756571608087127</v>
      </c>
      <c r="FX3" s="43"/>
      <c r="FY3" s="43"/>
      <c r="FZ3" s="43"/>
      <c r="GA3" s="43"/>
      <c r="GB3" s="43"/>
      <c r="GC3" s="43"/>
      <c r="GD3" s="43"/>
      <c r="GE3" s="43"/>
      <c r="GF3" s="43"/>
      <c r="GG3" s="43"/>
      <c r="GH3" s="43"/>
      <c r="GI3" s="16">
        <v>87.197691603651521</v>
      </c>
      <c r="GJ3" s="16">
        <v>102.78564197943292</v>
      </c>
      <c r="GK3" s="16">
        <v>92.446043165467614</v>
      </c>
      <c r="GL3" s="16">
        <v>95.238095238095227</v>
      </c>
      <c r="GM3" s="17">
        <v>106</v>
      </c>
      <c r="GN3" s="17">
        <v>87.4015748031496</v>
      </c>
      <c r="GO3" s="16">
        <v>100.18103983471917</v>
      </c>
      <c r="GP3" s="17">
        <v>104.36507936507937</v>
      </c>
      <c r="GQ3" s="13"/>
      <c r="GR3" s="20"/>
    </row>
    <row r="4" spans="1:200" s="13" customFormat="1">
      <c r="A4" s="60" t="s">
        <v>238</v>
      </c>
      <c r="B4" s="21"/>
      <c r="C4" s="21"/>
      <c r="D4" s="21"/>
      <c r="E4" s="21"/>
      <c r="F4" s="21"/>
      <c r="G4" s="21"/>
      <c r="H4" s="22"/>
      <c r="I4" s="23"/>
      <c r="J4" s="24"/>
      <c r="L4" s="12">
        <f>ABS(L2-L3)/((L2+L3)/2)</f>
        <v>5.2329373090374961E-3</v>
      </c>
      <c r="M4" s="25"/>
      <c r="N4" s="25"/>
      <c r="O4" s="26"/>
      <c r="P4" s="26"/>
      <c r="Q4" s="25"/>
      <c r="R4" s="25"/>
      <c r="S4" s="25"/>
      <c r="T4" s="12"/>
      <c r="U4" s="12">
        <f>ABS(U2-U3)/((U2+U3)/2)</f>
        <v>0.12722008894838016</v>
      </c>
      <c r="V4" s="12"/>
      <c r="W4" s="25"/>
      <c r="X4" s="25"/>
      <c r="Y4" s="26"/>
      <c r="Z4" s="12"/>
      <c r="AA4" s="25"/>
      <c r="AB4" s="25"/>
      <c r="AC4" s="25"/>
      <c r="AD4" s="25"/>
      <c r="AE4" s="25"/>
      <c r="AF4" s="12"/>
      <c r="AG4" s="25"/>
      <c r="AH4" s="12"/>
      <c r="AI4" s="26"/>
      <c r="AJ4" s="26"/>
      <c r="AK4" s="25"/>
      <c r="AL4" s="25"/>
      <c r="AM4" s="25"/>
      <c r="AN4" s="12">
        <f>ABS(AN2-AN3)/((AN2+AN3)/2)</f>
        <v>2.4075394288222828E-2</v>
      </c>
      <c r="AO4" s="25"/>
      <c r="AP4" s="25"/>
      <c r="AQ4" s="25"/>
      <c r="AR4" s="25"/>
      <c r="AS4" s="25"/>
      <c r="AT4" s="25"/>
      <c r="AU4" s="26"/>
      <c r="AV4" s="26"/>
      <c r="AW4" s="26"/>
      <c r="AX4" s="25"/>
      <c r="AY4" s="26"/>
      <c r="AZ4" s="25"/>
      <c r="BA4" s="25"/>
      <c r="BB4" s="26"/>
      <c r="BC4" s="25"/>
      <c r="BD4" s="25"/>
      <c r="BE4" s="26"/>
      <c r="BF4" s="25"/>
      <c r="BG4" s="25"/>
      <c r="BH4" s="25"/>
      <c r="BI4" s="25"/>
      <c r="BJ4" s="25"/>
      <c r="BK4" s="25"/>
      <c r="BL4" s="25"/>
      <c r="BM4" s="26"/>
      <c r="BN4" s="12"/>
      <c r="BO4" s="25"/>
      <c r="BP4" s="26"/>
      <c r="BQ4" s="25"/>
      <c r="BR4" s="26"/>
      <c r="BS4" s="26"/>
      <c r="BT4" s="25"/>
      <c r="BU4" s="25"/>
      <c r="BV4" s="25"/>
      <c r="BW4" s="25"/>
      <c r="BX4" s="25"/>
      <c r="BY4" s="26"/>
      <c r="BZ4" s="25"/>
      <c r="CA4" s="12"/>
      <c r="CB4" s="12"/>
      <c r="CC4" s="25"/>
      <c r="CD4" s="12"/>
      <c r="CE4" s="12"/>
      <c r="CF4" s="25"/>
      <c r="CG4" s="25"/>
      <c r="CH4" s="25"/>
      <c r="CI4" s="25"/>
      <c r="CJ4" s="25"/>
      <c r="CK4" s="25"/>
      <c r="CL4" s="25"/>
      <c r="CM4" s="25"/>
      <c r="CN4" s="25"/>
      <c r="CO4" s="25"/>
      <c r="CP4" s="25"/>
      <c r="CQ4" s="25"/>
      <c r="CR4" s="25"/>
      <c r="CS4" s="25"/>
      <c r="CT4" s="12"/>
      <c r="CU4" s="25"/>
      <c r="CV4" s="12"/>
      <c r="CW4" s="12">
        <f>ABS(CW2-CW3)/((CW2+CW3)/2)</f>
        <v>0.17992323388528544</v>
      </c>
      <c r="CX4" s="25"/>
      <c r="CY4" s="25"/>
      <c r="CZ4" s="25"/>
      <c r="DA4" s="12"/>
      <c r="DB4" s="25"/>
      <c r="DC4" s="25"/>
      <c r="DD4" s="25"/>
      <c r="DE4" s="25"/>
      <c r="DF4" s="25"/>
      <c r="DG4" s="25"/>
      <c r="DH4" s="25"/>
      <c r="DI4" s="25"/>
      <c r="DJ4" s="25"/>
      <c r="DK4" s="25"/>
      <c r="DL4" s="25"/>
      <c r="DM4" s="25"/>
      <c r="DN4" s="25"/>
      <c r="DO4" s="25"/>
      <c r="DP4" s="26"/>
      <c r="DQ4" s="12"/>
      <c r="DR4" s="25"/>
      <c r="DS4" s="12">
        <f>ABS(DS2-DS3)/((DS2+DS3)/2)</f>
        <v>3.6650077686168792E-2</v>
      </c>
      <c r="DT4" s="12">
        <f>ABS(DT2-DT3)/((DT2+DT3)/2)</f>
        <v>1.7649960782024385E-2</v>
      </c>
      <c r="DU4" s="25"/>
      <c r="DV4" s="26"/>
      <c r="DW4" s="25"/>
      <c r="DX4" s="25"/>
      <c r="DY4" s="25"/>
      <c r="DZ4" s="25"/>
      <c r="EA4" s="25"/>
      <c r="EB4" s="26"/>
      <c r="EC4" s="26"/>
      <c r="ED4" s="26"/>
      <c r="EE4" s="25"/>
      <c r="EF4" s="25"/>
      <c r="EG4" s="25"/>
      <c r="EH4" s="26"/>
      <c r="EI4" s="26"/>
      <c r="EJ4" s="25"/>
      <c r="EK4" s="26"/>
      <c r="EL4" s="26"/>
      <c r="EM4" s="25"/>
      <c r="EN4" s="25"/>
      <c r="EO4" s="25"/>
      <c r="EP4" s="25"/>
      <c r="EQ4" s="25"/>
      <c r="ER4" s="25"/>
      <c r="ES4" s="25"/>
      <c r="ET4" s="25"/>
      <c r="EU4" s="25"/>
      <c r="EV4" s="12">
        <f>ABS(EV2-EV3)/((EV2+EV3)/2)</f>
        <v>2.1600759395530578E-2</v>
      </c>
      <c r="EW4" s="25"/>
      <c r="EX4" s="12">
        <f>ABS(EX2-EX3)/((EX2+EX3)/2)</f>
        <v>6.4320878162972092E-2</v>
      </c>
      <c r="EY4" s="25"/>
      <c r="EZ4" s="25"/>
      <c r="FA4" s="25"/>
      <c r="FB4" s="25"/>
      <c r="FC4" s="25"/>
      <c r="FD4" s="25"/>
      <c r="FE4" s="19"/>
      <c r="FF4" s="19"/>
      <c r="FG4" s="12"/>
      <c r="FH4" s="19"/>
      <c r="FI4" s="19"/>
      <c r="FJ4" s="19"/>
      <c r="FK4" s="19"/>
      <c r="FL4" s="20"/>
      <c r="FM4" s="19"/>
      <c r="FN4" s="20"/>
      <c r="FO4" s="20"/>
      <c r="FP4" s="12"/>
      <c r="FQ4" s="19"/>
      <c r="FR4" s="19"/>
      <c r="FS4" s="19"/>
      <c r="FT4" s="19"/>
      <c r="FU4" s="19"/>
      <c r="FV4" s="19"/>
      <c r="FW4" s="12">
        <f>ABS(FW2-FW3)/((FW2+FW3)/2)</f>
        <v>1.1387845627247116E-2</v>
      </c>
      <c r="FX4" s="19"/>
      <c r="FY4" s="19"/>
      <c r="FZ4" s="19"/>
      <c r="GA4" s="19"/>
      <c r="GB4" s="19"/>
      <c r="GC4" s="20"/>
      <c r="GD4" s="19"/>
      <c r="GE4" s="19"/>
      <c r="GF4" s="19"/>
      <c r="GG4" s="25"/>
      <c r="GH4" s="25"/>
      <c r="GI4" s="25"/>
      <c r="GJ4" s="25"/>
      <c r="GK4" s="26"/>
      <c r="GL4" s="26"/>
      <c r="GM4" s="19"/>
      <c r="GN4" s="20"/>
    </row>
    <row r="5" spans="1:200" s="13" customFormat="1">
      <c r="A5" s="27"/>
      <c r="B5" s="28"/>
      <c r="C5" s="28"/>
      <c r="D5" s="28"/>
      <c r="E5" s="28"/>
      <c r="F5" s="28"/>
      <c r="G5" s="28"/>
      <c r="H5" s="29"/>
      <c r="I5" s="30"/>
      <c r="J5" s="31"/>
      <c r="K5" s="32"/>
      <c r="L5" s="32"/>
      <c r="M5" s="32"/>
      <c r="N5" s="32"/>
      <c r="O5" s="33"/>
      <c r="P5" s="33"/>
      <c r="Q5" s="32"/>
      <c r="R5" s="32"/>
      <c r="S5" s="32"/>
      <c r="T5" s="32"/>
      <c r="U5" s="33"/>
      <c r="V5" s="32"/>
      <c r="W5" s="32"/>
      <c r="X5" s="32"/>
      <c r="Y5" s="33"/>
      <c r="Z5" s="32"/>
      <c r="AA5" s="32"/>
      <c r="AB5" s="32"/>
      <c r="AC5" s="32"/>
      <c r="AD5" s="32"/>
      <c r="AE5" s="32"/>
      <c r="AF5" s="32"/>
      <c r="AG5" s="32"/>
      <c r="AH5" s="32"/>
      <c r="AI5" s="33"/>
      <c r="AJ5" s="33"/>
      <c r="AK5" s="32"/>
      <c r="AL5" s="32"/>
      <c r="AM5" s="32"/>
      <c r="AN5" s="32"/>
      <c r="AO5" s="32"/>
      <c r="AP5" s="32"/>
      <c r="AQ5" s="32"/>
      <c r="AR5" s="32"/>
      <c r="AS5" s="32"/>
      <c r="AT5" s="32"/>
      <c r="AU5" s="33"/>
      <c r="AV5" s="33"/>
      <c r="AW5" s="33"/>
      <c r="AX5" s="32"/>
      <c r="AY5" s="33"/>
      <c r="AZ5" s="32"/>
      <c r="BA5" s="32"/>
      <c r="BB5" s="33"/>
      <c r="BC5" s="32"/>
      <c r="BD5" s="32"/>
      <c r="BE5" s="33"/>
      <c r="BG5" s="32"/>
      <c r="BH5" s="32"/>
      <c r="BI5" s="32"/>
      <c r="BJ5" s="32"/>
      <c r="BK5" s="32"/>
      <c r="BL5" s="32"/>
      <c r="BM5" s="33"/>
      <c r="BN5" s="32"/>
      <c r="BO5" s="32"/>
      <c r="BP5" s="33"/>
      <c r="BQ5" s="32"/>
      <c r="BR5" s="33"/>
      <c r="BS5" s="33"/>
      <c r="BT5" s="32"/>
      <c r="BU5" s="32"/>
      <c r="BV5" s="32"/>
      <c r="BW5" s="32"/>
      <c r="BX5" s="32"/>
      <c r="BY5" s="33"/>
      <c r="BZ5" s="32"/>
      <c r="CA5" s="32"/>
      <c r="CB5" s="32"/>
      <c r="CC5" s="32"/>
      <c r="CD5" s="32"/>
      <c r="CE5" s="32"/>
      <c r="CF5" s="32"/>
      <c r="CG5" s="32"/>
      <c r="CH5" s="32"/>
      <c r="CI5" s="32"/>
      <c r="CJ5" s="32"/>
      <c r="CK5" s="32"/>
      <c r="CL5" s="32"/>
      <c r="CM5" s="32"/>
      <c r="CN5" s="32"/>
      <c r="CO5" s="32"/>
      <c r="CP5" s="32"/>
      <c r="CQ5" s="32"/>
      <c r="CR5" s="32"/>
      <c r="CS5" s="32"/>
      <c r="CT5" s="32"/>
      <c r="CU5" s="32"/>
      <c r="CV5" s="32"/>
      <c r="CW5" s="32"/>
      <c r="CX5" s="32"/>
      <c r="CY5" s="32"/>
      <c r="CZ5" s="32"/>
      <c r="DA5" s="32"/>
      <c r="DB5" s="32"/>
      <c r="DC5" s="32"/>
      <c r="DD5" s="32"/>
      <c r="DE5" s="32"/>
      <c r="DF5" s="32"/>
      <c r="DG5" s="32"/>
      <c r="DH5" s="32"/>
      <c r="DI5" s="32"/>
      <c r="DJ5" s="32"/>
      <c r="DK5" s="32"/>
      <c r="DL5" s="32"/>
      <c r="DM5" s="32"/>
      <c r="DN5" s="32"/>
      <c r="DO5" s="32"/>
      <c r="DP5" s="33"/>
      <c r="DQ5" s="32"/>
      <c r="DR5" s="32"/>
      <c r="DS5" s="32"/>
      <c r="DT5" s="32"/>
      <c r="DU5" s="32"/>
      <c r="DV5" s="33"/>
      <c r="DW5" s="32"/>
      <c r="DX5" s="32"/>
      <c r="DY5" s="32"/>
      <c r="DZ5" s="32"/>
      <c r="EA5" s="32"/>
      <c r="EB5" s="33"/>
      <c r="EC5" s="33"/>
      <c r="ED5" s="33"/>
      <c r="EE5" s="32"/>
      <c r="EF5" s="32"/>
      <c r="EG5" s="32"/>
      <c r="EH5" s="33"/>
      <c r="EI5" s="33"/>
      <c r="EJ5" s="32"/>
      <c r="EK5" s="33"/>
      <c r="EL5" s="33"/>
      <c r="EM5" s="32"/>
      <c r="EN5" s="32"/>
      <c r="EO5" s="32"/>
      <c r="EP5" s="32"/>
      <c r="EQ5" s="32"/>
      <c r="ER5" s="32"/>
      <c r="ES5" s="32"/>
      <c r="ET5" s="32"/>
      <c r="EU5" s="32"/>
      <c r="EV5" s="32"/>
      <c r="EW5" s="32"/>
      <c r="EX5" s="32"/>
      <c r="EY5" s="32"/>
      <c r="EZ5" s="32"/>
      <c r="FA5" s="32"/>
      <c r="FB5" s="32"/>
      <c r="FC5" s="32"/>
      <c r="FD5" s="32"/>
      <c r="FE5" s="19"/>
      <c r="FF5" s="19"/>
      <c r="FG5" s="19"/>
      <c r="FH5" s="19"/>
      <c r="FI5" s="19"/>
      <c r="FJ5" s="19"/>
      <c r="FK5" s="19"/>
      <c r="FL5" s="20"/>
      <c r="FM5" s="19"/>
      <c r="FN5" s="20"/>
      <c r="FO5" s="20"/>
      <c r="FP5" s="19"/>
      <c r="FQ5" s="19"/>
      <c r="FR5" s="19"/>
      <c r="FS5" s="19"/>
      <c r="FT5" s="19"/>
      <c r="FU5" s="19"/>
      <c r="FV5" s="19"/>
      <c r="FW5" s="19"/>
      <c r="FX5" s="19"/>
      <c r="FY5" s="19"/>
      <c r="FZ5" s="19"/>
      <c r="GA5" s="19"/>
      <c r="GB5" s="19"/>
      <c r="GC5" s="20"/>
      <c r="GD5" s="19"/>
      <c r="GE5" s="19"/>
      <c r="GF5" s="19"/>
      <c r="GG5" s="32"/>
      <c r="GH5" s="32"/>
      <c r="GI5" s="32"/>
      <c r="GJ5" s="32"/>
      <c r="GK5" s="33"/>
      <c r="GL5" s="33"/>
      <c r="GM5" s="19"/>
      <c r="GN5" s="20"/>
    </row>
    <row r="6" spans="1:200" s="13" customFormat="1">
      <c r="A6" s="83">
        <v>8190</v>
      </c>
      <c r="B6" s="87" t="s">
        <v>223</v>
      </c>
      <c r="C6" s="87" t="s">
        <v>220</v>
      </c>
      <c r="D6" s="63" t="s">
        <v>221</v>
      </c>
      <c r="E6" s="64" t="s">
        <v>222</v>
      </c>
      <c r="F6" s="14" t="s">
        <v>148</v>
      </c>
      <c r="G6" s="14" t="s">
        <v>149</v>
      </c>
      <c r="H6" s="84">
        <v>45160</v>
      </c>
      <c r="I6" s="85">
        <v>0.42569444444444443</v>
      </c>
      <c r="J6" s="15" t="s">
        <v>205</v>
      </c>
      <c r="K6" s="86">
        <v>1.03</v>
      </c>
      <c r="L6" s="16">
        <v>220.81670918332426</v>
      </c>
      <c r="M6" s="16"/>
      <c r="N6" s="16"/>
      <c r="O6" s="17"/>
      <c r="P6" s="17"/>
      <c r="Q6" s="16"/>
      <c r="R6" s="16"/>
      <c r="S6" s="16"/>
      <c r="T6" s="16"/>
      <c r="U6" s="16">
        <v>1552.6618069835729</v>
      </c>
      <c r="V6" s="16"/>
      <c r="W6" s="16">
        <v>15.312184968582795</v>
      </c>
      <c r="X6" s="16"/>
      <c r="Y6" s="17"/>
      <c r="Z6" s="16"/>
      <c r="AA6" s="16"/>
      <c r="AB6" s="16"/>
      <c r="AC6" s="16"/>
      <c r="AD6" s="16"/>
      <c r="AE6" s="16"/>
      <c r="AF6" s="16"/>
      <c r="AG6" s="18">
        <v>1.2220005890756951</v>
      </c>
      <c r="AH6" s="16"/>
      <c r="AI6" s="16">
        <v>7.3732292085111846</v>
      </c>
      <c r="AJ6" s="17"/>
      <c r="AK6" s="16"/>
      <c r="AL6" s="16"/>
      <c r="AM6" s="16"/>
      <c r="AN6" s="16">
        <v>2.6156229422464468</v>
      </c>
      <c r="AO6" s="16"/>
      <c r="AP6" s="16"/>
      <c r="AQ6" s="16"/>
      <c r="AR6" s="16"/>
      <c r="AS6" s="16"/>
      <c r="AT6" s="16"/>
      <c r="AU6" s="17"/>
      <c r="AV6" s="17"/>
      <c r="AW6" s="17"/>
      <c r="AX6" s="16"/>
      <c r="AY6" s="17"/>
      <c r="AZ6" s="16"/>
      <c r="BA6" s="16"/>
      <c r="BB6" s="17"/>
      <c r="BC6" s="16"/>
      <c r="BD6" s="16"/>
      <c r="BE6" s="18">
        <v>1.974425499100058</v>
      </c>
      <c r="BF6" s="17">
        <v>3.883495145631068</v>
      </c>
      <c r="BG6" s="16"/>
      <c r="BH6" s="16"/>
      <c r="BI6" s="16"/>
      <c r="BJ6" s="16"/>
      <c r="BK6" s="91"/>
      <c r="BL6" s="16"/>
      <c r="BM6" s="17"/>
      <c r="BN6" s="16"/>
      <c r="BO6" s="16"/>
      <c r="BP6" s="17"/>
      <c r="BQ6" s="16"/>
      <c r="BR6" s="17"/>
      <c r="BS6" s="17"/>
      <c r="BT6" s="16"/>
      <c r="BU6" s="16"/>
      <c r="BV6" s="16"/>
      <c r="BW6" s="16"/>
      <c r="BX6" s="16"/>
      <c r="BY6" s="17"/>
      <c r="BZ6" s="16"/>
      <c r="CA6" s="16"/>
      <c r="CB6" s="16"/>
      <c r="CC6" s="16"/>
      <c r="CD6" s="16"/>
      <c r="CE6" s="16"/>
      <c r="CF6" s="16"/>
      <c r="CG6" s="16"/>
      <c r="CH6" s="16"/>
      <c r="CI6" s="16"/>
      <c r="CJ6" s="16"/>
      <c r="CK6" s="16"/>
      <c r="CL6" s="16"/>
      <c r="CM6" s="16"/>
      <c r="CN6" s="16"/>
      <c r="CO6" s="16">
        <v>2.3557445352020387</v>
      </c>
      <c r="CP6" s="16"/>
      <c r="CQ6" s="16">
        <v>2.5899753328751651</v>
      </c>
      <c r="CR6" s="16"/>
      <c r="CS6" s="16"/>
      <c r="CT6" s="16"/>
      <c r="CU6" s="16">
        <v>2.778174916436039</v>
      </c>
      <c r="CV6" s="16"/>
      <c r="CW6" s="18">
        <v>1.0911595392802251</v>
      </c>
      <c r="CX6" s="16"/>
      <c r="CY6" s="16">
        <v>3.1448204893829317</v>
      </c>
      <c r="CZ6" s="16"/>
      <c r="DA6" s="16"/>
      <c r="DB6" s="16"/>
      <c r="DC6" s="16"/>
      <c r="DD6" s="16"/>
      <c r="DE6" s="16"/>
      <c r="DF6" s="16"/>
      <c r="DG6" s="16"/>
      <c r="DH6" s="16"/>
      <c r="DI6" s="16"/>
      <c r="DJ6" s="16"/>
      <c r="DK6" s="16"/>
      <c r="DL6" s="16"/>
      <c r="DM6" s="16"/>
      <c r="DN6" s="16"/>
      <c r="DO6" s="16"/>
      <c r="DP6" s="17"/>
      <c r="DQ6" s="16"/>
      <c r="DR6" s="16"/>
      <c r="DS6" s="16">
        <v>97.296852608290294</v>
      </c>
      <c r="DT6" s="18">
        <v>2.6553836287882331</v>
      </c>
      <c r="DU6" s="16"/>
      <c r="DV6" s="17"/>
      <c r="DW6" s="16"/>
      <c r="DX6" s="16"/>
      <c r="DY6" s="16"/>
      <c r="DZ6" s="16"/>
      <c r="EA6" s="16"/>
      <c r="EB6" s="17"/>
      <c r="EC6" s="17"/>
      <c r="ED6" s="17"/>
      <c r="EE6" s="16"/>
      <c r="EF6" s="16"/>
      <c r="EG6" s="16"/>
      <c r="EH6" s="18">
        <v>1.1492019624193224</v>
      </c>
      <c r="EI6" s="18">
        <v>3.5430956009564465</v>
      </c>
      <c r="EJ6" s="16"/>
      <c r="EK6" s="17"/>
      <c r="EL6" s="17"/>
      <c r="EM6" s="16"/>
      <c r="EN6" s="16"/>
      <c r="EO6" s="16"/>
      <c r="EP6" s="16"/>
      <c r="EQ6" s="16"/>
      <c r="ER6" s="16"/>
      <c r="ES6" s="16"/>
      <c r="ET6" s="16"/>
      <c r="EU6" s="16"/>
      <c r="EV6" s="16">
        <v>2.8662131022083108</v>
      </c>
      <c r="EW6" s="16"/>
      <c r="EX6" s="16">
        <v>340.03349852713984</v>
      </c>
      <c r="EY6" s="16"/>
      <c r="EZ6" s="16"/>
      <c r="FA6" s="16"/>
      <c r="FB6" s="16"/>
      <c r="FC6" s="16"/>
      <c r="FD6" s="16"/>
      <c r="FE6" s="16"/>
      <c r="FF6" s="16"/>
      <c r="FG6" s="16"/>
      <c r="FH6" s="16"/>
      <c r="FI6" s="16">
        <v>1.4174757281553398</v>
      </c>
      <c r="FJ6" s="16"/>
      <c r="FK6" s="16"/>
      <c r="FL6" s="17"/>
      <c r="FM6" s="16"/>
      <c r="FN6" s="17"/>
      <c r="FO6" s="17"/>
      <c r="FP6" s="16"/>
      <c r="FQ6" s="16"/>
      <c r="FR6" s="16"/>
      <c r="FS6" s="16"/>
      <c r="FT6" s="16"/>
      <c r="FU6" s="16"/>
      <c r="FV6" s="16"/>
      <c r="FW6" s="16">
        <v>9.9459685519251249</v>
      </c>
      <c r="FX6" s="16"/>
      <c r="FY6" s="16"/>
      <c r="FZ6" s="16"/>
      <c r="GA6" s="16"/>
      <c r="GB6" s="16"/>
      <c r="GC6" s="17"/>
      <c r="GD6" s="16"/>
      <c r="GE6" s="16"/>
      <c r="GF6" s="16"/>
      <c r="GG6" s="16"/>
      <c r="GH6" s="16"/>
      <c r="GI6" s="16">
        <v>96.484375</v>
      </c>
      <c r="GJ6" s="16">
        <v>103.46134735109543</v>
      </c>
      <c r="GK6" s="16">
        <v>101.19869609206005</v>
      </c>
      <c r="GL6" s="16">
        <v>89.673273326217725</v>
      </c>
      <c r="GM6" s="17">
        <v>107.20338983050848</v>
      </c>
      <c r="GN6" s="17">
        <v>97.033898305084747</v>
      </c>
      <c r="GO6" s="16">
        <v>99.303135888501743</v>
      </c>
      <c r="GP6" s="17">
        <v>99.728260869565219</v>
      </c>
    </row>
    <row r="7" spans="1:200" s="13" customFormat="1">
      <c r="A7" s="83">
        <v>8192</v>
      </c>
      <c r="B7" s="87" t="s">
        <v>223</v>
      </c>
      <c r="C7" s="87" t="s">
        <v>220</v>
      </c>
      <c r="D7" s="63" t="s">
        <v>221</v>
      </c>
      <c r="E7" s="64" t="s">
        <v>222</v>
      </c>
      <c r="F7" s="14" t="s">
        <v>148</v>
      </c>
      <c r="G7" s="43" t="s">
        <v>224</v>
      </c>
      <c r="H7" s="84">
        <v>45160</v>
      </c>
      <c r="I7" s="85">
        <v>0.42569444444444443</v>
      </c>
      <c r="J7" s="15" t="s">
        <v>205</v>
      </c>
      <c r="K7" s="86">
        <v>1.02</v>
      </c>
      <c r="L7" s="16">
        <v>257.27528574194508</v>
      </c>
      <c r="M7" s="16"/>
      <c r="N7" s="16"/>
      <c r="O7" s="17"/>
      <c r="P7" s="17"/>
      <c r="Q7" s="16"/>
      <c r="R7" s="16"/>
      <c r="S7" s="16"/>
      <c r="T7" s="16"/>
      <c r="U7" s="16">
        <v>1672.5490196078429</v>
      </c>
      <c r="V7" s="16"/>
      <c r="W7" s="16">
        <v>16.941176470588236</v>
      </c>
      <c r="X7" s="16"/>
      <c r="Y7" s="17"/>
      <c r="Z7" s="16"/>
      <c r="AA7" s="16"/>
      <c r="AB7" s="16"/>
      <c r="AC7" s="16"/>
      <c r="AD7" s="16"/>
      <c r="AE7" s="16"/>
      <c r="AF7" s="16"/>
      <c r="AG7" s="18">
        <v>1.3970869952338254</v>
      </c>
      <c r="AH7" s="16"/>
      <c r="AI7" s="16">
        <v>7.9218355820140189</v>
      </c>
      <c r="AJ7" s="17"/>
      <c r="AK7" s="16"/>
      <c r="AL7" s="16"/>
      <c r="AM7" s="16"/>
      <c r="AN7" s="16">
        <v>2.8522353116460586</v>
      </c>
      <c r="AO7" s="16"/>
      <c r="AP7" s="16"/>
      <c r="AQ7" s="16"/>
      <c r="AR7" s="16"/>
      <c r="AS7" s="16"/>
      <c r="AT7" s="16"/>
      <c r="AU7" s="17"/>
      <c r="AV7" s="17"/>
      <c r="AW7" s="17"/>
      <c r="AX7" s="16"/>
      <c r="AY7" s="17"/>
      <c r="AZ7" s="16"/>
      <c r="BA7" s="16"/>
      <c r="BB7" s="17"/>
      <c r="BC7" s="16"/>
      <c r="BD7" s="16"/>
      <c r="BE7" s="16">
        <v>2.2993685572196862</v>
      </c>
      <c r="BF7" s="17">
        <v>4.3137254901960782</v>
      </c>
      <c r="BG7" s="16"/>
      <c r="BH7" s="16"/>
      <c r="BI7" s="16"/>
      <c r="BJ7" s="16"/>
      <c r="BK7" s="18">
        <v>1.3333333333333333</v>
      </c>
      <c r="BL7" s="16"/>
      <c r="BM7" s="17"/>
      <c r="BN7" s="16"/>
      <c r="BO7" s="16"/>
      <c r="BP7" s="17"/>
      <c r="BQ7" s="16"/>
      <c r="BR7" s="17"/>
      <c r="BS7" s="17"/>
      <c r="BT7" s="16"/>
      <c r="BU7" s="16"/>
      <c r="BV7" s="16"/>
      <c r="BW7" s="16"/>
      <c r="BX7" s="16"/>
      <c r="BY7" s="17"/>
      <c r="BZ7" s="16"/>
      <c r="CA7" s="16"/>
      <c r="CB7" s="16"/>
      <c r="CC7" s="16"/>
      <c r="CD7" s="16"/>
      <c r="CE7" s="16"/>
      <c r="CF7" s="16"/>
      <c r="CG7" s="16"/>
      <c r="CH7" s="16"/>
      <c r="CI7" s="16"/>
      <c r="CJ7" s="16"/>
      <c r="CK7" s="16"/>
      <c r="CL7" s="16"/>
      <c r="CM7" s="16"/>
      <c r="CN7" s="16"/>
      <c r="CO7" s="16">
        <v>2.6557539857179999</v>
      </c>
      <c r="CP7" s="16"/>
      <c r="CQ7" s="16">
        <v>3.0921568627450977</v>
      </c>
      <c r="CR7" s="16"/>
      <c r="CS7" s="16"/>
      <c r="CT7" s="16"/>
      <c r="CU7" s="16">
        <v>3.2112639354162744</v>
      </c>
      <c r="CV7" s="16"/>
      <c r="CW7" s="16">
        <v>1.2769258569961923</v>
      </c>
      <c r="CX7" s="16"/>
      <c r="CY7" s="16">
        <v>2.8396376031175294</v>
      </c>
      <c r="CZ7" s="16"/>
      <c r="DA7" s="16"/>
      <c r="DB7" s="16"/>
      <c r="DC7" s="16"/>
      <c r="DD7" s="16"/>
      <c r="DE7" s="16"/>
      <c r="DF7" s="16"/>
      <c r="DG7" s="16"/>
      <c r="DH7" s="16"/>
      <c r="DI7" s="16"/>
      <c r="DJ7" s="16"/>
      <c r="DK7" s="16"/>
      <c r="DL7" s="16"/>
      <c r="DM7" s="16"/>
      <c r="DN7" s="16"/>
      <c r="DO7" s="16"/>
      <c r="DP7" s="17"/>
      <c r="DQ7" s="16"/>
      <c r="DR7" s="16"/>
      <c r="DS7" s="16">
        <v>104.70588235294119</v>
      </c>
      <c r="DT7" s="16">
        <v>3.1033094683939413</v>
      </c>
      <c r="DU7" s="16"/>
      <c r="DV7" s="17"/>
      <c r="DW7" s="16"/>
      <c r="DX7" s="16"/>
      <c r="DY7" s="16"/>
      <c r="DZ7" s="16"/>
      <c r="EA7" s="16"/>
      <c r="EB7" s="17"/>
      <c r="EC7" s="17"/>
      <c r="ED7" s="17"/>
      <c r="EE7" s="16"/>
      <c r="EF7" s="16"/>
      <c r="EG7" s="16"/>
      <c r="EH7" s="18">
        <v>1.2745098039215685</v>
      </c>
      <c r="EI7" s="18">
        <v>3.94082173463149</v>
      </c>
      <c r="EJ7" s="16"/>
      <c r="EK7" s="17"/>
      <c r="EL7" s="17"/>
      <c r="EM7" s="16"/>
      <c r="EN7" s="16"/>
      <c r="EO7" s="16"/>
      <c r="EP7" s="16"/>
      <c r="EQ7" s="16"/>
      <c r="ER7" s="16"/>
      <c r="ES7" s="16"/>
      <c r="ET7" s="16"/>
      <c r="EU7" s="16"/>
      <c r="EV7" s="16">
        <v>3.1353281192406861</v>
      </c>
      <c r="EW7" s="16"/>
      <c r="EX7" s="16">
        <v>375.0980392156863</v>
      </c>
      <c r="EY7" s="16"/>
      <c r="EZ7" s="16"/>
      <c r="FA7" s="16"/>
      <c r="FB7" s="16"/>
      <c r="FC7" s="16"/>
      <c r="FD7" s="16"/>
      <c r="FE7" s="16"/>
      <c r="FF7" s="16"/>
      <c r="FG7" s="16"/>
      <c r="FH7" s="16"/>
      <c r="FI7" s="16">
        <v>1.5033907204437627</v>
      </c>
      <c r="FJ7" s="16"/>
      <c r="FK7" s="16"/>
      <c r="FL7" s="17"/>
      <c r="FM7" s="16"/>
      <c r="FN7" s="17"/>
      <c r="FO7" s="17"/>
      <c r="FP7" s="16"/>
      <c r="FQ7" s="16"/>
      <c r="FR7" s="16"/>
      <c r="FS7" s="16"/>
      <c r="FT7" s="16"/>
      <c r="FU7" s="16"/>
      <c r="FV7" s="16"/>
      <c r="FW7" s="16">
        <v>11.098039215686274</v>
      </c>
      <c r="FX7" s="16"/>
      <c r="FY7" s="16"/>
      <c r="FZ7" s="16"/>
      <c r="GA7" s="16"/>
      <c r="GB7" s="16"/>
      <c r="GC7" s="17"/>
      <c r="GD7" s="16"/>
      <c r="GE7" s="16"/>
      <c r="GF7" s="16"/>
      <c r="GG7" s="16"/>
      <c r="GH7" s="16"/>
      <c r="GI7" s="16">
        <v>107.421875</v>
      </c>
      <c r="GJ7" s="16">
        <v>112.51818209356428</v>
      </c>
      <c r="GK7" s="16">
        <v>104.69973890339426</v>
      </c>
      <c r="GL7" s="16">
        <v>85.71180342024023</v>
      </c>
      <c r="GM7" s="17">
        <v>110.16949152542375</v>
      </c>
      <c r="GN7" s="17">
        <v>102.96610169491525</v>
      </c>
      <c r="GO7" s="16">
        <v>96.864111498257856</v>
      </c>
      <c r="GP7" s="17">
        <v>105.16304347826086</v>
      </c>
    </row>
    <row r="8" spans="1:200" s="13" customFormat="1">
      <c r="A8" s="60" t="s">
        <v>238</v>
      </c>
      <c r="B8" s="108"/>
      <c r="C8" s="108"/>
      <c r="D8" s="108"/>
      <c r="E8" s="108"/>
      <c r="F8" s="108"/>
      <c r="G8" s="108"/>
      <c r="H8" s="109"/>
      <c r="I8" s="110"/>
      <c r="J8" s="111"/>
      <c r="K8" s="19"/>
      <c r="L8" s="12">
        <f>ABS(L6-L7)/((L6+L7)/2)</f>
        <v>0.15251699231784741</v>
      </c>
      <c r="M8" s="19"/>
      <c r="N8" s="19"/>
      <c r="O8" s="112"/>
      <c r="P8" s="112"/>
      <c r="Q8" s="19"/>
      <c r="R8" s="19"/>
      <c r="S8" s="19"/>
      <c r="T8" s="19"/>
      <c r="U8" s="12">
        <f>ABS(U6-U7)/((U6+U7)/2)</f>
        <v>7.4343798945369119E-2</v>
      </c>
      <c r="V8" s="19"/>
      <c r="W8" s="12">
        <f>ABS(W6-W7)/((W6+W7)/2)</f>
        <v>0.1010122002370311</v>
      </c>
      <c r="X8" s="19"/>
      <c r="Y8" s="112"/>
      <c r="Z8" s="19"/>
      <c r="AA8" s="19"/>
      <c r="AB8" s="19"/>
      <c r="AC8" s="19"/>
      <c r="AD8" s="19"/>
      <c r="AE8" s="19"/>
      <c r="AF8" s="19"/>
      <c r="AG8" s="12">
        <f>ABS(AG6-AG7)/((AG6+AG7)/2)</f>
        <v>0.13370030632579169</v>
      </c>
      <c r="AH8" s="19"/>
      <c r="AI8" s="12">
        <f>ABS(AI6-AI7)/((AI6+AI7)/2)</f>
        <v>7.1736390922996052E-2</v>
      </c>
      <c r="AJ8" s="112"/>
      <c r="AK8" s="19"/>
      <c r="AL8" s="19"/>
      <c r="AM8" s="19"/>
      <c r="AN8" s="12">
        <f>ABS(AN6-AN7)/((AN6+AN7)/2)</f>
        <v>8.6546636146308378E-2</v>
      </c>
      <c r="AO8" s="19"/>
      <c r="AP8" s="19"/>
      <c r="AQ8" s="19"/>
      <c r="AR8" s="19"/>
      <c r="AS8" s="19"/>
      <c r="AT8" s="19"/>
      <c r="AU8" s="112"/>
      <c r="AV8" s="112"/>
      <c r="AW8" s="112"/>
      <c r="AX8" s="19"/>
      <c r="AY8" s="112"/>
      <c r="AZ8" s="19"/>
      <c r="BA8" s="19"/>
      <c r="BB8" s="112"/>
      <c r="BC8" s="19"/>
      <c r="BD8" s="19"/>
      <c r="BE8" s="12">
        <f>ABS(BE6-BE7)/((BE6+BE7)/2)</f>
        <v>0.15206303993011944</v>
      </c>
      <c r="BF8" s="12">
        <f>ABS(BF6-BF7)/((BF6+BF7)/2)</f>
        <v>0.10496980956804451</v>
      </c>
      <c r="BG8" s="19"/>
      <c r="BH8" s="19"/>
      <c r="BI8" s="19"/>
      <c r="BJ8" s="19"/>
      <c r="BK8" s="12"/>
      <c r="BL8" s="19"/>
      <c r="BM8" s="112"/>
      <c r="BN8" s="19"/>
      <c r="BO8" s="19"/>
      <c r="BP8" s="112"/>
      <c r="BQ8" s="19"/>
      <c r="BR8" s="112"/>
      <c r="BS8" s="112"/>
      <c r="BT8" s="19"/>
      <c r="BU8" s="19"/>
      <c r="BV8" s="19"/>
      <c r="BW8" s="19"/>
      <c r="BX8" s="19"/>
      <c r="BY8" s="112"/>
      <c r="BZ8" s="19"/>
      <c r="CA8" s="19"/>
      <c r="CB8" s="19"/>
      <c r="CC8" s="19"/>
      <c r="CD8" s="19"/>
      <c r="CE8" s="19"/>
      <c r="CF8" s="19"/>
      <c r="CG8" s="19"/>
      <c r="CH8" s="19"/>
      <c r="CI8" s="19"/>
      <c r="CJ8" s="19"/>
      <c r="CK8" s="19"/>
      <c r="CL8" s="19"/>
      <c r="CM8" s="19"/>
      <c r="CN8" s="19"/>
      <c r="CO8" s="12">
        <f>ABS(CO6-CO7)/((CO6+CO7)/2)</f>
        <v>0.11972844021148539</v>
      </c>
      <c r="CP8" s="19"/>
      <c r="CQ8" s="12">
        <f>ABS(CQ6-CQ7)/((CQ6+CQ7)/2)</f>
        <v>0.17675812972356036</v>
      </c>
      <c r="CR8" s="19"/>
      <c r="CS8" s="19"/>
      <c r="CT8" s="19"/>
      <c r="CU8" s="12">
        <f>ABS(CU6-CU7)/((CU6+CU7)/2)</f>
        <v>0.14461756090766231</v>
      </c>
      <c r="CV8" s="19"/>
      <c r="CW8" s="12">
        <f>ABS(CW6-CW7)/((CW6+CW7)/2)</f>
        <v>0.15689156988009514</v>
      </c>
      <c r="CX8" s="19"/>
      <c r="CY8" s="12">
        <f>ABS(CY6-CY7)/((CY6+CY7)/2)</f>
        <v>0.10199181999380966</v>
      </c>
      <c r="CZ8" s="19"/>
      <c r="DA8" s="19"/>
      <c r="DB8" s="19"/>
      <c r="DC8" s="19"/>
      <c r="DD8" s="19"/>
      <c r="DE8" s="12"/>
      <c r="DF8" s="19"/>
      <c r="DG8" s="19"/>
      <c r="DH8" s="19"/>
      <c r="DI8" s="19"/>
      <c r="DJ8" s="19"/>
      <c r="DK8" s="19"/>
      <c r="DL8" s="19"/>
      <c r="DM8" s="19"/>
      <c r="DN8" s="19"/>
      <c r="DO8" s="19"/>
      <c r="DP8" s="112"/>
      <c r="DQ8" s="19"/>
      <c r="DR8" s="19"/>
      <c r="DS8" s="12">
        <f>ABS(DS6-DS7)/((DS6+DS7)/2)</f>
        <v>7.3355736951510486E-2</v>
      </c>
      <c r="DT8" s="12">
        <f>ABS(DT6-DT7)/((DT6+DT7)/2)</f>
        <v>0.15556510202805768</v>
      </c>
      <c r="DU8" s="19"/>
      <c r="DV8" s="112"/>
      <c r="DW8" s="19"/>
      <c r="DX8" s="19"/>
      <c r="DY8" s="19"/>
      <c r="DZ8" s="19"/>
      <c r="EA8" s="19"/>
      <c r="EB8" s="112"/>
      <c r="EC8" s="112"/>
      <c r="ED8" s="112"/>
      <c r="EE8" s="19"/>
      <c r="EF8" s="19"/>
      <c r="EG8" s="19"/>
      <c r="EH8" s="12">
        <f>ABS(EH6-EH7)/((EH6+EH7)/2)</f>
        <v>0.10340160347649344</v>
      </c>
      <c r="EI8" s="12">
        <f>ABS(EI6-EI7)/((EI6+EI7)/2)</f>
        <v>0.10628822202077361</v>
      </c>
      <c r="EJ8" s="19"/>
      <c r="EK8" s="112"/>
      <c r="EL8" s="112"/>
      <c r="EM8" s="19"/>
      <c r="EN8" s="19"/>
      <c r="EO8" s="19"/>
      <c r="EP8" s="19"/>
      <c r="EQ8" s="19"/>
      <c r="ER8" s="19"/>
      <c r="ES8" s="19"/>
      <c r="ET8" s="19"/>
      <c r="EU8" s="19"/>
      <c r="EV8" s="12">
        <f>ABS(EV6-EV7)/((EV6+EV7)/2)</f>
        <v>8.9681969048410803E-2</v>
      </c>
      <c r="EW8" s="19"/>
      <c r="EX8" s="12">
        <f>ABS(EX6-EX7)/((EX6+EX7)/2)</f>
        <v>9.8064590464632215E-2</v>
      </c>
      <c r="EY8" s="19"/>
      <c r="EZ8" s="19"/>
      <c r="FA8" s="19"/>
      <c r="FB8" s="19"/>
      <c r="FC8" s="19"/>
      <c r="FD8" s="19"/>
      <c r="FE8" s="19"/>
      <c r="FF8" s="19"/>
      <c r="FG8" s="19"/>
      <c r="FH8" s="19"/>
      <c r="FI8" s="12">
        <f>ABS(FI6-FI7)/((FI6+FI7)/2)</f>
        <v>5.8828429029768967E-2</v>
      </c>
      <c r="FJ8" s="19"/>
      <c r="FK8" s="19"/>
      <c r="FL8" s="20"/>
      <c r="FM8" s="19"/>
      <c r="FN8" s="20"/>
      <c r="FO8" s="20"/>
      <c r="FP8" s="19"/>
      <c r="FQ8" s="19"/>
      <c r="FR8" s="19"/>
      <c r="FS8" s="19"/>
      <c r="FT8" s="19"/>
      <c r="FU8" s="19"/>
      <c r="FV8" s="19"/>
      <c r="FW8" s="12">
        <f>ABS(FW6-FW7)/((FW6+FW7)/2)</f>
        <v>0.10949156420045508</v>
      </c>
      <c r="FX8" s="19"/>
      <c r="FY8" s="19"/>
      <c r="FZ8" s="19"/>
      <c r="GA8" s="19"/>
      <c r="GB8" s="19"/>
      <c r="GC8" s="20"/>
      <c r="GD8" s="19"/>
      <c r="GE8" s="19"/>
      <c r="GF8" s="19"/>
      <c r="GG8" s="19"/>
      <c r="GH8" s="19"/>
      <c r="GI8" s="19"/>
      <c r="GJ8" s="19"/>
      <c r="GK8" s="112"/>
      <c r="GL8" s="112"/>
      <c r="GM8" s="19"/>
      <c r="GN8" s="20"/>
    </row>
    <row r="9" spans="1:200" s="13" customFormat="1">
      <c r="A9" s="107"/>
      <c r="B9" s="108"/>
      <c r="C9" s="108"/>
      <c r="D9" s="108"/>
      <c r="E9" s="108"/>
      <c r="F9" s="108"/>
      <c r="G9" s="108"/>
      <c r="H9" s="109"/>
      <c r="I9" s="110"/>
      <c r="J9" s="111"/>
      <c r="K9" s="19"/>
      <c r="L9" s="19"/>
      <c r="M9" s="19"/>
      <c r="N9" s="19"/>
      <c r="O9" s="112"/>
      <c r="P9" s="112"/>
      <c r="Q9" s="19"/>
      <c r="R9" s="19"/>
      <c r="S9" s="19"/>
      <c r="T9" s="19"/>
      <c r="U9" s="112"/>
      <c r="V9" s="19"/>
      <c r="W9" s="19"/>
      <c r="X9" s="19"/>
      <c r="Y9" s="112"/>
      <c r="Z9" s="19"/>
      <c r="AA9" s="19"/>
      <c r="AB9" s="19"/>
      <c r="AC9" s="19"/>
      <c r="AD9" s="19"/>
      <c r="AE9" s="19"/>
      <c r="AF9" s="19"/>
      <c r="AG9" s="19"/>
      <c r="AH9" s="19"/>
      <c r="AI9" s="112"/>
      <c r="AJ9" s="112"/>
      <c r="AK9" s="19"/>
      <c r="AL9" s="19"/>
      <c r="AM9" s="19"/>
      <c r="AN9" s="19"/>
      <c r="AO9" s="19"/>
      <c r="AP9" s="19"/>
      <c r="AQ9" s="19"/>
      <c r="AR9" s="19"/>
      <c r="AS9" s="19"/>
      <c r="AT9" s="19"/>
      <c r="AU9" s="112"/>
      <c r="AV9" s="112"/>
      <c r="AW9" s="112"/>
      <c r="AX9" s="19"/>
      <c r="AY9" s="112"/>
      <c r="AZ9" s="19"/>
      <c r="BA9" s="19"/>
      <c r="BB9" s="112"/>
      <c r="BC9" s="19"/>
      <c r="BD9" s="19"/>
      <c r="BE9" s="112"/>
      <c r="BF9" s="19"/>
      <c r="BG9" s="19"/>
      <c r="BH9" s="19"/>
      <c r="BI9" s="19"/>
      <c r="BJ9" s="19"/>
      <c r="BK9" s="19"/>
      <c r="BL9" s="19"/>
      <c r="BM9" s="112"/>
      <c r="BN9" s="19"/>
      <c r="BO9" s="19"/>
      <c r="BP9" s="112"/>
      <c r="BQ9" s="19"/>
      <c r="BR9" s="112"/>
      <c r="BS9" s="112"/>
      <c r="BT9" s="19"/>
      <c r="BU9" s="19"/>
      <c r="BV9" s="19"/>
      <c r="BW9" s="19"/>
      <c r="BX9" s="19"/>
      <c r="BY9" s="112"/>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12"/>
      <c r="DQ9" s="19"/>
      <c r="DR9" s="19"/>
      <c r="DS9" s="19"/>
      <c r="DT9" s="19"/>
      <c r="DU9" s="19"/>
      <c r="DV9" s="112"/>
      <c r="DW9" s="19"/>
      <c r="DX9" s="19"/>
      <c r="DY9" s="19"/>
      <c r="DZ9" s="19"/>
      <c r="EA9" s="19"/>
      <c r="EB9" s="112"/>
      <c r="EC9" s="112"/>
      <c r="ED9" s="112"/>
      <c r="EE9" s="19"/>
      <c r="EF9" s="19"/>
      <c r="EG9" s="19"/>
      <c r="EH9" s="112"/>
      <c r="EI9" s="112"/>
      <c r="EJ9" s="19"/>
      <c r="EK9" s="112"/>
      <c r="EL9" s="112"/>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20"/>
      <c r="FM9" s="19"/>
      <c r="FN9" s="20"/>
      <c r="FO9" s="20"/>
      <c r="FP9" s="19"/>
      <c r="FQ9" s="19"/>
      <c r="FR9" s="19"/>
      <c r="FS9" s="19"/>
      <c r="FT9" s="19"/>
      <c r="FU9" s="19"/>
      <c r="FV9" s="19"/>
      <c r="FW9" s="19"/>
      <c r="FX9" s="19"/>
      <c r="FY9" s="19"/>
      <c r="FZ9" s="19"/>
      <c r="GA9" s="19"/>
      <c r="GB9" s="19"/>
      <c r="GC9" s="20"/>
      <c r="GD9" s="19"/>
      <c r="GE9" s="19"/>
      <c r="GF9" s="19"/>
      <c r="GG9" s="19"/>
      <c r="GH9" s="19"/>
      <c r="GI9" s="19"/>
      <c r="GJ9" s="19"/>
      <c r="GK9" s="112"/>
      <c r="GL9" s="112"/>
      <c r="GM9" s="19"/>
      <c r="GN9" s="20"/>
    </row>
    <row r="10" spans="1:200" s="13" customFormat="1">
      <c r="A10" s="93">
        <v>8599</v>
      </c>
      <c r="B10" s="102" t="s">
        <v>223</v>
      </c>
      <c r="C10" s="102" t="s">
        <v>147</v>
      </c>
      <c r="D10" s="62" t="s">
        <v>219</v>
      </c>
      <c r="E10" s="62">
        <v>11455350</v>
      </c>
      <c r="F10" s="102" t="s">
        <v>148</v>
      </c>
      <c r="G10" s="102" t="s">
        <v>149</v>
      </c>
      <c r="H10" s="94">
        <v>45202</v>
      </c>
      <c r="I10" s="95">
        <v>0.32222222222222224</v>
      </c>
      <c r="J10" s="67" t="s">
        <v>205</v>
      </c>
      <c r="K10" s="96">
        <v>1.05</v>
      </c>
      <c r="L10" s="91">
        <v>5.297135140188133</v>
      </c>
      <c r="M10" s="91"/>
      <c r="N10" s="91"/>
      <c r="O10" s="91"/>
      <c r="P10" s="97"/>
      <c r="Q10" s="97"/>
      <c r="R10" s="91"/>
      <c r="S10" s="91"/>
      <c r="T10" s="91"/>
      <c r="U10" s="91">
        <v>43.292848729399616</v>
      </c>
      <c r="V10" s="97"/>
      <c r="W10" s="98">
        <v>1.3333333333333335</v>
      </c>
      <c r="X10" s="91"/>
      <c r="Y10" s="91"/>
      <c r="Z10" s="97"/>
      <c r="AA10" s="91"/>
      <c r="AB10" s="91"/>
      <c r="AC10" s="91"/>
      <c r="AD10" s="91"/>
      <c r="AE10" s="91"/>
      <c r="AF10" s="91"/>
      <c r="AG10" s="91"/>
      <c r="AH10" s="91"/>
      <c r="AI10" s="98">
        <v>0.99047619047619051</v>
      </c>
      <c r="AJ10" s="97"/>
      <c r="AK10" s="97"/>
      <c r="AL10" s="91"/>
      <c r="AM10" s="91"/>
      <c r="AN10" s="91"/>
      <c r="AO10" s="91"/>
      <c r="AP10" s="91"/>
      <c r="AQ10" s="91"/>
      <c r="AR10" s="91"/>
      <c r="AS10" s="91"/>
      <c r="AT10" s="91"/>
      <c r="AU10" s="91"/>
      <c r="AV10" s="97"/>
      <c r="AW10" s="97"/>
      <c r="AX10" s="97"/>
      <c r="AY10" s="91"/>
      <c r="AZ10" s="97"/>
      <c r="BA10" s="91"/>
      <c r="BB10" s="91"/>
      <c r="BC10" s="97"/>
      <c r="BD10" s="91"/>
      <c r="BE10" s="91"/>
      <c r="BF10" s="97"/>
      <c r="BG10" s="91"/>
      <c r="BH10" s="91"/>
      <c r="BI10" s="91"/>
      <c r="BJ10" s="91"/>
      <c r="BK10" s="91"/>
      <c r="BL10" s="91"/>
      <c r="BM10" s="91"/>
      <c r="BN10" s="97"/>
      <c r="BO10" s="91"/>
      <c r="BP10" s="91"/>
      <c r="BQ10" s="97"/>
      <c r="BR10" s="91"/>
      <c r="BS10" s="97"/>
      <c r="BT10" s="97"/>
      <c r="BU10" s="91"/>
      <c r="BV10" s="91"/>
      <c r="BW10" s="91"/>
      <c r="BX10" s="91"/>
      <c r="BY10" s="91"/>
      <c r="BZ10" s="97"/>
      <c r="CA10" s="91"/>
      <c r="CB10" s="91"/>
      <c r="CC10" s="91"/>
      <c r="CD10" s="91"/>
      <c r="CE10" s="91"/>
      <c r="CF10" s="91"/>
      <c r="CG10" s="91"/>
      <c r="CH10" s="91"/>
      <c r="CI10" s="91"/>
      <c r="CJ10" s="91"/>
      <c r="CK10" s="91"/>
      <c r="CL10" s="91"/>
      <c r="CM10" s="91"/>
      <c r="CN10" s="91"/>
      <c r="CO10" s="91"/>
      <c r="CP10" s="91"/>
      <c r="CQ10" s="91"/>
      <c r="CR10" s="91">
        <v>19.118465958105141</v>
      </c>
      <c r="CS10" s="91"/>
      <c r="CT10" s="91"/>
      <c r="CU10" s="91"/>
      <c r="CV10" s="91"/>
      <c r="CW10" s="91">
        <v>5.7840367042112373</v>
      </c>
      <c r="CX10" s="91"/>
      <c r="CY10" s="91"/>
      <c r="CZ10" s="91"/>
      <c r="DA10" s="91"/>
      <c r="DB10" s="91"/>
      <c r="DC10" s="91"/>
      <c r="DD10" s="91"/>
      <c r="DE10" s="91"/>
      <c r="DF10" s="91"/>
      <c r="DG10" s="91"/>
      <c r="DH10" s="91"/>
      <c r="DI10" s="91"/>
      <c r="DJ10" s="91"/>
      <c r="DK10" s="98">
        <v>1.6634771912915847</v>
      </c>
      <c r="DL10" s="91"/>
      <c r="DM10" s="91"/>
      <c r="DN10" s="91"/>
      <c r="DO10" s="91"/>
      <c r="DP10" s="91"/>
      <c r="DQ10" s="97"/>
      <c r="DR10" s="91"/>
      <c r="DS10" s="91">
        <v>6.9414560888904573</v>
      </c>
      <c r="DT10" s="91"/>
      <c r="DU10" s="91"/>
      <c r="DV10" s="91"/>
      <c r="DW10" s="97"/>
      <c r="DX10" s="91"/>
      <c r="DY10" s="91"/>
      <c r="DZ10" s="91"/>
      <c r="EA10" s="91"/>
      <c r="EB10" s="91"/>
      <c r="EC10" s="97"/>
      <c r="ED10" s="97"/>
      <c r="EE10" s="97"/>
      <c r="EF10" s="91"/>
      <c r="EG10" s="91"/>
      <c r="EH10" s="91"/>
      <c r="EI10" s="97"/>
      <c r="EJ10" s="97"/>
      <c r="EK10" s="91"/>
      <c r="EL10" s="97"/>
      <c r="EM10" s="97"/>
      <c r="EN10" s="91"/>
      <c r="EO10" s="91"/>
      <c r="EP10" s="91"/>
      <c r="EQ10" s="91"/>
      <c r="ER10" s="91"/>
      <c r="ES10" s="91"/>
      <c r="ET10" s="91"/>
      <c r="EU10" s="91"/>
      <c r="EV10" s="91"/>
      <c r="EW10" s="91"/>
      <c r="EX10" s="91">
        <v>2.5378686259181715</v>
      </c>
      <c r="EY10" s="91"/>
      <c r="EZ10" s="91"/>
      <c r="FA10" s="91"/>
      <c r="FB10" s="91"/>
      <c r="FC10" s="91"/>
      <c r="FD10" s="91"/>
      <c r="FE10" s="91"/>
      <c r="FF10" s="91"/>
      <c r="FG10" s="91"/>
      <c r="FH10" s="91"/>
      <c r="FI10" s="91"/>
      <c r="FJ10" s="91"/>
      <c r="FK10" s="91"/>
      <c r="FL10" s="91"/>
      <c r="FM10" s="97"/>
      <c r="FN10" s="91"/>
      <c r="FO10" s="97"/>
      <c r="FP10" s="97"/>
      <c r="FQ10" s="91"/>
      <c r="FR10" s="91"/>
      <c r="FS10" s="91"/>
      <c r="FT10" s="91"/>
      <c r="FU10" s="91"/>
      <c r="FV10" s="91"/>
      <c r="FW10" s="91"/>
      <c r="FX10" s="91"/>
      <c r="FY10" s="91"/>
      <c r="FZ10" s="91"/>
      <c r="GA10" s="91"/>
      <c r="GB10" s="91"/>
      <c r="GC10" s="91"/>
      <c r="GD10" s="97"/>
      <c r="GE10" s="91"/>
      <c r="GF10" s="91"/>
      <c r="GG10" s="91"/>
      <c r="GH10" s="91"/>
      <c r="GI10" s="91">
        <v>108.2889891992032</v>
      </c>
      <c r="GJ10" s="91">
        <v>87.839105586980082</v>
      </c>
      <c r="GK10" s="91">
        <v>93.822406989139836</v>
      </c>
      <c r="GL10" s="91">
        <v>100</v>
      </c>
      <c r="GM10" s="97">
        <v>101.171875</v>
      </c>
      <c r="GN10" s="97">
        <v>83.003952569169954</v>
      </c>
      <c r="GO10" s="91">
        <v>92.023088613666246</v>
      </c>
      <c r="GP10" s="97">
        <v>92.251815980629544</v>
      </c>
    </row>
    <row r="11" spans="1:200" s="13" customFormat="1">
      <c r="A11" s="93">
        <v>8601</v>
      </c>
      <c r="B11" s="102" t="s">
        <v>223</v>
      </c>
      <c r="C11" s="102" t="s">
        <v>147</v>
      </c>
      <c r="D11" s="62" t="s">
        <v>219</v>
      </c>
      <c r="E11" s="62">
        <v>11455350</v>
      </c>
      <c r="F11" s="102" t="s">
        <v>148</v>
      </c>
      <c r="G11" s="102" t="s">
        <v>228</v>
      </c>
      <c r="H11" s="94">
        <v>45202</v>
      </c>
      <c r="I11" s="95">
        <v>0.32222222222222224</v>
      </c>
      <c r="J11" s="67" t="s">
        <v>205</v>
      </c>
      <c r="K11" s="96">
        <v>1.06</v>
      </c>
      <c r="L11" s="91">
        <v>5.4621971305863957</v>
      </c>
      <c r="M11" s="91"/>
      <c r="N11" s="91"/>
      <c r="O11" s="91"/>
      <c r="P11" s="97"/>
      <c r="Q11" s="97"/>
      <c r="R11" s="91"/>
      <c r="S11" s="91"/>
      <c r="T11" s="91"/>
      <c r="U11" s="91">
        <v>41.872446570522257</v>
      </c>
      <c r="V11" s="97"/>
      <c r="W11" s="98">
        <v>1.4221080820820697</v>
      </c>
      <c r="X11" s="91"/>
      <c r="Y11" s="91"/>
      <c r="Z11" s="97"/>
      <c r="AA11" s="91"/>
      <c r="AB11" s="91"/>
      <c r="AC11" s="91"/>
      <c r="AD11" s="91"/>
      <c r="AE11" s="91"/>
      <c r="AF11" s="91"/>
      <c r="AG11" s="91"/>
      <c r="AH11" s="91"/>
      <c r="AI11" s="98">
        <v>1.1096444547588624</v>
      </c>
      <c r="AJ11" s="97"/>
      <c r="AK11" s="97"/>
      <c r="AL11" s="91"/>
      <c r="AM11" s="91"/>
      <c r="AN11" s="91"/>
      <c r="AO11" s="91"/>
      <c r="AP11" s="91"/>
      <c r="AQ11" s="91"/>
      <c r="AR11" s="91"/>
      <c r="AS11" s="91"/>
      <c r="AT11" s="91"/>
      <c r="AU11" s="91"/>
      <c r="AV11" s="97"/>
      <c r="AW11" s="97"/>
      <c r="AX11" s="97"/>
      <c r="AY11" s="91"/>
      <c r="AZ11" s="97"/>
      <c r="BA11" s="91"/>
      <c r="BB11" s="91"/>
      <c r="BC11" s="97"/>
      <c r="BD11" s="91"/>
      <c r="BE11" s="91"/>
      <c r="BF11" s="97"/>
      <c r="BG11" s="91"/>
      <c r="BH11" s="91"/>
      <c r="BI11" s="91"/>
      <c r="BJ11" s="91"/>
      <c r="BK11" s="91"/>
      <c r="BL11" s="91"/>
      <c r="BM11" s="91"/>
      <c r="BN11" s="97"/>
      <c r="BO11" s="91"/>
      <c r="BP11" s="91"/>
      <c r="BQ11" s="97"/>
      <c r="BR11" s="91"/>
      <c r="BS11" s="97"/>
      <c r="BT11" s="97"/>
      <c r="BU11" s="91"/>
      <c r="BV11" s="91"/>
      <c r="BW11" s="91"/>
      <c r="BX11" s="91"/>
      <c r="BY11" s="91"/>
      <c r="BZ11" s="97"/>
      <c r="CA11" s="91"/>
      <c r="CB11" s="91"/>
      <c r="CC11" s="91"/>
      <c r="CD11" s="91"/>
      <c r="CE11" s="91"/>
      <c r="CF11" s="91"/>
      <c r="CG11" s="91"/>
      <c r="CH11" s="91"/>
      <c r="CI11" s="91"/>
      <c r="CJ11" s="91"/>
      <c r="CK11" s="91"/>
      <c r="CL11" s="91"/>
      <c r="CM11" s="91"/>
      <c r="CN11" s="91"/>
      <c r="CO11" s="91"/>
      <c r="CP11" s="91"/>
      <c r="CQ11" s="91"/>
      <c r="CR11" s="91">
        <v>20.175159932871132</v>
      </c>
      <c r="CS11" s="91"/>
      <c r="CT11" s="91"/>
      <c r="CU11" s="91"/>
      <c r="CV11" s="91"/>
      <c r="CW11" s="91">
        <v>5.5052087651233768</v>
      </c>
      <c r="CX11" s="91"/>
      <c r="CY11" s="91"/>
      <c r="CZ11" s="91"/>
      <c r="DA11" s="91"/>
      <c r="DB11" s="91"/>
      <c r="DC11" s="91"/>
      <c r="DD11" s="91"/>
      <c r="DE11" s="91"/>
      <c r="DF11" s="91"/>
      <c r="DG11" s="91"/>
      <c r="DH11" s="91"/>
      <c r="DI11" s="91"/>
      <c r="DJ11" s="91"/>
      <c r="DK11" s="98">
        <v>1.5800177214596416</v>
      </c>
      <c r="DL11" s="91"/>
      <c r="DM11" s="91"/>
      <c r="DN11" s="91"/>
      <c r="DO11" s="91"/>
      <c r="DP11" s="91"/>
      <c r="DQ11" s="97"/>
      <c r="DR11" s="91"/>
      <c r="DS11" s="91">
        <v>7.4616337728315845</v>
      </c>
      <c r="DT11" s="91"/>
      <c r="DU11" s="91"/>
      <c r="DV11" s="91"/>
      <c r="DW11" s="97"/>
      <c r="DX11" s="91"/>
      <c r="DY11" s="91"/>
      <c r="DZ11" s="91"/>
      <c r="EA11" s="91"/>
      <c r="EB11" s="91"/>
      <c r="EC11" s="97"/>
      <c r="ED11" s="97"/>
      <c r="EE11" s="97"/>
      <c r="EF11" s="91"/>
      <c r="EG11" s="91"/>
      <c r="EH11" s="91"/>
      <c r="EI11" s="97"/>
      <c r="EJ11" s="97"/>
      <c r="EK11" s="91"/>
      <c r="EL11" s="97"/>
      <c r="EM11" s="97"/>
      <c r="EN11" s="91"/>
      <c r="EO11" s="91"/>
      <c r="EP11" s="91"/>
      <c r="EQ11" s="91"/>
      <c r="ER11" s="91"/>
      <c r="ES11" s="91"/>
      <c r="ET11" s="91"/>
      <c r="EU11" s="91"/>
      <c r="EV11" s="91"/>
      <c r="EW11" s="91"/>
      <c r="EX11" s="91">
        <v>3.0910046288889812</v>
      </c>
      <c r="EY11" s="91"/>
      <c r="EZ11" s="91"/>
      <c r="FA11" s="91"/>
      <c r="FB11" s="91"/>
      <c r="FC11" s="91"/>
      <c r="FD11" s="91"/>
      <c r="FE11" s="91"/>
      <c r="FF11" s="91"/>
      <c r="FG11" s="91"/>
      <c r="FH11" s="91"/>
      <c r="FI11" s="91"/>
      <c r="FJ11" s="91"/>
      <c r="FK11" s="91"/>
      <c r="FL11" s="91"/>
      <c r="FM11" s="97"/>
      <c r="FN11" s="91"/>
      <c r="FO11" s="97"/>
      <c r="FP11" s="97"/>
      <c r="FQ11" s="91"/>
      <c r="FR11" s="91"/>
      <c r="FS11" s="91"/>
      <c r="FT11" s="91"/>
      <c r="FU11" s="91"/>
      <c r="FV11" s="91"/>
      <c r="FW11" s="91"/>
      <c r="FX11" s="91"/>
      <c r="FY11" s="91"/>
      <c r="FZ11" s="91"/>
      <c r="GA11" s="91"/>
      <c r="GB11" s="91"/>
      <c r="GC11" s="91"/>
      <c r="GD11" s="97"/>
      <c r="GE11" s="91"/>
      <c r="GF11" s="91"/>
      <c r="GG11" s="91"/>
      <c r="GH11" s="91"/>
      <c r="GI11" s="91">
        <v>111.0148722979546</v>
      </c>
      <c r="GJ11" s="91">
        <v>86.260648438043901</v>
      </c>
      <c r="GK11" s="91">
        <v>102.11783073015293</v>
      </c>
      <c r="GL11" s="91">
        <v>90.109890109890102</v>
      </c>
      <c r="GM11" s="97">
        <v>91.015625</v>
      </c>
      <c r="GN11" s="97">
        <v>75.494071146245062</v>
      </c>
      <c r="GO11" s="91">
        <v>98.93992208817005</v>
      </c>
      <c r="GP11" s="97">
        <v>89.346246973365623</v>
      </c>
    </row>
    <row r="12" spans="1:200" s="13" customFormat="1">
      <c r="A12" s="60" t="s">
        <v>238</v>
      </c>
      <c r="B12" s="108"/>
      <c r="C12" s="108"/>
      <c r="D12" s="108"/>
      <c r="E12" s="108"/>
      <c r="F12" s="108"/>
      <c r="G12" s="108"/>
      <c r="H12" s="109"/>
      <c r="I12" s="110"/>
      <c r="J12" s="111"/>
      <c r="K12" s="19"/>
      <c r="L12" s="12">
        <f>ABS(L10-L11)/((L10+L11)/2)</f>
        <v>3.0682571416930572E-2</v>
      </c>
      <c r="M12" s="19"/>
      <c r="N12" s="19"/>
      <c r="O12" s="112"/>
      <c r="P12" s="112"/>
      <c r="Q12" s="19"/>
      <c r="R12" s="19"/>
      <c r="S12" s="19"/>
      <c r="T12" s="19"/>
      <c r="U12" s="12">
        <f>ABS(U10-U11)/((U10+U11)/2)</f>
        <v>3.3356360801080009E-2</v>
      </c>
      <c r="V12" s="19"/>
      <c r="W12" s="12">
        <f>ABS(W10-W11)/((W10+W11)/2)</f>
        <v>6.4435954436979234E-2</v>
      </c>
      <c r="X12" s="19"/>
      <c r="Y12" s="112"/>
      <c r="Z12" s="19"/>
      <c r="AA12" s="19"/>
      <c r="AB12" s="19"/>
      <c r="AC12" s="19"/>
      <c r="AD12" s="19"/>
      <c r="AE12" s="19"/>
      <c r="AF12" s="19"/>
      <c r="AG12" s="19"/>
      <c r="AH12" s="19"/>
      <c r="AI12" s="12">
        <f>ABS(AI10-AI11)/((AI10+AI11)/2)</f>
        <v>0.11348706518651853</v>
      </c>
      <c r="AJ12" s="112"/>
      <c r="AK12" s="19"/>
      <c r="AL12" s="19"/>
      <c r="AM12" s="19"/>
      <c r="AN12" s="19"/>
      <c r="AO12" s="19"/>
      <c r="AP12" s="19"/>
      <c r="AQ12" s="19"/>
      <c r="AR12" s="19"/>
      <c r="AS12" s="19"/>
      <c r="AT12" s="19"/>
      <c r="AU12" s="112"/>
      <c r="AV12" s="112"/>
      <c r="AW12" s="112"/>
      <c r="AX12" s="19"/>
      <c r="AY12" s="112"/>
      <c r="AZ12" s="19"/>
      <c r="BA12" s="19"/>
      <c r="BB12" s="112"/>
      <c r="BC12" s="19"/>
      <c r="BD12" s="19"/>
      <c r="BE12" s="112"/>
      <c r="BF12" s="19"/>
      <c r="BG12" s="19"/>
      <c r="BH12" s="19"/>
      <c r="BI12" s="19"/>
      <c r="BJ12" s="19"/>
      <c r="BK12" s="19"/>
      <c r="BL12" s="19"/>
      <c r="BM12" s="112"/>
      <c r="BN12" s="19"/>
      <c r="BO12" s="19"/>
      <c r="BP12" s="112"/>
      <c r="BQ12" s="19"/>
      <c r="BR12" s="112"/>
      <c r="BS12" s="112"/>
      <c r="BT12" s="19"/>
      <c r="BU12" s="19"/>
      <c r="BV12" s="19"/>
      <c r="BW12" s="19"/>
      <c r="BX12" s="19"/>
      <c r="BY12" s="112"/>
      <c r="BZ12" s="19"/>
      <c r="CA12" s="19"/>
      <c r="CB12" s="19"/>
      <c r="CC12" s="19"/>
      <c r="CD12" s="19"/>
      <c r="CE12" s="19"/>
      <c r="CF12" s="19"/>
      <c r="CG12" s="19"/>
      <c r="CH12" s="19"/>
      <c r="CI12" s="19"/>
      <c r="CJ12" s="19"/>
      <c r="CK12" s="19"/>
      <c r="CL12" s="19"/>
      <c r="CM12" s="19"/>
      <c r="CN12" s="19"/>
      <c r="CO12" s="19"/>
      <c r="CP12" s="19"/>
      <c r="CQ12" s="19"/>
      <c r="CR12" s="12">
        <f>ABS(CR10-CR11)/((CR10+CR11)/2)</f>
        <v>5.3784498162520546E-2</v>
      </c>
      <c r="CS12" s="19"/>
      <c r="CT12" s="19"/>
      <c r="CU12" s="19"/>
      <c r="CV12" s="19"/>
      <c r="CW12" s="12">
        <f>ABS(CW10-CW11)/((CW10+CW11)/2)</f>
        <v>4.9397090327294411E-2</v>
      </c>
      <c r="CX12" s="19"/>
      <c r="CY12" s="19"/>
      <c r="CZ12" s="19"/>
      <c r="DA12" s="19"/>
      <c r="DB12" s="19"/>
      <c r="DC12" s="19"/>
      <c r="DD12" s="19"/>
      <c r="DE12" s="19"/>
      <c r="DF12" s="19"/>
      <c r="DG12" s="19"/>
      <c r="DH12" s="19"/>
      <c r="DI12" s="19"/>
      <c r="DJ12" s="19"/>
      <c r="DK12" s="12">
        <f>ABS(DK10-DK11)/((DK10+DK11)/2)</f>
        <v>5.1462679656957035E-2</v>
      </c>
      <c r="DL12" s="19"/>
      <c r="DM12" s="19"/>
      <c r="DN12" s="19"/>
      <c r="DO12" s="19"/>
      <c r="DP12" s="112"/>
      <c r="DQ12" s="19"/>
      <c r="DR12" s="19"/>
      <c r="DS12" s="12">
        <f>ABS(DS10-DS11)/((DS10+DS11)/2)</f>
        <v>7.2231401586066959E-2</v>
      </c>
      <c r="DT12" s="19"/>
      <c r="DU12" s="19"/>
      <c r="DV12" s="112"/>
      <c r="DW12" s="19"/>
      <c r="DX12" s="19"/>
      <c r="DY12" s="19"/>
      <c r="DZ12" s="19"/>
      <c r="EA12" s="19"/>
      <c r="EB12" s="112"/>
      <c r="EC12" s="112"/>
      <c r="ED12" s="112"/>
      <c r="EE12" s="19"/>
      <c r="EF12" s="19"/>
      <c r="EG12" s="19"/>
      <c r="EH12" s="112"/>
      <c r="EI12" s="112"/>
      <c r="EJ12" s="19"/>
      <c r="EK12" s="112"/>
      <c r="EL12" s="112"/>
      <c r="EM12" s="19"/>
      <c r="EN12" s="19"/>
      <c r="EO12" s="19"/>
      <c r="EP12" s="19"/>
      <c r="EQ12" s="19"/>
      <c r="ER12" s="19"/>
      <c r="ES12" s="19"/>
      <c r="ET12" s="19"/>
      <c r="EU12" s="19"/>
      <c r="EV12" s="19"/>
      <c r="EW12" s="19"/>
      <c r="EX12" s="12">
        <f>ABS(EX10-EX11)/((EX10+EX11)/2)</f>
        <v>0.19653524886118984</v>
      </c>
      <c r="EY12" s="19"/>
      <c r="EZ12" s="19"/>
      <c r="FA12" s="19"/>
      <c r="FB12" s="19"/>
      <c r="FC12" s="19"/>
      <c r="FD12" s="19"/>
      <c r="FE12" s="19"/>
      <c r="FF12" s="19"/>
      <c r="FG12" s="19"/>
      <c r="FH12" s="19"/>
      <c r="FI12" s="19"/>
      <c r="FJ12" s="19"/>
      <c r="FK12" s="19"/>
      <c r="FL12" s="20"/>
      <c r="FM12" s="19"/>
      <c r="FN12" s="20"/>
      <c r="FO12" s="20"/>
      <c r="FP12" s="19"/>
      <c r="FQ12" s="19"/>
      <c r="FR12" s="19"/>
      <c r="FS12" s="19"/>
      <c r="FT12" s="19"/>
      <c r="FU12" s="19"/>
      <c r="FV12" s="19"/>
      <c r="FW12" s="19"/>
      <c r="FX12" s="19"/>
      <c r="FY12" s="19"/>
      <c r="FZ12" s="19"/>
      <c r="GA12" s="19"/>
      <c r="GB12" s="19"/>
      <c r="GC12" s="20"/>
      <c r="GD12" s="19"/>
      <c r="GE12" s="19"/>
      <c r="GF12" s="19"/>
      <c r="GG12" s="19"/>
      <c r="GH12" s="19"/>
      <c r="GI12" s="19"/>
      <c r="GJ12" s="19"/>
      <c r="GK12" s="112"/>
      <c r="GL12" s="112"/>
      <c r="GM12" s="19"/>
      <c r="GN12" s="20"/>
    </row>
    <row r="13" spans="1:200" s="13" customFormat="1">
      <c r="A13" s="107"/>
      <c r="B13" s="108"/>
      <c r="C13" s="108"/>
      <c r="D13" s="108"/>
      <c r="E13" s="108"/>
      <c r="F13" s="108"/>
      <c r="G13" s="108"/>
      <c r="H13" s="109"/>
      <c r="I13" s="110"/>
      <c r="J13" s="111"/>
      <c r="K13" s="19"/>
      <c r="L13" s="19"/>
      <c r="M13" s="19"/>
      <c r="N13" s="19"/>
      <c r="O13" s="112"/>
      <c r="P13" s="112"/>
      <c r="Q13" s="19"/>
      <c r="R13" s="19"/>
      <c r="S13" s="19"/>
      <c r="T13" s="19"/>
      <c r="U13" s="112"/>
      <c r="V13" s="19"/>
      <c r="W13" s="19"/>
      <c r="X13" s="19"/>
      <c r="Y13" s="112"/>
      <c r="Z13" s="19"/>
      <c r="AA13" s="19"/>
      <c r="AB13" s="19"/>
      <c r="AC13" s="19"/>
      <c r="AD13" s="19"/>
      <c r="AE13" s="19"/>
      <c r="AF13" s="19"/>
      <c r="AG13" s="19"/>
      <c r="AH13" s="19"/>
      <c r="AI13" s="112"/>
      <c r="AJ13" s="112"/>
      <c r="AK13" s="19"/>
      <c r="AL13" s="19"/>
      <c r="AM13" s="19"/>
      <c r="AN13" s="19"/>
      <c r="AO13" s="19"/>
      <c r="AP13" s="19"/>
      <c r="AQ13" s="19"/>
      <c r="AR13" s="19"/>
      <c r="AS13" s="19"/>
      <c r="AT13" s="19"/>
      <c r="AU13" s="112"/>
      <c r="AV13" s="112"/>
      <c r="AW13" s="112"/>
      <c r="AX13" s="19"/>
      <c r="AY13" s="112"/>
      <c r="AZ13" s="19"/>
      <c r="BA13" s="19"/>
      <c r="BB13" s="112"/>
      <c r="BC13" s="19"/>
      <c r="BD13" s="19"/>
      <c r="BE13" s="112"/>
      <c r="BF13" s="19"/>
      <c r="BG13" s="19"/>
      <c r="BH13" s="19"/>
      <c r="BI13" s="19"/>
      <c r="BJ13" s="19"/>
      <c r="BK13" s="19"/>
      <c r="BL13" s="19"/>
      <c r="BM13" s="112"/>
      <c r="BN13" s="19"/>
      <c r="BO13" s="19"/>
      <c r="BP13" s="112"/>
      <c r="BQ13" s="19"/>
      <c r="BR13" s="112"/>
      <c r="BS13" s="112"/>
      <c r="BT13" s="19"/>
      <c r="BU13" s="19"/>
      <c r="BV13" s="19"/>
      <c r="BW13" s="19"/>
      <c r="BX13" s="19"/>
      <c r="BY13" s="112"/>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12"/>
      <c r="DQ13" s="19"/>
      <c r="DR13" s="19"/>
      <c r="DS13" s="19"/>
      <c r="DT13" s="19"/>
      <c r="DU13" s="19"/>
      <c r="DV13" s="112"/>
      <c r="DW13" s="19"/>
      <c r="DX13" s="19"/>
      <c r="DY13" s="19"/>
      <c r="DZ13" s="19"/>
      <c r="EA13" s="19"/>
      <c r="EB13" s="112"/>
      <c r="EC13" s="112"/>
      <c r="ED13" s="112"/>
      <c r="EE13" s="19"/>
      <c r="EF13" s="19"/>
      <c r="EG13" s="19"/>
      <c r="EH13" s="112"/>
      <c r="EI13" s="112"/>
      <c r="EJ13" s="19"/>
      <c r="EK13" s="112"/>
      <c r="EL13" s="112"/>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20"/>
      <c r="FM13" s="19"/>
      <c r="FN13" s="20"/>
      <c r="FO13" s="20"/>
      <c r="FP13" s="19"/>
      <c r="FQ13" s="19"/>
      <c r="FR13" s="19"/>
      <c r="FS13" s="19"/>
      <c r="FT13" s="19"/>
      <c r="FU13" s="19"/>
      <c r="FV13" s="19"/>
      <c r="FW13" s="19"/>
      <c r="FX13" s="19"/>
      <c r="FY13" s="19"/>
      <c r="FZ13" s="19"/>
      <c r="GA13" s="19"/>
      <c r="GB13" s="19"/>
      <c r="GC13" s="20"/>
      <c r="GD13" s="19"/>
      <c r="GE13" s="19"/>
      <c r="GF13" s="19"/>
      <c r="GG13" s="19"/>
      <c r="GH13" s="19"/>
      <c r="GI13" s="19"/>
      <c r="GJ13" s="19"/>
      <c r="GK13" s="112"/>
      <c r="GL13" s="112"/>
      <c r="GM13" s="19"/>
      <c r="GN13" s="20"/>
    </row>
    <row r="14" spans="1:200">
      <c r="A14" s="83">
        <v>7847</v>
      </c>
      <c r="B14" s="87" t="s">
        <v>223</v>
      </c>
      <c r="C14" s="87" t="s">
        <v>152</v>
      </c>
      <c r="D14" s="56" t="s">
        <v>207</v>
      </c>
      <c r="E14" s="57" t="s">
        <v>208</v>
      </c>
      <c r="F14" s="14" t="s">
        <v>148</v>
      </c>
      <c r="G14" s="43" t="s">
        <v>156</v>
      </c>
      <c r="H14" s="84">
        <v>45117</v>
      </c>
      <c r="I14" s="85">
        <v>0.30902777777777779</v>
      </c>
      <c r="J14" s="67" t="s">
        <v>205</v>
      </c>
      <c r="K14" s="88">
        <v>1</v>
      </c>
      <c r="L14" s="16">
        <v>97.377049180327873</v>
      </c>
      <c r="M14" s="16">
        <v>86.666666666666671</v>
      </c>
      <c r="N14" s="16">
        <v>91.57514242305767</v>
      </c>
      <c r="O14" s="16">
        <v>89.947594092424964</v>
      </c>
      <c r="P14" s="17">
        <v>95.348837209302317</v>
      </c>
      <c r="Q14" s="17">
        <v>98.425196850393704</v>
      </c>
      <c r="R14" s="16">
        <v>92.569002123142241</v>
      </c>
      <c r="S14" s="16">
        <v>98.623853211009177</v>
      </c>
      <c r="T14" s="16">
        <v>86.281180324639209</v>
      </c>
      <c r="U14" s="16">
        <v>95.078740157480311</v>
      </c>
      <c r="V14" s="17">
        <v>100.78125</v>
      </c>
      <c r="W14" s="16">
        <v>87.604938015195074</v>
      </c>
      <c r="X14" s="16">
        <v>93.239729589183568</v>
      </c>
      <c r="Y14" s="16">
        <v>95.507692307692309</v>
      </c>
      <c r="Z14" s="17">
        <v>95.867768595041326</v>
      </c>
      <c r="AA14" s="16">
        <v>98.258706467661696</v>
      </c>
      <c r="AB14" s="16">
        <v>86.751717369970564</v>
      </c>
      <c r="AC14" s="16">
        <v>92.140575079872207</v>
      </c>
      <c r="AD14" s="16">
        <v>89.550949913644217</v>
      </c>
      <c r="AE14" s="16">
        <v>93.952299829642243</v>
      </c>
      <c r="AF14" s="16">
        <v>83.766932584741483</v>
      </c>
      <c r="AG14" s="16">
        <v>96.630722048875342</v>
      </c>
      <c r="AH14" s="16">
        <v>95</v>
      </c>
      <c r="AI14" s="16">
        <v>102.07253886010363</v>
      </c>
      <c r="AJ14" s="17">
        <v>91.935483870967744</v>
      </c>
      <c r="AK14" s="17">
        <v>91.338582677165363</v>
      </c>
      <c r="AL14" s="16">
        <v>101.59509202453987</v>
      </c>
      <c r="AM14" s="16">
        <v>97.796883396023645</v>
      </c>
      <c r="AN14" s="16">
        <v>98.670756646216773</v>
      </c>
      <c r="AO14" s="16">
        <v>99.218299875318067</v>
      </c>
      <c r="AP14" s="16">
        <v>87.943262411347519</v>
      </c>
      <c r="AQ14" s="16">
        <v>97.283950617283949</v>
      </c>
      <c r="AR14" s="16">
        <v>93.789308176100633</v>
      </c>
      <c r="AS14" s="16">
        <v>106.41139804096171</v>
      </c>
      <c r="AT14" s="16">
        <v>85.337573612204693</v>
      </c>
      <c r="AU14" s="16">
        <v>84.694835680751183</v>
      </c>
      <c r="AV14" s="17">
        <v>96</v>
      </c>
      <c r="AW14" s="17">
        <v>89.473684210526301</v>
      </c>
      <c r="AX14" s="17">
        <v>95.65217391304347</v>
      </c>
      <c r="AY14" s="16">
        <v>92.33905361586099</v>
      </c>
      <c r="AZ14" s="17">
        <v>94.936708860759495</v>
      </c>
      <c r="BA14" s="16">
        <v>85.596140592694695</v>
      </c>
      <c r="BB14" s="16">
        <v>97.179878048780481</v>
      </c>
      <c r="BC14" s="17">
        <v>102.56410256410255</v>
      </c>
      <c r="BD14" s="16">
        <v>94.074074074074062</v>
      </c>
      <c r="BE14" s="16">
        <v>95.289855072463766</v>
      </c>
      <c r="BF14" s="17">
        <v>94.666666666666671</v>
      </c>
      <c r="BG14" s="16">
        <v>88.829941860465127</v>
      </c>
      <c r="BH14" s="16">
        <v>98.7977369165488</v>
      </c>
      <c r="BI14" s="16">
        <v>86.195826645264845</v>
      </c>
      <c r="BJ14" s="16">
        <v>98.864378355074336</v>
      </c>
      <c r="BK14" s="16">
        <v>95.649122807017548</v>
      </c>
      <c r="BL14" s="16">
        <v>80.851063829787222</v>
      </c>
      <c r="BM14" s="16">
        <v>96.825396825396822</v>
      </c>
      <c r="BN14" s="17">
        <v>96.212121212121204</v>
      </c>
      <c r="BO14" s="16">
        <v>88.285492629945708</v>
      </c>
      <c r="BP14" s="16">
        <v>87.42058449809403</v>
      </c>
      <c r="BQ14" s="17">
        <v>88.115942028985515</v>
      </c>
      <c r="BR14" s="16">
        <v>89.208633093525165</v>
      </c>
      <c r="BS14" s="17">
        <v>96.197718631178702</v>
      </c>
      <c r="BT14" s="17">
        <v>95.180722891566262</v>
      </c>
      <c r="BU14" s="16">
        <v>93.5763888888889</v>
      </c>
      <c r="BV14" s="16">
        <v>87.704918032786878</v>
      </c>
      <c r="BW14" s="16">
        <v>91.534391534391531</v>
      </c>
      <c r="BX14" s="16">
        <v>92.103600758054341</v>
      </c>
      <c r="BY14" s="16">
        <v>80.895522388059689</v>
      </c>
      <c r="BZ14" s="17">
        <v>89.473684210526315</v>
      </c>
      <c r="CA14" s="16">
        <v>91.371872303710092</v>
      </c>
      <c r="CB14" s="16">
        <v>109.25384824007058</v>
      </c>
      <c r="CC14" s="16">
        <v>93.552387363726311</v>
      </c>
      <c r="CD14" s="16">
        <v>89.883099541006089</v>
      </c>
      <c r="CE14" s="16">
        <v>86.260836791200063</v>
      </c>
      <c r="CF14" s="16">
        <v>91.470675543460146</v>
      </c>
      <c r="CG14" s="16">
        <v>93.142857142857153</v>
      </c>
      <c r="CH14" s="16">
        <v>82.635135135135144</v>
      </c>
      <c r="CI14" s="16">
        <v>91.263255591087258</v>
      </c>
      <c r="CJ14" s="16">
        <v>83.269412372346878</v>
      </c>
      <c r="CK14" s="16">
        <v>95.320512820512818</v>
      </c>
      <c r="CL14" s="16">
        <v>95.670225385527871</v>
      </c>
      <c r="CM14" s="16">
        <v>94.660194174757279</v>
      </c>
      <c r="CN14" s="16">
        <v>103.36996336996336</v>
      </c>
      <c r="CO14" s="16">
        <v>91.997961264016297</v>
      </c>
      <c r="CP14" s="16">
        <v>98.275862068965509</v>
      </c>
      <c r="CQ14" s="16">
        <v>109.84498019811844</v>
      </c>
      <c r="CR14" s="16">
        <v>90.25270758122744</v>
      </c>
      <c r="CS14" s="16">
        <v>96.499238964992401</v>
      </c>
      <c r="CT14" s="16">
        <v>95.384615384615373</v>
      </c>
      <c r="CU14" s="16">
        <v>103.32167832167831</v>
      </c>
      <c r="CV14" s="16">
        <v>92.6073131955485</v>
      </c>
      <c r="CW14" s="16">
        <v>88.005971399982258</v>
      </c>
      <c r="CX14" s="16">
        <v>114.04958677685953</v>
      </c>
      <c r="CY14" s="43"/>
      <c r="CZ14" s="16">
        <v>104.70921241508285</v>
      </c>
      <c r="DA14" s="16">
        <v>95.161290322580641</v>
      </c>
      <c r="DB14" s="16">
        <v>100.82644628099173</v>
      </c>
      <c r="DC14" s="16">
        <v>99.600320265244918</v>
      </c>
      <c r="DD14" s="16">
        <v>97.825499070515548</v>
      </c>
      <c r="DE14" s="16">
        <v>84.83757478311415</v>
      </c>
      <c r="DF14" s="16">
        <v>96.938775510204081</v>
      </c>
      <c r="DG14" s="16">
        <v>93.303899926416491</v>
      </c>
      <c r="DH14" s="16">
        <v>84.711046086320422</v>
      </c>
      <c r="DI14" s="16">
        <v>97.655833777304196</v>
      </c>
      <c r="DJ14" s="16">
        <v>95.310596833130319</v>
      </c>
      <c r="DK14" s="16">
        <v>95.504443282801887</v>
      </c>
      <c r="DL14" s="16">
        <v>94.465504169825635</v>
      </c>
      <c r="DM14" s="16">
        <v>90.284842319430311</v>
      </c>
      <c r="DN14" s="16">
        <v>95.149253731343279</v>
      </c>
      <c r="DO14" s="16">
        <v>101.18159203980099</v>
      </c>
      <c r="DP14" s="16">
        <v>102.04918032786885</v>
      </c>
      <c r="DQ14" s="16">
        <v>99.384615384615387</v>
      </c>
      <c r="DR14" s="17">
        <v>94.354838709677423</v>
      </c>
      <c r="DS14" s="16">
        <v>94.67616141064768</v>
      </c>
      <c r="DT14" s="16">
        <v>105.11363636363636</v>
      </c>
      <c r="DU14" s="16">
        <v>94.407894736842096</v>
      </c>
      <c r="DV14" s="16">
        <v>90.657939647097962</v>
      </c>
      <c r="DW14" s="16">
        <v>97.996357012750451</v>
      </c>
      <c r="DX14" s="17">
        <v>102.08333333333333</v>
      </c>
      <c r="DY14" s="16">
        <v>86.979517984275546</v>
      </c>
      <c r="DZ14" s="16">
        <v>98.117647058823522</v>
      </c>
      <c r="EA14" s="16">
        <v>93.088363954505681</v>
      </c>
      <c r="EB14" s="16">
        <v>100.72639225181599</v>
      </c>
      <c r="EC14" s="16">
        <v>102.19195618669703</v>
      </c>
      <c r="ED14" s="17">
        <v>88.764044943820224</v>
      </c>
      <c r="EE14" s="17">
        <v>86.486486486486484</v>
      </c>
      <c r="EF14" s="17">
        <v>78.947368421052616</v>
      </c>
      <c r="EG14" s="16">
        <v>93.112033195020743</v>
      </c>
      <c r="EH14" s="16">
        <v>105.44435548438753</v>
      </c>
      <c r="EI14" s="16">
        <v>88.594040968342654</v>
      </c>
      <c r="EJ14" s="17">
        <v>84.810126582278485</v>
      </c>
      <c r="EK14" s="17">
        <v>103.125</v>
      </c>
      <c r="EL14" s="16">
        <v>92.152704135737025</v>
      </c>
      <c r="EM14" s="17">
        <v>93.814432989690715</v>
      </c>
      <c r="EN14" s="17">
        <v>71.764705882352928</v>
      </c>
      <c r="EO14" s="16">
        <v>86.020503261882567</v>
      </c>
      <c r="EP14" s="16">
        <v>103.2675709001233</v>
      </c>
      <c r="EQ14" s="16">
        <v>94.131736526946113</v>
      </c>
      <c r="ER14" s="16">
        <v>96.424815983175606</v>
      </c>
      <c r="ES14" s="16">
        <v>101.0647737355812</v>
      </c>
      <c r="ET14" s="16">
        <v>86.92307692307692</v>
      </c>
      <c r="EU14" s="16">
        <v>91.811220210971129</v>
      </c>
      <c r="EV14" s="16">
        <v>85.623812539582005</v>
      </c>
      <c r="EW14" s="16">
        <v>91.441441441441427</v>
      </c>
      <c r="EX14" s="16">
        <v>97.75</v>
      </c>
      <c r="EY14" s="16">
        <v>93.744644387317905</v>
      </c>
      <c r="EZ14" s="16">
        <v>104.13511939429236</v>
      </c>
      <c r="FA14" s="16">
        <v>107.19856028794241</v>
      </c>
      <c r="FB14" s="16">
        <v>108.13953488372094</v>
      </c>
      <c r="FC14" s="16">
        <v>101.03092783505154</v>
      </c>
      <c r="FD14" s="16">
        <v>95.129615082482331</v>
      </c>
      <c r="FE14" s="16">
        <v>96.56903765690376</v>
      </c>
      <c r="FF14" s="16">
        <v>103.43264248704662</v>
      </c>
      <c r="FG14" s="16">
        <v>104.05405405405406</v>
      </c>
      <c r="FH14" s="16">
        <v>97.483385883202246</v>
      </c>
      <c r="FI14" s="16">
        <v>92.634560906515588</v>
      </c>
      <c r="FJ14" s="16">
        <v>97.89391575663025</v>
      </c>
      <c r="FK14" s="16">
        <v>103.80622837370241</v>
      </c>
      <c r="FL14" s="16">
        <v>93.097497842968068</v>
      </c>
      <c r="FM14" s="16">
        <v>95.961319681456189</v>
      </c>
      <c r="FN14" s="17">
        <v>85.869565217391312</v>
      </c>
      <c r="FO14" s="16">
        <v>110.88709677419355</v>
      </c>
      <c r="FP14" s="17">
        <v>103.03030303030303</v>
      </c>
      <c r="FQ14" s="17">
        <v>89.84375</v>
      </c>
      <c r="FR14" s="16">
        <v>98.16901408450704</v>
      </c>
      <c r="FS14" s="16">
        <v>99.648557553506535</v>
      </c>
      <c r="FT14" s="16">
        <v>100.75337523445347</v>
      </c>
      <c r="FU14" s="16">
        <v>95.385737655155879</v>
      </c>
      <c r="FV14" s="16">
        <v>94.488188976377955</v>
      </c>
      <c r="FW14" s="16">
        <v>96.227544910179645</v>
      </c>
      <c r="FX14" s="16">
        <v>83.025505716798591</v>
      </c>
      <c r="FY14" s="16">
        <v>97.703703703703695</v>
      </c>
      <c r="FZ14" s="16">
        <v>99.149922720247304</v>
      </c>
      <c r="GA14" s="16">
        <v>90.079502246802619</v>
      </c>
      <c r="GB14" s="16">
        <v>73.913043478260875</v>
      </c>
      <c r="GC14" s="16">
        <v>99.719495091164092</v>
      </c>
      <c r="GD14" s="16">
        <v>94.523809523809518</v>
      </c>
      <c r="GE14" s="17">
        <v>84</v>
      </c>
      <c r="GF14" s="16">
        <v>93.679775280898866</v>
      </c>
      <c r="GG14" s="16">
        <v>90.524781341107882</v>
      </c>
      <c r="GH14" s="16">
        <v>95.548172757475086</v>
      </c>
      <c r="GI14" s="16">
        <v>101.11667308432808</v>
      </c>
      <c r="GJ14" s="16">
        <v>84.421270120671707</v>
      </c>
      <c r="GK14" s="16">
        <v>94.01408450704227</v>
      </c>
      <c r="GL14" s="16">
        <v>93.834586466165405</v>
      </c>
      <c r="GM14" s="17">
        <v>103.14615690959779</v>
      </c>
      <c r="GN14" s="17">
        <v>96.774193548387089</v>
      </c>
      <c r="GO14" s="16">
        <v>99.494949494949495</v>
      </c>
      <c r="GP14" s="17">
        <v>84.905660377358487</v>
      </c>
    </row>
    <row r="15" spans="1:200">
      <c r="A15" s="83">
        <v>7848</v>
      </c>
      <c r="B15" s="87" t="s">
        <v>223</v>
      </c>
      <c r="C15" s="87" t="s">
        <v>152</v>
      </c>
      <c r="D15" s="56" t="s">
        <v>207</v>
      </c>
      <c r="E15" s="57" t="s">
        <v>208</v>
      </c>
      <c r="F15" s="14" t="s">
        <v>148</v>
      </c>
      <c r="G15" s="43" t="s">
        <v>206</v>
      </c>
      <c r="H15" s="84">
        <v>45117</v>
      </c>
      <c r="I15" s="85">
        <v>0.30902777777777779</v>
      </c>
      <c r="J15" s="67" t="s">
        <v>205</v>
      </c>
      <c r="K15" s="88">
        <v>1</v>
      </c>
      <c r="L15" s="16">
        <v>93.278688524590166</v>
      </c>
      <c r="M15" s="16">
        <v>91.1111111111111</v>
      </c>
      <c r="N15" s="16">
        <v>89.830664238526964</v>
      </c>
      <c r="O15" s="16">
        <v>85.040495474035254</v>
      </c>
      <c r="P15" s="17">
        <v>89.147286821705436</v>
      </c>
      <c r="Q15" s="17">
        <v>96.062992125984252</v>
      </c>
      <c r="R15" s="16">
        <v>95.169851380042445</v>
      </c>
      <c r="S15" s="16">
        <v>93.577981651376135</v>
      </c>
      <c r="T15" s="16">
        <v>87.618873042850666</v>
      </c>
      <c r="U15" s="16">
        <v>88.976377952755897</v>
      </c>
      <c r="V15" s="17">
        <v>106.25</v>
      </c>
      <c r="W15" s="16">
        <v>91.351156320932816</v>
      </c>
      <c r="X15" s="16">
        <v>84.399375975039007</v>
      </c>
      <c r="Y15" s="16">
        <v>88.615384615384613</v>
      </c>
      <c r="Z15" s="17">
        <v>98.347107438016522</v>
      </c>
      <c r="AA15" s="16">
        <v>94.7139303482587</v>
      </c>
      <c r="AB15" s="16">
        <v>81.648675171736997</v>
      </c>
      <c r="AC15" s="16">
        <v>90.543130990415335</v>
      </c>
      <c r="AD15" s="16">
        <v>87.478411053540583</v>
      </c>
      <c r="AE15" s="16">
        <v>85.860306643952299</v>
      </c>
      <c r="AF15" s="16">
        <v>81.304714058749852</v>
      </c>
      <c r="AG15" s="16">
        <v>93.572787806822305</v>
      </c>
      <c r="AH15" s="16">
        <v>90</v>
      </c>
      <c r="AI15" s="16">
        <v>96.113989637305693</v>
      </c>
      <c r="AJ15" s="17">
        <v>89.516129032258064</v>
      </c>
      <c r="AK15" s="17">
        <v>86.614173228346459</v>
      </c>
      <c r="AL15" s="16">
        <v>98.650306748466249</v>
      </c>
      <c r="AM15" s="16">
        <v>96.399785061794745</v>
      </c>
      <c r="AN15" s="16">
        <v>94.222903885480562</v>
      </c>
      <c r="AO15" s="16">
        <v>90.362256021991612</v>
      </c>
      <c r="AP15" s="16">
        <v>79.432624113475185</v>
      </c>
      <c r="AQ15" s="16">
        <v>88.477366255144034</v>
      </c>
      <c r="AR15" s="16">
        <v>85.298742138364773</v>
      </c>
      <c r="AS15" s="16">
        <v>99.020480854853062</v>
      </c>
      <c r="AT15" s="16">
        <v>91.414573965917185</v>
      </c>
      <c r="AU15" s="16">
        <v>79.906103286384976</v>
      </c>
      <c r="AV15" s="89">
        <v>88.8</v>
      </c>
      <c r="AW15" s="17">
        <v>86.842105263157904</v>
      </c>
      <c r="AX15" s="17">
        <v>95.65217391304347</v>
      </c>
      <c r="AY15" s="16">
        <v>87.5</v>
      </c>
      <c r="AZ15" s="17">
        <v>94.936708860759495</v>
      </c>
      <c r="BA15" s="16">
        <v>83.873190902825627</v>
      </c>
      <c r="BB15" s="16">
        <v>95.045731707317074</v>
      </c>
      <c r="BC15" s="17">
        <v>93.162393162393158</v>
      </c>
      <c r="BD15" s="16">
        <v>95.555555555555543</v>
      </c>
      <c r="BE15" s="16">
        <v>91.237661848175364</v>
      </c>
      <c r="BF15" s="17">
        <v>94.666666666666671</v>
      </c>
      <c r="BG15" s="16">
        <v>87.79069767441861</v>
      </c>
      <c r="BH15" s="16">
        <v>89.179632248939171</v>
      </c>
      <c r="BI15" s="16">
        <v>88.041733547351527</v>
      </c>
      <c r="BJ15" s="16">
        <v>96.867118186284955</v>
      </c>
      <c r="BK15" s="16">
        <v>91.929824561403521</v>
      </c>
      <c r="BL15" s="16">
        <v>77.756286266924562</v>
      </c>
      <c r="BM15" s="16">
        <v>92.857142857142861</v>
      </c>
      <c r="BN15" s="17">
        <v>96.969696969696969</v>
      </c>
      <c r="BO15" s="16">
        <v>89.138867339022511</v>
      </c>
      <c r="BP15" s="16">
        <v>90.724269377382456</v>
      </c>
      <c r="BQ15" s="17">
        <v>94.49275362318842</v>
      </c>
      <c r="BR15" s="16">
        <v>92.086330935251794</v>
      </c>
      <c r="BS15" s="17">
        <v>95.057034220532316</v>
      </c>
      <c r="BT15" s="17">
        <v>97.590361445783131</v>
      </c>
      <c r="BU15" s="16">
        <v>95.370370370370367</v>
      </c>
      <c r="BV15" s="16">
        <v>92.622950819672127</v>
      </c>
      <c r="BW15" s="16">
        <v>89.594356261022924</v>
      </c>
      <c r="BX15" s="16">
        <v>88.692356285533805</v>
      </c>
      <c r="BY15" s="16">
        <v>79.179104477611943</v>
      </c>
      <c r="BZ15" s="17">
        <v>91.578947368421055</v>
      </c>
      <c r="CA15" s="16">
        <v>98.274374460742024</v>
      </c>
      <c r="CB15" s="16">
        <v>104.71138086532885</v>
      </c>
      <c r="CC15" s="16">
        <v>90.512131699047004</v>
      </c>
      <c r="CD15" s="16">
        <v>87.029667809545572</v>
      </c>
      <c r="CE15" s="16">
        <v>81.949140391465477</v>
      </c>
      <c r="CF15" s="16">
        <v>87.920584761377441</v>
      </c>
      <c r="CG15" s="16">
        <v>93.714285714285722</v>
      </c>
      <c r="CH15" s="16">
        <v>81.554054054054063</v>
      </c>
      <c r="CI15" s="16">
        <v>96.584661232226651</v>
      </c>
      <c r="CJ15" s="16">
        <v>81.391180055339674</v>
      </c>
      <c r="CK15" s="16">
        <v>89.487179487179489</v>
      </c>
      <c r="CL15" s="16">
        <v>89.501779359430614</v>
      </c>
      <c r="CM15" s="16">
        <v>101.57766990291262</v>
      </c>
      <c r="CN15" s="16">
        <v>100.65934065934066</v>
      </c>
      <c r="CO15" s="16">
        <v>86.34046890927624</v>
      </c>
      <c r="CP15" s="16">
        <v>96.366995073891644</v>
      </c>
      <c r="CQ15" s="16">
        <v>113.79072907386633</v>
      </c>
      <c r="CR15" s="16">
        <v>85.499398315282804</v>
      </c>
      <c r="CS15" s="16">
        <v>88.12785388127854</v>
      </c>
      <c r="CT15" s="16">
        <v>90.769230769230759</v>
      </c>
      <c r="CU15" s="16">
        <v>100.52447552447552</v>
      </c>
      <c r="CV15" s="16">
        <v>90.063593004769487</v>
      </c>
      <c r="CW15" s="16">
        <v>84.399553199982975</v>
      </c>
      <c r="CX15" s="16">
        <v>110.74380165289257</v>
      </c>
      <c r="CY15" s="43"/>
      <c r="CZ15" s="16">
        <v>103.51653255845675</v>
      </c>
      <c r="DA15" s="16">
        <v>91.129032258064527</v>
      </c>
      <c r="DB15" s="16">
        <v>105.78512396694215</v>
      </c>
      <c r="DC15" s="16">
        <v>100.59136822808318</v>
      </c>
      <c r="DD15" s="16">
        <v>94.69964664310956</v>
      </c>
      <c r="DE15" s="16">
        <v>90.08254783592335</v>
      </c>
      <c r="DF15" s="16">
        <v>95.344387755102048</v>
      </c>
      <c r="DG15" s="16">
        <v>91.905813097866087</v>
      </c>
      <c r="DH15" s="16">
        <v>80.248719824433081</v>
      </c>
      <c r="DI15" s="16">
        <v>93.393713372402772</v>
      </c>
      <c r="DJ15" s="16">
        <v>95.006090133982951</v>
      </c>
      <c r="DK15" s="16">
        <v>89.911134343962345</v>
      </c>
      <c r="DL15" s="16">
        <v>90.295678544351787</v>
      </c>
      <c r="DM15" s="16">
        <v>86.571719226856558</v>
      </c>
      <c r="DN15" s="16">
        <v>93.059701492537314</v>
      </c>
      <c r="DO15" s="16">
        <v>98.694029850746276</v>
      </c>
      <c r="DP15" s="16">
        <v>94.262295081967224</v>
      </c>
      <c r="DQ15" s="16">
        <v>99.07692307692308</v>
      </c>
      <c r="DR15" s="17">
        <v>91.532258064516142</v>
      </c>
      <c r="DS15" s="16">
        <v>89.793150220413693</v>
      </c>
      <c r="DT15" s="16">
        <v>101.82629870129871</v>
      </c>
      <c r="DU15" s="16">
        <v>95.131578947368425</v>
      </c>
      <c r="DV15" s="16">
        <v>86.022022278780469</v>
      </c>
      <c r="DW15" s="16">
        <v>94.839101396478441</v>
      </c>
      <c r="DX15" s="17">
        <v>97.916666666666657</v>
      </c>
      <c r="DY15" s="16">
        <v>90.909090909090921</v>
      </c>
      <c r="DZ15" s="16">
        <v>90.980392156862749</v>
      </c>
      <c r="EA15" s="16">
        <v>103.67454068241469</v>
      </c>
      <c r="EB15" s="16">
        <v>94.479418886198545</v>
      </c>
      <c r="EC15" s="16">
        <v>104.05284028351302</v>
      </c>
      <c r="ED15" s="17">
        <v>86.516853932584269</v>
      </c>
      <c r="EE15" s="17">
        <v>85.135135135135144</v>
      </c>
      <c r="EF15" s="17">
        <v>82.456140350877192</v>
      </c>
      <c r="EG15" s="16">
        <v>93.029045643153523</v>
      </c>
      <c r="EH15" s="16">
        <v>101.36108887109687</v>
      </c>
      <c r="EI15" s="16">
        <v>84.357541899441344</v>
      </c>
      <c r="EJ15" s="17">
        <v>86.075949367088612</v>
      </c>
      <c r="EK15" s="17">
        <v>96.875</v>
      </c>
      <c r="EL15" s="16">
        <v>89.342523860021217</v>
      </c>
      <c r="EM15" s="17">
        <v>96.907216494845358</v>
      </c>
      <c r="EN15" s="17">
        <v>75.294117647058826</v>
      </c>
      <c r="EO15" s="16">
        <v>81.360671015843423</v>
      </c>
      <c r="EP15" s="16">
        <v>97.842170160295922</v>
      </c>
      <c r="EQ15" s="16">
        <v>89.640718562874241</v>
      </c>
      <c r="ER15" s="16">
        <v>93.165089379600417</v>
      </c>
      <c r="ES15" s="16">
        <v>96.450754214729386</v>
      </c>
      <c r="ET15" s="16">
        <v>83.846153846153854</v>
      </c>
      <c r="EU15" s="16">
        <v>90.426456266870474</v>
      </c>
      <c r="EV15" s="16">
        <v>84.800506649778328</v>
      </c>
      <c r="EW15" s="16">
        <v>100.33783783783782</v>
      </c>
      <c r="EX15" s="16">
        <v>93.812500000000014</v>
      </c>
      <c r="EY15" s="16">
        <v>88.688946015424165</v>
      </c>
      <c r="EZ15" s="16">
        <v>97.262667443214923</v>
      </c>
      <c r="FA15" s="16">
        <v>99.460107978404338</v>
      </c>
      <c r="FB15" s="16">
        <v>96.511627906976756</v>
      </c>
      <c r="FC15" s="16">
        <v>94.845360824742258</v>
      </c>
      <c r="FD15" s="16">
        <v>100.86410054988215</v>
      </c>
      <c r="FE15" s="16">
        <v>89.372384937238508</v>
      </c>
      <c r="FF15" s="16">
        <v>98.575129533678748</v>
      </c>
      <c r="FG15" s="16">
        <v>98.198198198198199</v>
      </c>
      <c r="FH15" s="16">
        <v>91.898599946593606</v>
      </c>
      <c r="FI15" s="16">
        <v>90.368271954674228</v>
      </c>
      <c r="FJ15" s="16">
        <v>94.149765990639622</v>
      </c>
      <c r="FK15" s="16">
        <v>97.404844290657437</v>
      </c>
      <c r="FL15" s="16">
        <v>93.183779119930975</v>
      </c>
      <c r="FM15" s="16">
        <v>94.425483503981795</v>
      </c>
      <c r="FN15" s="17">
        <v>83.695652173913047</v>
      </c>
      <c r="FO15" s="16">
        <v>104.11290322580643</v>
      </c>
      <c r="FP15" s="17">
        <v>94.696969696969688</v>
      </c>
      <c r="FQ15" s="17">
        <v>82.8125</v>
      </c>
      <c r="FR15" s="16">
        <v>89.436619718309871</v>
      </c>
      <c r="FS15" s="16">
        <v>97.584445825583558</v>
      </c>
      <c r="FT15" s="16">
        <v>97.736581482309717</v>
      </c>
      <c r="FU15" s="16">
        <v>88.347810444894549</v>
      </c>
      <c r="FV15" s="16">
        <v>90.551181102362207</v>
      </c>
      <c r="FW15" s="16">
        <v>90.23952095808383</v>
      </c>
      <c r="FX15" s="16">
        <v>82.409850483729116</v>
      </c>
      <c r="FY15" s="16">
        <v>98</v>
      </c>
      <c r="FZ15" s="16">
        <v>101.31375579598145</v>
      </c>
      <c r="GA15" s="16">
        <v>86.761147597649497</v>
      </c>
      <c r="GB15" s="16">
        <v>85.968379446640313</v>
      </c>
      <c r="GC15" s="16">
        <v>96.072931276297339</v>
      </c>
      <c r="GD15" s="16">
        <v>94.365079365079367</v>
      </c>
      <c r="GE15" s="17">
        <v>89.142857142857139</v>
      </c>
      <c r="GF15" s="16">
        <v>88.974719101123597</v>
      </c>
      <c r="GG15" s="16">
        <v>86.370262390670561</v>
      </c>
      <c r="GH15" s="16">
        <v>86.644518272425245</v>
      </c>
      <c r="GI15" s="16">
        <v>101.9638043896804</v>
      </c>
      <c r="GJ15" s="16">
        <v>81.320996689266536</v>
      </c>
      <c r="GK15" s="16">
        <v>99.295774647887328</v>
      </c>
      <c r="GL15" s="16">
        <v>98.73684210526315</v>
      </c>
      <c r="GM15" s="17">
        <v>103.14615690959779</v>
      </c>
      <c r="GN15" s="17">
        <v>99.596774193548384</v>
      </c>
      <c r="GO15" s="16">
        <v>98.484848484848484</v>
      </c>
      <c r="GP15" s="17">
        <v>87.547169811320757</v>
      </c>
    </row>
    <row r="16" spans="1:200">
      <c r="A16" s="60" t="s">
        <v>238</v>
      </c>
      <c r="B16" s="21"/>
      <c r="C16" s="21"/>
      <c r="D16" s="21"/>
      <c r="E16" s="21"/>
      <c r="F16" s="21"/>
      <c r="G16" s="21"/>
      <c r="H16" s="22"/>
      <c r="I16" s="23"/>
      <c r="J16" s="24"/>
      <c r="K16" s="12"/>
      <c r="L16" s="12">
        <f>ABS(L14-L15)/((L14+L15)/2)</f>
        <v>4.2992261392949295E-2</v>
      </c>
      <c r="M16" s="12">
        <f>ABS(M14-M15)/((M14+M15)/2)</f>
        <v>4.9999999999999822E-2</v>
      </c>
      <c r="N16" s="12">
        <f>ABS(N14-N15)/((N14+N15)/2)</f>
        <v>1.9232881423526398E-2</v>
      </c>
      <c r="O16" s="12">
        <f>ABS(O14-O15)/((O14+O15)/2)</f>
        <v>5.6084944187312837E-2</v>
      </c>
      <c r="P16" s="12">
        <f>ABS(P14-P15)/((P14+P15)/2)</f>
        <v>6.7226890756302338E-2</v>
      </c>
      <c r="Q16" s="12">
        <f>ABS(Q14-Q15)/((Q14+Q15)/2)</f>
        <v>2.429149797570853E-2</v>
      </c>
      <c r="R16" s="12">
        <f>ABS(R14-R15)/((R14+R15)/2)</f>
        <v>2.7707096409386407E-2</v>
      </c>
      <c r="S16" s="12">
        <f>ABS(S14-S15)/((S14+S15)/2)</f>
        <v>5.2505966587112325E-2</v>
      </c>
      <c r="T16" s="12">
        <f>ABS(T14-T15)/((T14+T15)/2)</f>
        <v>1.5384615384615344E-2</v>
      </c>
      <c r="U16" s="12">
        <f>ABS(U14-U15)/((U14+U15)/2)</f>
        <v>6.6310160427807546E-2</v>
      </c>
      <c r="V16" s="12">
        <f>ABS(V14-V15)/((V14+V15)/2)</f>
        <v>5.2830188679245285E-2</v>
      </c>
      <c r="W16" s="12">
        <f>ABS(W14-W15)/((W14+W15)/2)</f>
        <v>4.1867457150705716E-2</v>
      </c>
      <c r="X16" s="12">
        <f>ABS(X14-X15)/((X14+X15)/2)</f>
        <v>9.9531615925058492E-2</v>
      </c>
      <c r="Y16" s="12">
        <f>ABS(Y14-Y15)/((Y14+Y15)/2)</f>
        <v>7.4866310160427857E-2</v>
      </c>
      <c r="Z16" s="12">
        <f>ABS(Z14-Z15)/((Z14+Z15)/2)</f>
        <v>2.5531914893616909E-2</v>
      </c>
      <c r="AA16" s="12">
        <f>ABS(AA14-AA15)/((AA14+AA15)/2)</f>
        <v>3.6738640025781623E-2</v>
      </c>
      <c r="AB16" s="12">
        <f>ABS(AB14-AB15)/((AB14+AB15)/2)</f>
        <v>6.0606060606060656E-2</v>
      </c>
      <c r="AC16" s="12">
        <f>ABS(AC14-AC15)/((AC14+AC15)/2)</f>
        <v>1.7488632388947212E-2</v>
      </c>
      <c r="AD16" s="12">
        <f>ABS(AD14-AD15)/((AD14+AD15)/2)</f>
        <v>2.3414634146341547E-2</v>
      </c>
      <c r="AE16" s="12">
        <f>ABS(AE14-AE15)/((AE14+AE15)/2)</f>
        <v>9.0004737091425813E-2</v>
      </c>
      <c r="AF16" s="12">
        <f>ABS(AF14-AF15)/((AF14+AF15)/2)</f>
        <v>2.9832119277386687E-2</v>
      </c>
      <c r="AG16" s="12">
        <f>ABS(AG14-AG15)/((AG14+AG15)/2)</f>
        <v>3.2154340836013075E-2</v>
      </c>
      <c r="AH16" s="12">
        <f>ABS(AH14-AH15)/((AH14+AH15)/2)</f>
        <v>5.4054054054054057E-2</v>
      </c>
      <c r="AI16" s="12">
        <f>ABS(AI14-AI15)/((AI14+AI15)/2)</f>
        <v>6.0130718954248513E-2</v>
      </c>
      <c r="AJ16" s="12">
        <f>ABS(AJ14-AJ15)/((AJ14+AJ15)/2)</f>
        <v>2.6666666666666693E-2</v>
      </c>
      <c r="AK16" s="12">
        <f>ABS(AK14-AK15)/((AK14+AK15)/2)</f>
        <v>5.3097345132743425E-2</v>
      </c>
      <c r="AL16" s="12">
        <f>ABS(AL14-AL15)/((AL14+AL15)/2)</f>
        <v>2.9411764705882328E-2</v>
      </c>
      <c r="AM16" s="12">
        <f>ABS(AM14-AM15)/((AM14+AM15)/2)</f>
        <v>1.4388489208633001E-2</v>
      </c>
      <c r="AN16" s="12">
        <f>ABS(AN14-AN15)/((AN14+AN15)/2)</f>
        <v>4.6117148157964645E-2</v>
      </c>
      <c r="AO16" s="12">
        <f>ABS(AO14-AO15)/((AO14+AO15)/2)</f>
        <v>9.3427765431002507E-2</v>
      </c>
      <c r="AP16" s="12">
        <f>ABS(AP14-AP15)/((AP14+AP15)/2)</f>
        <v>0.1016949152542372</v>
      </c>
      <c r="AQ16" s="12">
        <f>ABS(AQ14-AQ15)/((AQ14+AQ15)/2)</f>
        <v>9.481612760301282E-2</v>
      </c>
      <c r="AR16" s="12">
        <f>ABS(AR14-AR15)/((AR14+AR15)/2)</f>
        <v>9.4820017559262629E-2</v>
      </c>
      <c r="AS16" s="12">
        <f>ABS(AS14-AS15)/((AS14+AS15)/2)</f>
        <v>7.1954919809276263E-2</v>
      </c>
      <c r="AT16" s="12">
        <f>ABS(AT14-AT15)/((AT14+AT15)/2)</f>
        <v>6.8762959171701679E-2</v>
      </c>
      <c r="AU16" s="12">
        <f>ABS(AU14-AU15)/((AU14+AU15)/2)</f>
        <v>5.8185966913862068E-2</v>
      </c>
      <c r="AV16" s="12">
        <f>ABS(AV14-AV15)/((AV14+AV15)/2)</f>
        <v>7.7922077922077948E-2</v>
      </c>
      <c r="AW16" s="12">
        <f>ABS(AW14-AW15)/((AW14+AW15)/2)</f>
        <v>2.9850746268656435E-2</v>
      </c>
      <c r="AX16" s="12">
        <f>ABS(AX14-AX15)/((AX14+AX15)/2)</f>
        <v>0</v>
      </c>
      <c r="AY16" s="12">
        <f>ABS(AY14-AY15)/((AY14+AY15)/2)</f>
        <v>5.3815381237462295E-2</v>
      </c>
      <c r="AZ16" s="12">
        <f>ABS(AZ14-AZ15)/((AZ14+AZ15)/2)</f>
        <v>0</v>
      </c>
      <c r="BA16" s="12">
        <f>ABS(BA14-BA15)/((BA14+BA15)/2)</f>
        <v>2.0333468889792747E-2</v>
      </c>
      <c r="BB16" s="12">
        <f>ABS(BB14-BB15)/((BB14+BB15)/2)</f>
        <v>2.2204599524187067E-2</v>
      </c>
      <c r="BC16" s="12">
        <f>ABS(BC14-BC15)/((BC14+BC15)/2)</f>
        <v>9.6069868995633134E-2</v>
      </c>
      <c r="BD16" s="12">
        <f>ABS(BD14-BD15)/((BD14+BD15)/2)</f>
        <v>1.5624999999999995E-2</v>
      </c>
      <c r="BE16" s="12">
        <f>ABS(BE14-BE15)/((BE14+BE15)/2)</f>
        <v>4.3448744626911721E-2</v>
      </c>
      <c r="BF16" s="12">
        <f>ABS(BF14-BF15)/((BF14+BF15)/2)</f>
        <v>0</v>
      </c>
      <c r="BG16" s="12">
        <f>ABS(BG14-BG15)/((BG14+BG15)/2)</f>
        <v>1.1768094473933318E-2</v>
      </c>
      <c r="BH16" s="12">
        <f>ABS(BH14-BH15)/((BH14+BH15)/2)</f>
        <v>0.10233258088788574</v>
      </c>
      <c r="BI16" s="12">
        <f>ABS(BI14-BI15)/((BI14+BI15)/2)</f>
        <v>2.118839244587753E-2</v>
      </c>
      <c r="BJ16" s="12">
        <f>ABS(BJ14-BJ15)/((BJ14+BJ15)/2)</f>
        <v>2.0408163265306131E-2</v>
      </c>
      <c r="BK16" s="12">
        <f>ABS(BK14-BK15)/((BK14+BK15)/2)</f>
        <v>3.9655817433595121E-2</v>
      </c>
      <c r="BL16" s="12">
        <f>ABS(BL14-BL15)/((BL14+BL15)/2)</f>
        <v>3.9024390243902328E-2</v>
      </c>
      <c r="BM16" s="12">
        <f>ABS(BM14-BM15)/((BM14+BM15)/2)</f>
        <v>4.184100418410034E-2</v>
      </c>
      <c r="BN16" s="12">
        <f>ABS(BN14-BN15)/((BN14+BN15)/2)</f>
        <v>7.843137254902037E-3</v>
      </c>
      <c r="BO16" s="12">
        <f>ABS(BO14-BO15)/((BO14+BO15)/2)</f>
        <v>9.6195889811980673E-3</v>
      </c>
      <c r="BP16" s="12">
        <f>ABS(BP14-BP15)/((BP14+BP15)/2)</f>
        <v>3.7089871611982753E-2</v>
      </c>
      <c r="BQ16" s="12">
        <f>ABS(BQ14-BQ15)/((BQ14+BQ15)/2)</f>
        <v>6.9841269841269912E-2</v>
      </c>
      <c r="BR16" s="12">
        <f>ABS(BR14-BR15)/((BR14+BR15)/2)</f>
        <v>3.1746031746031862E-2</v>
      </c>
      <c r="BS16" s="12">
        <f>ABS(BS14-BS15)/((BS14+BS15)/2)</f>
        <v>1.192842942345923E-2</v>
      </c>
      <c r="BT16" s="12">
        <f>ABS(BT14-BT15)/((BT14+BT15)/2)</f>
        <v>2.5000000000000015E-2</v>
      </c>
      <c r="BU16" s="12">
        <f>ABS(BU14-BU15)/((BU14+BU15)/2)</f>
        <v>1.8989280245022815E-2</v>
      </c>
      <c r="BV16" s="12">
        <f>ABS(BV14-BV15)/((BV14+BV15)/2)</f>
        <v>5.4545454545454577E-2</v>
      </c>
      <c r="BW16" s="12">
        <f>ABS(BW14-BW15)/((BW14+BW15)/2)</f>
        <v>2.1421616358325232E-2</v>
      </c>
      <c r="BX16" s="12">
        <f>ABS(BX14-BX15)/((BX14+BX15)/2)</f>
        <v>3.7735849056603835E-2</v>
      </c>
      <c r="BY16" s="12">
        <f>ABS(BY14-BY15)/((BY14+BY15)/2)</f>
        <v>2.1445221445221249E-2</v>
      </c>
      <c r="BZ16" s="12">
        <f>ABS(BZ14-BZ15)/((BZ14+BZ15)/2)</f>
        <v>2.3255813953488406E-2</v>
      </c>
      <c r="CA16" s="12">
        <f>ABS(CA14-CA15)/((CA14+CA15)/2)</f>
        <v>7.2793448589627024E-2</v>
      </c>
      <c r="CB16" s="12">
        <f>ABS(CB14-CB15)/((CB14+CB15)/2)</f>
        <v>4.2459865032594711E-2</v>
      </c>
      <c r="CC16" s="12">
        <f>ABS(CC14-CC15)/((CC14+CC15)/2)</f>
        <v>3.3034673712889331E-2</v>
      </c>
      <c r="CD16" s="12">
        <f>ABS(CD14-CD15)/((CD14+CD15)/2)</f>
        <v>3.2258064516129108E-2</v>
      </c>
      <c r="CE16" s="12">
        <f>ABS(CE14-CE15)/((CE14+CE15)/2)</f>
        <v>5.1265643952288907E-2</v>
      </c>
      <c r="CF16" s="12">
        <f>ABS(CF14-CF15)/((CF14+CF15)/2)</f>
        <v>3.957930588201538E-2</v>
      </c>
      <c r="CG16" s="12">
        <f>ABS(CG14-CG15)/((CG14+CG15)/2)</f>
        <v>6.1162079510703139E-3</v>
      </c>
      <c r="CH16" s="12">
        <f>ABS(CH14-CH15)/((CH14+CH15)/2)</f>
        <v>1.3168724279835384E-2</v>
      </c>
      <c r="CI16" s="12">
        <f>ABS(CI14-CI15)/((CI14+CI15)/2)</f>
        <v>5.6656530784364278E-2</v>
      </c>
      <c r="CJ16" s="12">
        <f>ABS(CJ14-CJ15)/((CJ14+CJ15)/2)</f>
        <v>2.2813379805275029E-2</v>
      </c>
      <c r="CK16" s="12">
        <f>ABS(CK14-CK15)/((CK14+CK15)/2)</f>
        <v>6.3128685397155687E-2</v>
      </c>
      <c r="CL16" s="12">
        <f>ABS(CL14-CL15)/((CL14+CL15)/2)</f>
        <v>6.6623959000640456E-2</v>
      </c>
      <c r="CM16" s="12">
        <f>ABS(CM14-CM15)/((CM14+CM15)/2)</f>
        <v>7.050092764378478E-2</v>
      </c>
      <c r="CN16" s="12">
        <f>ABS(CN14-CN15)/((CN14+CN15)/2)</f>
        <v>2.6570915619389495E-2</v>
      </c>
      <c r="CO16" s="12">
        <f>ABS(CO14-CO15)/((CO14+CO15)/2)</f>
        <v>6.3446699056873362E-2</v>
      </c>
      <c r="CP16" s="12">
        <f>ABS(CP14-CP15)/((CP14+CP15)/2)</f>
        <v>1.961404618791494E-2</v>
      </c>
      <c r="CQ16" s="12">
        <f>ABS(CQ14-CQ15)/((CQ14+CQ15)/2)</f>
        <v>3.5287288318960663E-2</v>
      </c>
      <c r="CR16" s="12">
        <f>ABS(CR14-CR15)/((CR14+CR15)/2)</f>
        <v>5.4091064703868437E-2</v>
      </c>
      <c r="CS16" s="12">
        <f>ABS(CS14-CS15)/((CS14+CS15)/2)</f>
        <v>9.0684253915911062E-2</v>
      </c>
      <c r="CT16" s="12">
        <f>ABS(CT14-CT15)/((CT14+CT15)/2)</f>
        <v>4.9586776859504113E-2</v>
      </c>
      <c r="CU16" s="12">
        <f>ABS(CU14-CU15)/((CU14+CU15)/2)</f>
        <v>2.7444253859348094E-2</v>
      </c>
      <c r="CV16" s="12">
        <f>ABS(CV14-CV15)/((CV14+CV15)/2)</f>
        <v>2.785030461270668E-2</v>
      </c>
      <c r="CW16" s="12">
        <f>ABS(CW14-CW15)/((CW14+CW15)/2)</f>
        <v>4.1836457484379357E-2</v>
      </c>
      <c r="CX16" s="12">
        <f>ABS(CX14-CX15)/((CX14+CX15)/2)</f>
        <v>2.941176470588247E-2</v>
      </c>
      <c r="CY16" s="12"/>
      <c r="CZ16" s="12">
        <f>ABS(CZ14-CZ15)/((CZ14+CZ15)/2)</f>
        <v>1.145564259383642E-2</v>
      </c>
      <c r="DA16" s="12">
        <f>ABS(DA14-DA15)/((DA14+DA15)/2)</f>
        <v>4.3290043290043122E-2</v>
      </c>
      <c r="DB16" s="12">
        <f>ABS(DB14-DB15)/((DB14+DB15)/2)</f>
        <v>4.8000000000000063E-2</v>
      </c>
      <c r="DC16" s="12">
        <f>ABS(DC14-DC15)/((DC14+DC15)/2)</f>
        <v>9.9009900990099809E-3</v>
      </c>
      <c r="DD16" s="12">
        <f>ABS(DD14-DD15)/((DD14+DD15)/2)</f>
        <v>3.2472147114284922E-2</v>
      </c>
      <c r="DE16" s="12">
        <f>ABS(DE14-DE15)/((DE14+DE15)/2)</f>
        <v>5.9969921976699571E-2</v>
      </c>
      <c r="DF16" s="12">
        <f>ABS(DF14-DF15)/((DF14+DF15)/2)</f>
        <v>1.6583747927031434E-2</v>
      </c>
      <c r="DG16" s="12">
        <f>ABS(DG14-DG15)/((DG14+DG15)/2)</f>
        <v>1.5097338100913783E-2</v>
      </c>
      <c r="DH16" s="12">
        <f>ABS(DH14-DH15)/((DH14+DH15)/2)</f>
        <v>5.4101995565410149E-2</v>
      </c>
      <c r="DI16" s="12">
        <f>ABS(DI14-DI15)/((DI14+DI15)/2)</f>
        <v>4.4617958728388023E-2</v>
      </c>
      <c r="DJ16" s="12">
        <f>ABS(DJ14-DJ15)/((DJ14+DJ15)/2)</f>
        <v>3.1999999999998557E-3</v>
      </c>
      <c r="DK16" s="12">
        <f>ABS(DK14-DK15)/((DK14+DK15)/2)</f>
        <v>6.0332675500423143E-2</v>
      </c>
      <c r="DL16" s="12">
        <f>ABS(DL14-DL15)/((DL14+DL15)/2)</f>
        <v>4.5137464095199052E-2</v>
      </c>
      <c r="DM16" s="12">
        <f>ABS(DM14-DM15)/((DM14+DM15)/2)</f>
        <v>4.1990221455277532E-2</v>
      </c>
      <c r="DN16" s="12">
        <f>ABS(DN14-DN15)/((DN14+DN15)/2)</f>
        <v>2.2204599524187095E-2</v>
      </c>
      <c r="DO16" s="12">
        <f>ABS(DO14-DO15)/((DO14+DO15)/2)</f>
        <v>2.4891101431238204E-2</v>
      </c>
      <c r="DP16" s="12">
        <f>ABS(DP14-DP15)/((DP14+DP15)/2)</f>
        <v>7.9331941544885071E-2</v>
      </c>
      <c r="DQ16" s="12">
        <f>ABS(DQ14-DQ15)/((DQ14+DQ15)/2)</f>
        <v>3.1007751937984387E-3</v>
      </c>
      <c r="DR16" s="12">
        <f>ABS(DR14-DR15)/((DR14+DR15)/2)</f>
        <v>3.0368763557483629E-2</v>
      </c>
      <c r="DS16" s="12">
        <f>ABS(DS14-DS15)/((DS14+DS15)/2)</f>
        <v>5.2941176470588332E-2</v>
      </c>
      <c r="DT16" s="12">
        <f>ABS(DT14-DT15)/((DT14+DT15)/2)</f>
        <v>3.1770935477544483E-2</v>
      </c>
      <c r="DU16" s="12">
        <f>ABS(DU14-DU15)/((DU14+DU15)/2)</f>
        <v>7.6362374175634887E-3</v>
      </c>
      <c r="DV16" s="12">
        <f>ABS(DV14-DV15)/((DV14+DV15)/2)</f>
        <v>5.2478134110786979E-2</v>
      </c>
      <c r="DW16" s="12">
        <f>ABS(DW14-DW15)/((DW14+DW15)/2)</f>
        <v>3.2745591939546612E-2</v>
      </c>
      <c r="DX16" s="12">
        <f>ABS(DX14-DX15)/((DX14+DX15)/2)</f>
        <v>4.1666666666666713E-2</v>
      </c>
      <c r="DY16" s="12">
        <f>ABS(DY14-DY15)/((DY14+DY15)/2)</f>
        <v>4.4180152391555524E-2</v>
      </c>
      <c r="DZ16" s="12">
        <f>ABS(DZ14-DZ15)/((DZ14+DZ15)/2)</f>
        <v>7.5487349647449076E-2</v>
      </c>
      <c r="EA16" s="12">
        <f>ABS(EA14-EA15)/((EA14+EA15)/2)</f>
        <v>0.10760337927967981</v>
      </c>
      <c r="EB16" s="12">
        <f>ABS(EB14-EB15)/((EB14+EB15)/2)</f>
        <v>6.4003969238402542E-2</v>
      </c>
      <c r="EC16" s="12">
        <f>ABS(EC14-EC15)/((EC14+EC15)/2)</f>
        <v>1.8045391967838369E-2</v>
      </c>
      <c r="ED16" s="12">
        <f>ABS(ED14-ED15)/((ED14+ED15)/2)</f>
        <v>2.5641025641025644E-2</v>
      </c>
      <c r="EE16" s="12">
        <f>ABS(EE14-EE15)/((EE14+EE15)/2)</f>
        <v>1.5748031496062864E-2</v>
      </c>
      <c r="EF16" s="12">
        <f>ABS(EF14-EF15)/((EF14+EF15)/2)</f>
        <v>4.3478260869565404E-2</v>
      </c>
      <c r="EG16" s="12">
        <f>ABS(EG14-EG15)/((EG14+EG15)/2)</f>
        <v>8.9166295140436598E-4</v>
      </c>
      <c r="EH16" s="12">
        <f>ABS(EH14-EH15)/((EH14+EH15)/2)</f>
        <v>3.948896631823489E-2</v>
      </c>
      <c r="EI16" s="12">
        <f>ABS(EI14-EI15)/((EI14+EI15)/2)</f>
        <v>4.899057873485875E-2</v>
      </c>
      <c r="EJ16" s="12">
        <f>ABS(EJ14-EJ15)/((EJ14+EJ15)/2)</f>
        <v>1.481481481481481E-2</v>
      </c>
      <c r="EK16" s="12">
        <f>ABS(EK14-EK15)/((EK14+EK15)/2)</f>
        <v>6.25E-2</v>
      </c>
      <c r="EL16" s="12">
        <f>ABS(EL14-EL15)/((EL14+EL15)/2)</f>
        <v>3.0966988022202831E-2</v>
      </c>
      <c r="EM16" s="12">
        <f>ABS(EM14-EM15)/((EM14+EM15)/2)</f>
        <v>3.2432432432432469E-2</v>
      </c>
      <c r="EN16" s="12">
        <f>ABS(EN14-EN15)/((EN14+EN15)/2)</f>
        <v>4.8000000000000216E-2</v>
      </c>
      <c r="EO16" s="12">
        <f>ABS(EO14-EO15)/((EO14+EO15)/2)</f>
        <v>5.5679287305122518E-2</v>
      </c>
      <c r="EP16" s="12">
        <f>ABS(EP14-EP15)/((EP14+EP15)/2)</f>
        <v>5.3954629061925281E-2</v>
      </c>
      <c r="EQ16" s="12">
        <f>ABS(EQ14-EQ15)/((EQ14+EQ15)/2)</f>
        <v>4.8875855327468402E-2</v>
      </c>
      <c r="ER16" s="12">
        <f>ABS(ER14-ER15)/((ER14+ER15)/2)</f>
        <v>3.4387132556849741E-2</v>
      </c>
      <c r="ES16" s="12">
        <f>ABS(ES14-ES15)/((ES14+ES15)/2)</f>
        <v>4.6720575022461741E-2</v>
      </c>
      <c r="ET16" s="12">
        <f>ABS(ET14-ET15)/((ET14+ET15)/2)</f>
        <v>3.6036036036035904E-2</v>
      </c>
      <c r="EU16" s="12">
        <f>ABS(EU14-EU15)/((EU14+EU15)/2)</f>
        <v>1.5197339769298795E-2</v>
      </c>
      <c r="EV16" s="12">
        <f>ABS(EV14-EV15)/((EV14+EV15)/2)</f>
        <v>9.6618357487923204E-3</v>
      </c>
      <c r="EW16" s="12">
        <f>ABS(EW14-EW15)/((EW14+EW15)/2)</f>
        <v>9.2777451556077542E-2</v>
      </c>
      <c r="EX16" s="12">
        <f>ABS(EX14-EX15)/((EX14+EX15)/2)</f>
        <v>4.1109298531810619E-2</v>
      </c>
      <c r="EY16" s="12">
        <f>ABS(EY14-EY15)/((EY14+EY15)/2)</f>
        <v>5.5425082198215077E-2</v>
      </c>
      <c r="EZ16" s="12">
        <f>ABS(EZ14-EZ15)/((EZ14+EZ15)/2)</f>
        <v>6.8247541931752226E-2</v>
      </c>
      <c r="FA16" s="12">
        <f>ABS(FA14-FA15)/((FA14+FA15)/2)</f>
        <v>7.4891146589259633E-2</v>
      </c>
      <c r="FB16" s="12">
        <f>ABS(FB14-FB15)/((FB14+FB15)/2)</f>
        <v>0.11363636363636362</v>
      </c>
      <c r="FC16" s="12">
        <f>ABS(FC14-FC15)/((FC14+FC15)/2)</f>
        <v>6.3157894736842177E-2</v>
      </c>
      <c r="FD16" s="12">
        <f>ABS(FD14-FD15)/((FD14+FD15)/2)</f>
        <v>5.8517034068136055E-2</v>
      </c>
      <c r="FE16" s="12">
        <f>ABS(FE14-FE15)/((FE14+FE15)/2)</f>
        <v>7.7407740774077194E-2</v>
      </c>
      <c r="FF16" s="12">
        <f>ABS(FF14-FF15)/((FF14+FF15)/2)</f>
        <v>4.8092337287592157E-2</v>
      </c>
      <c r="FG16" s="12">
        <f>ABS(FG14-FG15)/((FG14+FG15)/2)</f>
        <v>5.7906458797327469E-2</v>
      </c>
      <c r="FH16" s="12">
        <f>ABS(FH14-FH15)/((FH14+FH15)/2)</f>
        <v>5.897906194338759E-2</v>
      </c>
      <c r="FI16" s="12">
        <f>ABS(FI14-FI15)/((FI14+FI15)/2)</f>
        <v>2.4767801857585148E-2</v>
      </c>
      <c r="FJ16" s="12">
        <f>ABS(FJ14-FJ15)/((FJ14+FJ15)/2)</f>
        <v>3.8992688870836595E-2</v>
      </c>
      <c r="FK16" s="12">
        <f>ABS(FK14-FK15)/((FK14+FK15)/2)</f>
        <v>6.3628546861564828E-2</v>
      </c>
      <c r="FL16" s="12">
        <f>ABS(FL14-FL15)/((FL14+FL15)/2)</f>
        <v>9.2635479388614736E-4</v>
      </c>
      <c r="FM16" s="12">
        <f>ABS(FM14-FM15)/((FM14+FM15)/2)</f>
        <v>1.6133851210038748E-2</v>
      </c>
      <c r="FN16" s="12">
        <f>ABS(FN14-FN15)/((FN14+FN15)/2)</f>
        <v>2.5641025641025689E-2</v>
      </c>
      <c r="FO16" s="12">
        <f>ABS(FO14-FO15)/((FO14+FO15)/2)</f>
        <v>6.3015753938484811E-2</v>
      </c>
      <c r="FP16" s="12">
        <f>ABS(FP14-FP15)/((FP14+FP15)/2)</f>
        <v>8.4291187739463702E-2</v>
      </c>
      <c r="FQ16" s="12">
        <f>ABS(FQ14-FQ15)/((FQ14+FQ15)/2)</f>
        <v>8.1447963800904979E-2</v>
      </c>
      <c r="FR16" s="12">
        <f>ABS(FR14-FR15)/((FR14+FR15)/2)</f>
        <v>9.3093093093092952E-2</v>
      </c>
      <c r="FS16" s="12">
        <f>ABS(FS14-FS15)/((FS14+FS15)/2)</f>
        <v>2.0930693064138646E-2</v>
      </c>
      <c r="FT16" s="12">
        <f>ABS(FT14-FT15)/((FT14+FT15)/2)</f>
        <v>3.0397444808238767E-2</v>
      </c>
      <c r="FU16" s="12">
        <f>ABS(FU14-FU15)/((FU14+FU15)/2)</f>
        <v>7.6610148587876736E-2</v>
      </c>
      <c r="FV16" s="12">
        <f>ABS(FV14-FV15)/((FV14+FV15)/2)</f>
        <v>4.2553191489361708E-2</v>
      </c>
      <c r="FW16" s="12">
        <f>ABS(FW14-FW15)/((FW14+FW15)/2)</f>
        <v>6.4226075786769504E-2</v>
      </c>
      <c r="FX16" s="12">
        <f>ABS(FX14-FX15)/((FX14+FX15)/2)</f>
        <v>7.4428495481126339E-3</v>
      </c>
      <c r="FY16" s="12">
        <f>ABS(FY14-FY15)/((FY14+FY15)/2)</f>
        <v>3.0280090840273384E-3</v>
      </c>
      <c r="FZ16" s="12">
        <f>ABS(FZ14-FZ15)/((FZ14+FZ15)/2)</f>
        <v>2.1588280647648308E-2</v>
      </c>
      <c r="GA16" s="12">
        <f>ABS(GA14-GA15)/((GA14+GA15)/2)</f>
        <v>3.7529319781078894E-2</v>
      </c>
      <c r="GB16" s="12">
        <f>ABS(GB14-GB15)/((GB14+GB15)/2)</f>
        <v>0.15080346106304068</v>
      </c>
      <c r="GC16" s="12">
        <f>ABS(GC14-GC15)/((GC14+GC15)/2)</f>
        <v>3.7249283667621702E-2</v>
      </c>
      <c r="GD16" s="12">
        <f>ABS(GD14-GD15)/((GD14+GD15)/2)</f>
        <v>1.6806722689074818E-3</v>
      </c>
      <c r="GE16" s="12">
        <f>ABS(GE14-GE15)/((GE14+GE15)/2)</f>
        <v>5.9405940594059362E-2</v>
      </c>
      <c r="GF16" s="12">
        <f>ABS(GF14-GF15)/((GF14+GF15)/2)</f>
        <v>5.1518646674355899E-2</v>
      </c>
      <c r="GG16" s="12">
        <f>ABS(GG14-GG15)/((GG14+GG15)/2)</f>
        <v>4.6971569839307815E-2</v>
      </c>
      <c r="GH16" s="12">
        <f>ABS(GH14-GH15)/((GH14+GH15)/2)</f>
        <v>9.7738876732312255E-2</v>
      </c>
    </row>
    <row r="18" spans="1:198">
      <c r="A18" s="83">
        <v>8125</v>
      </c>
      <c r="B18" s="87" t="s">
        <v>223</v>
      </c>
      <c r="C18" s="87" t="s">
        <v>153</v>
      </c>
      <c r="D18" s="51" t="s">
        <v>217</v>
      </c>
      <c r="E18" s="52" t="s">
        <v>218</v>
      </c>
      <c r="F18" s="87" t="s">
        <v>148</v>
      </c>
      <c r="G18" s="87" t="s">
        <v>156</v>
      </c>
      <c r="H18" s="84">
        <v>45146</v>
      </c>
      <c r="I18" s="85">
        <v>0.37569444444444444</v>
      </c>
      <c r="J18" s="67" t="s">
        <v>205</v>
      </c>
      <c r="K18" s="86">
        <v>1.05</v>
      </c>
      <c r="L18" s="16">
        <v>91.49797570850204</v>
      </c>
      <c r="M18" s="16">
        <v>81.893004115226347</v>
      </c>
      <c r="N18" s="16">
        <v>79.793030588416983</v>
      </c>
      <c r="O18" s="16">
        <v>82.304588561141557</v>
      </c>
      <c r="P18" s="90">
        <v>96.787148594377499</v>
      </c>
      <c r="Q18" s="90">
        <v>81.746031746031747</v>
      </c>
      <c r="R18" s="16">
        <v>91.039426523297479</v>
      </c>
      <c r="S18" s="16">
        <v>104.89393800285323</v>
      </c>
      <c r="T18" s="16">
        <v>107.35036414905909</v>
      </c>
      <c r="U18" s="16">
        <v>97.045069759067019</v>
      </c>
      <c r="V18" s="90">
        <v>96.031746031746025</v>
      </c>
      <c r="W18" s="16">
        <v>87.307692307692307</v>
      </c>
      <c r="X18" s="16">
        <v>90.150668418957068</v>
      </c>
      <c r="Y18" s="16">
        <v>94.921875</v>
      </c>
      <c r="Z18" s="90">
        <v>91.735537190082653</v>
      </c>
      <c r="AA18" s="16">
        <v>85.764341428006276</v>
      </c>
      <c r="AB18" s="16">
        <v>76.548380207102952</v>
      </c>
      <c r="AC18" s="16">
        <v>89.096640400628743</v>
      </c>
      <c r="AD18" s="16">
        <v>98.80952380952381</v>
      </c>
      <c r="AE18" s="16">
        <v>99.702181283287061</v>
      </c>
      <c r="AF18" s="16">
        <v>90.909090909090921</v>
      </c>
      <c r="AG18" s="16">
        <v>78.032128514056225</v>
      </c>
      <c r="AH18" s="16">
        <v>88.446215139442231</v>
      </c>
      <c r="AI18" s="16">
        <v>93.305785798527822</v>
      </c>
      <c r="AJ18" s="90">
        <v>89.029535864978897</v>
      </c>
      <c r="AK18" s="90">
        <v>75.193798449612402</v>
      </c>
      <c r="AL18" s="16">
        <v>97.244094488188964</v>
      </c>
      <c r="AM18" s="16">
        <v>79.698921847222465</v>
      </c>
      <c r="AN18" s="16">
        <v>89.84375</v>
      </c>
      <c r="AO18" s="16">
        <v>90.368452085252542</v>
      </c>
      <c r="AP18" s="16">
        <v>76.173285198555945</v>
      </c>
      <c r="AQ18" s="16">
        <v>86.463243239512991</v>
      </c>
      <c r="AR18" s="16">
        <v>82.728047154544456</v>
      </c>
      <c r="AS18" s="16">
        <v>84.351939845778986</v>
      </c>
      <c r="AT18" s="91">
        <v>86.206896551724128</v>
      </c>
      <c r="AU18" s="16">
        <v>96.265560165975117</v>
      </c>
      <c r="AV18" s="90">
        <v>100.82644628099173</v>
      </c>
      <c r="AW18" s="90">
        <v>94.262295081967224</v>
      </c>
      <c r="AX18" s="90">
        <v>84.8</v>
      </c>
      <c r="AY18" s="16">
        <v>98.660607053715438</v>
      </c>
      <c r="AZ18" s="90">
        <v>88.8888888888889</v>
      </c>
      <c r="BA18" s="16">
        <v>91.478969350925837</v>
      </c>
      <c r="BB18" s="16">
        <v>93.184347056367145</v>
      </c>
      <c r="BC18" s="90">
        <v>96.498054474708169</v>
      </c>
      <c r="BD18" s="16">
        <v>97.618791396300267</v>
      </c>
      <c r="BE18" s="16">
        <v>94.749074307155482</v>
      </c>
      <c r="BF18" s="90">
        <v>90.295358649789037</v>
      </c>
      <c r="BG18" s="16">
        <v>99.194254840295642</v>
      </c>
      <c r="BH18" s="16">
        <v>90.376569037656907</v>
      </c>
      <c r="BI18" s="16">
        <v>95.189680325697125</v>
      </c>
      <c r="BJ18" s="16">
        <v>79.079497907949786</v>
      </c>
      <c r="BK18" s="16">
        <v>84.810126582278485</v>
      </c>
      <c r="BL18" s="16">
        <v>98.443579766536956</v>
      </c>
      <c r="BM18" s="16">
        <v>94.672131147540995</v>
      </c>
      <c r="BN18" s="90">
        <v>98.818897637795274</v>
      </c>
      <c r="BO18" s="16">
        <v>91.22174602063501</v>
      </c>
      <c r="BP18" s="16">
        <v>80.912863070539416</v>
      </c>
      <c r="BQ18" s="90">
        <v>88.755020080321287</v>
      </c>
      <c r="BR18" s="16">
        <v>82.283464566929126</v>
      </c>
      <c r="BS18" s="90">
        <v>94.223826714801433</v>
      </c>
      <c r="BT18" s="90">
        <v>90.946502057613174</v>
      </c>
      <c r="BU18" s="16">
        <v>93.258426966292134</v>
      </c>
      <c r="BV18" s="16">
        <v>103.68852459016394</v>
      </c>
      <c r="BW18" s="16">
        <v>93.658536585365866</v>
      </c>
      <c r="BX18" s="16">
        <v>94.650209481782639</v>
      </c>
      <c r="BY18" s="16">
        <v>93.674737979470351</v>
      </c>
      <c r="BZ18" s="90">
        <v>94.941634241245126</v>
      </c>
      <c r="CA18" s="16">
        <v>94.60580912863071</v>
      </c>
      <c r="CB18" s="16">
        <v>92.600591292510487</v>
      </c>
      <c r="CC18" s="16">
        <v>91.020408163265316</v>
      </c>
      <c r="CD18" s="16">
        <v>88.934426229508205</v>
      </c>
      <c r="CE18" s="16">
        <v>95.275590551181097</v>
      </c>
      <c r="CF18" s="16">
        <v>98.425196850393704</v>
      </c>
      <c r="CG18" s="16">
        <v>94.943634004077339</v>
      </c>
      <c r="CH18" s="16">
        <v>84.279943172139056</v>
      </c>
      <c r="CI18" s="16">
        <v>76.482366486402</v>
      </c>
      <c r="CJ18" s="16">
        <v>77.118644067796609</v>
      </c>
      <c r="CK18" s="16">
        <v>97.660686558869187</v>
      </c>
      <c r="CL18" s="16">
        <v>93.813313498913374</v>
      </c>
      <c r="CM18" s="16">
        <v>89.256198347107443</v>
      </c>
      <c r="CN18" s="16">
        <v>81.932474044888352</v>
      </c>
      <c r="CO18" s="16">
        <v>94.425585531778097</v>
      </c>
      <c r="CP18" s="16">
        <v>84.691543623154601</v>
      </c>
      <c r="CQ18" s="16">
        <v>87.453874538745382</v>
      </c>
      <c r="CR18" s="16">
        <v>100.8130081300813</v>
      </c>
      <c r="CS18" s="16">
        <v>91.058075465069294</v>
      </c>
      <c r="CT18" s="16">
        <v>96.108949416342398</v>
      </c>
      <c r="CU18" s="16">
        <v>93.855280008922207</v>
      </c>
      <c r="CV18" s="16">
        <v>97.324649316086195</v>
      </c>
      <c r="CW18" s="16">
        <v>88.148148148148138</v>
      </c>
      <c r="CX18" s="16">
        <v>95.190439572329339</v>
      </c>
      <c r="CY18" s="43"/>
      <c r="CZ18" s="16">
        <v>96.83794466403161</v>
      </c>
      <c r="DA18" s="16">
        <v>81.52610441767068</v>
      </c>
      <c r="DB18" s="16">
        <v>91.633466135458178</v>
      </c>
      <c r="DC18" s="16">
        <v>86.666666666666671</v>
      </c>
      <c r="DD18" s="16">
        <v>80.392156862745097</v>
      </c>
      <c r="DE18" s="16">
        <v>88.172043010752674</v>
      </c>
      <c r="DF18" s="16">
        <v>83.417224926640017</v>
      </c>
      <c r="DG18" s="16">
        <v>88.03418803418802</v>
      </c>
      <c r="DH18" s="16">
        <v>75.886178211425687</v>
      </c>
      <c r="DI18" s="16">
        <v>90.814699239281381</v>
      </c>
      <c r="DJ18" s="16">
        <v>86.371243750165036</v>
      </c>
      <c r="DK18" s="16">
        <v>93.100606471873462</v>
      </c>
      <c r="DL18" s="16">
        <v>84.418297395323478</v>
      </c>
      <c r="DM18" s="16">
        <v>90.038184571541606</v>
      </c>
      <c r="DN18" s="16">
        <v>92.686642131177294</v>
      </c>
      <c r="DO18" s="16">
        <v>88.339280193736101</v>
      </c>
      <c r="DP18" s="16">
        <v>93.581244920989676</v>
      </c>
      <c r="DQ18" s="16">
        <v>86.49242708606765</v>
      </c>
      <c r="DR18" s="90">
        <v>99.25650557620817</v>
      </c>
      <c r="DS18" s="16">
        <v>102.27751053365486</v>
      </c>
      <c r="DT18" s="16">
        <v>93.379473956471642</v>
      </c>
      <c r="DU18" s="16">
        <v>95.278247537966891</v>
      </c>
      <c r="DV18" s="16">
        <v>83.396226415094333</v>
      </c>
      <c r="DW18" s="16">
        <v>96.964847279655615</v>
      </c>
      <c r="DX18" s="90">
        <v>95.528455284552834</v>
      </c>
      <c r="DY18" s="16">
        <v>88.955095127804924</v>
      </c>
      <c r="DZ18" s="16">
        <v>83.082706766917298</v>
      </c>
      <c r="EA18" s="16">
        <v>88.980133882929977</v>
      </c>
      <c r="EB18" s="16">
        <v>99.763851197700376</v>
      </c>
      <c r="EC18" s="16">
        <v>96.000554289849944</v>
      </c>
      <c r="ED18" s="90">
        <v>101.17647058823529</v>
      </c>
      <c r="EE18" s="90">
        <v>91.83673469387756</v>
      </c>
      <c r="EF18" s="90">
        <v>96.311475409836063</v>
      </c>
      <c r="EG18" s="16">
        <v>95.443831391641822</v>
      </c>
      <c r="EH18" s="16">
        <v>102.93269316167842</v>
      </c>
      <c r="EI18" s="16">
        <v>91.571638245342399</v>
      </c>
      <c r="EJ18" s="90">
        <v>101.58102766798419</v>
      </c>
      <c r="EK18" s="92">
        <v>85.6</v>
      </c>
      <c r="EL18" s="16">
        <v>88.997349179599709</v>
      </c>
      <c r="EM18" s="90">
        <v>89.156626506024097</v>
      </c>
      <c r="EN18" s="90">
        <v>79.622641509433961</v>
      </c>
      <c r="EO18" s="16">
        <v>102.54877302538401</v>
      </c>
      <c r="EP18" s="16">
        <v>92.735042735042725</v>
      </c>
      <c r="EQ18" s="16">
        <v>93.750000000000014</v>
      </c>
      <c r="ER18" s="16">
        <v>98.809179746379101</v>
      </c>
      <c r="ES18" s="16">
        <v>93.574297188755025</v>
      </c>
      <c r="ET18" s="16">
        <v>95.756676086189543</v>
      </c>
      <c r="EU18" s="16">
        <v>96.09375</v>
      </c>
      <c r="EV18" s="16">
        <v>92.284891830696495</v>
      </c>
      <c r="EW18" s="16">
        <v>79.816513761467888</v>
      </c>
      <c r="EX18" s="16">
        <v>94.190871369294612</v>
      </c>
      <c r="EY18" s="16">
        <v>96.823917388214568</v>
      </c>
      <c r="EZ18" s="16">
        <v>90.8135945775404</v>
      </c>
      <c r="FA18" s="16">
        <v>89.565206935523818</v>
      </c>
      <c r="FB18" s="16">
        <v>82.327586206896555</v>
      </c>
      <c r="FC18" s="16">
        <v>91.505791505791507</v>
      </c>
      <c r="FD18" s="16">
        <v>92.751791199439452</v>
      </c>
      <c r="FE18" s="16">
        <v>89.394774758699612</v>
      </c>
      <c r="FF18" s="16">
        <v>87.329374112102215</v>
      </c>
      <c r="FG18" s="16">
        <v>94.296577946768053</v>
      </c>
      <c r="FH18" s="16">
        <v>87.169811320754718</v>
      </c>
      <c r="FI18" s="16">
        <v>95.325725630685866</v>
      </c>
      <c r="FJ18" s="16">
        <v>92.150170648464183</v>
      </c>
      <c r="FK18" s="16">
        <v>95.000253972914606</v>
      </c>
      <c r="FL18" s="16">
        <v>85.669059147409214</v>
      </c>
      <c r="FM18" s="16">
        <v>96.021756556515626</v>
      </c>
      <c r="FN18" s="90">
        <v>85.829959514170042</v>
      </c>
      <c r="FO18" s="16">
        <v>93.442622950819683</v>
      </c>
      <c r="FP18" s="90">
        <v>81.132075471698101</v>
      </c>
      <c r="FQ18" s="90">
        <v>92.4</v>
      </c>
      <c r="FR18" s="16">
        <v>107.43801652892562</v>
      </c>
      <c r="FS18" s="16">
        <v>98.050748856066221</v>
      </c>
      <c r="FT18" s="16">
        <v>105.96605439358136</v>
      </c>
      <c r="FU18" s="16">
        <v>82.269316535100103</v>
      </c>
      <c r="FV18" s="16">
        <v>93.172690763052216</v>
      </c>
      <c r="FW18" s="16">
        <v>104.47402017056346</v>
      </c>
      <c r="FX18" s="16">
        <v>103.83176658136135</v>
      </c>
      <c r="FY18" s="16">
        <v>91.151882524157017</v>
      </c>
      <c r="FZ18" s="16">
        <v>84.204388722277983</v>
      </c>
      <c r="GA18" s="16">
        <v>82.248623910754617</v>
      </c>
      <c r="GB18" s="16">
        <v>103.60360360360362</v>
      </c>
      <c r="GC18" s="16">
        <v>100.07315574785571</v>
      </c>
      <c r="GD18" s="16">
        <v>75.470393491908808</v>
      </c>
      <c r="GE18" s="90">
        <v>94.552529182879368</v>
      </c>
      <c r="GF18" s="16">
        <v>93.129434847701276</v>
      </c>
      <c r="GG18" s="16">
        <v>91.457738439692079</v>
      </c>
      <c r="GH18" s="16">
        <v>92.887029288702934</v>
      </c>
      <c r="GI18" s="16">
        <v>94.750157337904923</v>
      </c>
      <c r="GJ18" s="16">
        <v>98.60181143396359</v>
      </c>
      <c r="GK18" s="16">
        <v>98.217981854956378</v>
      </c>
      <c r="GL18" s="16">
        <v>103.4364261168385</v>
      </c>
      <c r="GM18" s="90">
        <v>95.219123505976086</v>
      </c>
      <c r="GN18" s="90">
        <v>86.776859504132233</v>
      </c>
      <c r="GO18" s="16">
        <v>91.747572815533985</v>
      </c>
      <c r="GP18" s="90">
        <v>87.843137254901961</v>
      </c>
    </row>
    <row r="19" spans="1:198">
      <c r="A19" s="83">
        <v>8126</v>
      </c>
      <c r="B19" s="87" t="s">
        <v>223</v>
      </c>
      <c r="C19" s="87" t="s">
        <v>153</v>
      </c>
      <c r="D19" s="51" t="s">
        <v>217</v>
      </c>
      <c r="E19" s="52" t="s">
        <v>218</v>
      </c>
      <c r="F19" s="87" t="s">
        <v>148</v>
      </c>
      <c r="G19" s="87" t="s">
        <v>206</v>
      </c>
      <c r="H19" s="84">
        <v>45146</v>
      </c>
      <c r="I19" s="85">
        <v>0.37569444444444444</v>
      </c>
      <c r="J19" s="67" t="s">
        <v>205</v>
      </c>
      <c r="K19" s="86">
        <v>1.0149999999999999</v>
      </c>
      <c r="L19" s="16">
        <v>102.02429149797571</v>
      </c>
      <c r="M19" s="16">
        <v>85.596707818930042</v>
      </c>
      <c r="N19" s="16">
        <v>84.151473435683457</v>
      </c>
      <c r="O19" s="16">
        <v>87.062242966354233</v>
      </c>
      <c r="P19" s="90">
        <v>103.21285140562249</v>
      </c>
      <c r="Q19" s="90">
        <v>85.317460317460316</v>
      </c>
      <c r="R19" s="16">
        <v>94.982078853046588</v>
      </c>
      <c r="S19" s="16">
        <v>100.38237077692405</v>
      </c>
      <c r="T19" s="16">
        <v>113.49637736369988</v>
      </c>
      <c r="U19" s="16">
        <v>99.587735342274001</v>
      </c>
      <c r="V19" s="90">
        <v>98.412698412698404</v>
      </c>
      <c r="W19" s="16">
        <v>95.334855482887676</v>
      </c>
      <c r="X19" s="16">
        <v>92.681686169951391</v>
      </c>
      <c r="Y19" s="16">
        <v>100.98572076329921</v>
      </c>
      <c r="Z19" s="90">
        <v>98.347107438016522</v>
      </c>
      <c r="AA19" s="16">
        <v>91.032096970902415</v>
      </c>
      <c r="AB19" s="16">
        <v>77.292923869796908</v>
      </c>
      <c r="AC19" s="16">
        <v>92.094477734848155</v>
      </c>
      <c r="AD19" s="16">
        <v>101.19047619047619</v>
      </c>
      <c r="AE19" s="16">
        <v>95.262003169456449</v>
      </c>
      <c r="AF19" s="16">
        <v>94.466403162055329</v>
      </c>
      <c r="AG19" s="16">
        <v>82.048192771084345</v>
      </c>
      <c r="AH19" s="16">
        <v>93.625498007968119</v>
      </c>
      <c r="AI19" s="16">
        <v>91.80297152830687</v>
      </c>
      <c r="AJ19" s="90">
        <v>85.232067510548532</v>
      </c>
      <c r="AK19" s="90">
        <v>79.457364341085267</v>
      </c>
      <c r="AL19" s="16">
        <v>103.14960629921259</v>
      </c>
      <c r="AM19" s="16">
        <v>83.723087155422917</v>
      </c>
      <c r="AN19" s="16">
        <v>93.649076327422648</v>
      </c>
      <c r="AO19" s="16">
        <v>95.741785541801406</v>
      </c>
      <c r="AP19" s="16">
        <v>75.090252707581215</v>
      </c>
      <c r="AQ19" s="16">
        <v>92.323397561733771</v>
      </c>
      <c r="AR19" s="16">
        <v>85.656473602492937</v>
      </c>
      <c r="AS19" s="16">
        <v>89.405866660353425</v>
      </c>
      <c r="AT19" s="91">
        <v>88.505747126436788</v>
      </c>
      <c r="AU19" s="16">
        <v>100.4149377593361</v>
      </c>
      <c r="AV19" s="90">
        <v>104.13223140495869</v>
      </c>
      <c r="AW19" s="90">
        <v>99.180327868852459</v>
      </c>
      <c r="AX19" s="90">
        <v>88.8</v>
      </c>
      <c r="AY19" s="16">
        <v>91.809176008318545</v>
      </c>
      <c r="AZ19" s="90">
        <v>93.650793650793645</v>
      </c>
      <c r="BA19" s="16">
        <v>94.047229621149839</v>
      </c>
      <c r="BB19" s="16">
        <v>97.902015642644557</v>
      </c>
      <c r="BC19" s="90">
        <v>100.38910505836576</v>
      </c>
      <c r="BD19" s="16">
        <v>102.30790364677756</v>
      </c>
      <c r="BE19" s="16">
        <v>99.465091580362326</v>
      </c>
      <c r="BF19" s="90">
        <v>94.936708860759495</v>
      </c>
      <c r="BG19" s="16">
        <v>104.30736075989849</v>
      </c>
      <c r="BH19" s="16">
        <v>84.981547321717997</v>
      </c>
      <c r="BI19" s="16">
        <v>103.1908515946365</v>
      </c>
      <c r="BJ19" s="16">
        <v>85.355648535564853</v>
      </c>
      <c r="BK19" s="16">
        <v>88.32464997748734</v>
      </c>
      <c r="BL19" s="16">
        <v>103.8910505836576</v>
      </c>
      <c r="BM19" s="16">
        <v>93.032786885245912</v>
      </c>
      <c r="BN19" s="90">
        <v>94.094488188976371</v>
      </c>
      <c r="BO19" s="16">
        <v>96.58773108067237</v>
      </c>
      <c r="BP19" s="16">
        <v>85.477178423236509</v>
      </c>
      <c r="BQ19" s="90">
        <v>93.975903614457835</v>
      </c>
      <c r="BR19" s="16">
        <v>87.00787401574803</v>
      </c>
      <c r="BS19" s="90">
        <v>89.530685920577611</v>
      </c>
      <c r="BT19" s="90">
        <v>95.473251028806601</v>
      </c>
      <c r="BU19" s="16">
        <v>98.12734082397003</v>
      </c>
      <c r="BV19" s="16">
        <v>100.81967213114753</v>
      </c>
      <c r="BW19" s="16">
        <v>95.606429041018544</v>
      </c>
      <c r="BX19" s="16">
        <v>99.345971520683165</v>
      </c>
      <c r="BY19" s="16">
        <v>98.68614371499757</v>
      </c>
      <c r="BZ19" s="90">
        <v>89.494163424124523</v>
      </c>
      <c r="CA19" s="16">
        <v>88.38174273858921</v>
      </c>
      <c r="CB19" s="16">
        <v>90.725806451612911</v>
      </c>
      <c r="CC19" s="16">
        <v>93.061224489795919</v>
      </c>
      <c r="CD19" s="16">
        <v>91.393442622950829</v>
      </c>
      <c r="CE19" s="16">
        <v>97.637795275590548</v>
      </c>
      <c r="CF19" s="16">
        <v>96.062992125984252</v>
      </c>
      <c r="CG19" s="16">
        <v>100.6760798307386</v>
      </c>
      <c r="CH19" s="16">
        <v>88.1302959058916</v>
      </c>
      <c r="CI19" s="16">
        <v>82.8</v>
      </c>
      <c r="CJ19" s="16">
        <v>78.00492003933644</v>
      </c>
      <c r="CK19" s="16">
        <v>103.15835659374233</v>
      </c>
      <c r="CL19" s="16">
        <v>100.06704765091466</v>
      </c>
      <c r="CM19" s="16">
        <v>91.735537190082653</v>
      </c>
      <c r="CN19" s="16">
        <v>88.664766004989488</v>
      </c>
      <c r="CO19" s="16">
        <v>99.163420858224086</v>
      </c>
      <c r="CP19" s="16">
        <v>102.91179533544421</v>
      </c>
      <c r="CQ19" s="16">
        <v>92.250922509225092</v>
      </c>
      <c r="CR19" s="16">
        <v>98.373983739837399</v>
      </c>
      <c r="CS19" s="16">
        <v>93.1071574587599</v>
      </c>
      <c r="CT19" s="16">
        <v>99.610894941634243</v>
      </c>
      <c r="CU19" s="16">
        <v>96.953308413475625</v>
      </c>
      <c r="CV19" s="16">
        <v>101.83604830259327</v>
      </c>
      <c r="CW19" s="16">
        <v>92.592592592592581</v>
      </c>
      <c r="CX19" s="16">
        <v>99.428370101234421</v>
      </c>
      <c r="CY19" s="43"/>
      <c r="CZ19" s="16">
        <v>100.39525691699605</v>
      </c>
      <c r="DA19" s="16">
        <v>84.337349397590359</v>
      </c>
      <c r="DB19" s="16">
        <v>95.219123505976086</v>
      </c>
      <c r="DC19" s="16">
        <v>90.980392156862749</v>
      </c>
      <c r="DD19" s="16">
        <v>82.35294117647058</v>
      </c>
      <c r="DE19" s="16">
        <v>92.473118279569889</v>
      </c>
      <c r="DF19" s="16">
        <v>87.927173121224712</v>
      </c>
      <c r="DG19" s="16">
        <v>93.475118653032055</v>
      </c>
      <c r="DH19" s="16">
        <v>79.620401561024593</v>
      </c>
      <c r="DI19" s="16">
        <v>93.889692059404467</v>
      </c>
      <c r="DJ19" s="16">
        <v>90.243902439024396</v>
      </c>
      <c r="DK19" s="16">
        <v>101.33861016646983</v>
      </c>
      <c r="DL19" s="16">
        <v>91.117052971993559</v>
      </c>
      <c r="DM19" s="16">
        <v>97.093037852083881</v>
      </c>
      <c r="DN19" s="16">
        <v>98.596667446395372</v>
      </c>
      <c r="DO19" s="16">
        <v>95.451748869474272</v>
      </c>
      <c r="DP19" s="16">
        <v>90.043809545969467</v>
      </c>
      <c r="DQ19" s="16">
        <v>95.905184721330329</v>
      </c>
      <c r="DR19" s="90">
        <v>102.97397769516729</v>
      </c>
      <c r="DS19" s="16">
        <v>105.78725154393949</v>
      </c>
      <c r="DT19" s="16">
        <v>99.050770213402345</v>
      </c>
      <c r="DU19" s="16">
        <v>97.478991964308477</v>
      </c>
      <c r="DV19" s="16">
        <v>85.660377358490564</v>
      </c>
      <c r="DW19" s="16">
        <v>102.06799561470679</v>
      </c>
      <c r="DX19" s="90">
        <v>92.276422764227647</v>
      </c>
      <c r="DY19" s="16">
        <v>92.204596319688207</v>
      </c>
      <c r="DZ19" s="16">
        <v>86.993207379592846</v>
      </c>
      <c r="EA19" s="16">
        <v>94.720787681828682</v>
      </c>
      <c r="EB19" s="16">
        <v>105.85141581281331</v>
      </c>
      <c r="EC19" s="16">
        <v>93.705720322761891</v>
      </c>
      <c r="ED19" s="90">
        <v>95.294117647058812</v>
      </c>
      <c r="EE19" s="90">
        <v>96.326530612244895</v>
      </c>
      <c r="EF19" s="90">
        <v>100.40983606557377</v>
      </c>
      <c r="EG19" s="16">
        <v>102.19530767195839</v>
      </c>
      <c r="EH19" s="16">
        <v>106.30753556042197</v>
      </c>
      <c r="EI19" s="16">
        <v>94.403750768394232</v>
      </c>
      <c r="EJ19" s="90">
        <v>105.53359683794467</v>
      </c>
      <c r="EK19" s="90">
        <v>80.740740740740733</v>
      </c>
      <c r="EL19" s="16">
        <v>94.672003416290679</v>
      </c>
      <c r="EM19" s="90">
        <v>92.771084337349407</v>
      </c>
      <c r="EN19" s="90">
        <v>82.264150943396217</v>
      </c>
      <c r="EO19" s="16">
        <v>106.03979508582262</v>
      </c>
      <c r="EP19" s="16">
        <v>97.520598133469221</v>
      </c>
      <c r="EQ19" s="16">
        <v>99.63837076291459</v>
      </c>
      <c r="ER19" s="16">
        <v>104.61274813130639</v>
      </c>
      <c r="ES19" s="16">
        <v>99.196787148594382</v>
      </c>
      <c r="ET19" s="16">
        <v>91.887719476646538</v>
      </c>
      <c r="EU19" s="16">
        <v>100.78125</v>
      </c>
      <c r="EV19" s="16">
        <v>96.87840732189116</v>
      </c>
      <c r="EW19" s="16">
        <v>88.073394495412856</v>
      </c>
      <c r="EX19" s="16">
        <v>97.562639288220751</v>
      </c>
      <c r="EY19" s="16">
        <v>97.893865878240277</v>
      </c>
      <c r="EZ19" s="16">
        <v>95.45536064026436</v>
      </c>
      <c r="FA19" s="16">
        <v>96.109985544291149</v>
      </c>
      <c r="FB19" s="16">
        <v>90.086206896551715</v>
      </c>
      <c r="FC19" s="16">
        <v>94.594594594594597</v>
      </c>
      <c r="FD19" s="16">
        <v>95.231785616536783</v>
      </c>
      <c r="FE19" s="16">
        <v>83.75437596983069</v>
      </c>
      <c r="FF19" s="16">
        <v>92.986337617339615</v>
      </c>
      <c r="FG19" s="16">
        <v>101.52091254752851</v>
      </c>
      <c r="FH19" s="16">
        <v>90.566037735849051</v>
      </c>
      <c r="FI19" s="16">
        <v>98.942526912630967</v>
      </c>
      <c r="FJ19" s="16">
        <v>95.904436860068273</v>
      </c>
      <c r="FK19" s="16">
        <v>98.684511892994593</v>
      </c>
      <c r="FL19" s="16">
        <v>87.513699650121779</v>
      </c>
      <c r="FM19" s="16">
        <v>100.67030104901909</v>
      </c>
      <c r="FN19" s="90">
        <v>92.712550607287454</v>
      </c>
      <c r="FO19" s="16">
        <v>95.245239227767627</v>
      </c>
      <c r="FP19" s="90">
        <v>86.415094339622641</v>
      </c>
      <c r="FQ19" s="90">
        <v>96.399999999999991</v>
      </c>
      <c r="FR19" s="16">
        <v>110.3305785123967</v>
      </c>
      <c r="FS19" s="16">
        <v>100.02566415579521</v>
      </c>
      <c r="FT19" s="16">
        <v>115.68277064386865</v>
      </c>
      <c r="FU19" s="16">
        <v>86.820385109382244</v>
      </c>
      <c r="FV19" s="16">
        <v>85.943775100401609</v>
      </c>
      <c r="FW19" s="16">
        <v>99.598393574297177</v>
      </c>
      <c r="FX19" s="16">
        <v>110.66280385645091</v>
      </c>
      <c r="FY19" s="16">
        <v>95.555355109865076</v>
      </c>
      <c r="FZ19" s="16">
        <v>88.191460936443605</v>
      </c>
      <c r="GA19" s="16">
        <v>84.453781512605048</v>
      </c>
      <c r="GB19" s="16">
        <v>108.55855855855856</v>
      </c>
      <c r="GC19" s="16">
        <v>107.68401945364394</v>
      </c>
      <c r="GD19" s="16">
        <v>79.274611398963728</v>
      </c>
      <c r="GE19" s="90">
        <v>97.276264591439684</v>
      </c>
      <c r="GF19" s="16">
        <v>100.29809984806022</v>
      </c>
      <c r="GG19" s="16">
        <v>98.975071564384123</v>
      </c>
      <c r="GH19" s="16">
        <v>96.21992085185272</v>
      </c>
      <c r="GI19" s="16">
        <v>101.22950819672131</v>
      </c>
      <c r="GJ19" s="16">
        <v>96.4180533556451</v>
      </c>
      <c r="GK19" s="16">
        <v>92.588203625539094</v>
      </c>
      <c r="GL19" s="16">
        <v>106.52722579013438</v>
      </c>
      <c r="GM19" s="90">
        <v>98.007968127490045</v>
      </c>
      <c r="GN19" s="90">
        <v>88.84297520661157</v>
      </c>
      <c r="GO19" s="16">
        <v>99.514563106796118</v>
      </c>
      <c r="GP19" s="90">
        <v>90.980392156862749</v>
      </c>
    </row>
    <row r="20" spans="1:198">
      <c r="A20" s="60" t="s">
        <v>238</v>
      </c>
      <c r="L20" s="12">
        <f t="shared" ref="L20:BW20" si="0">ABS(L18-L19)/((L18+L19)/2)</f>
        <v>0.10878661087866094</v>
      </c>
      <c r="M20" s="12">
        <f t="shared" si="0"/>
        <v>4.422604422604412E-2</v>
      </c>
      <c r="N20" s="12">
        <f t="shared" si="0"/>
        <v>5.3169734151329244E-2</v>
      </c>
      <c r="O20" s="12">
        <f t="shared" si="0"/>
        <v>5.6181654486938869E-2</v>
      </c>
      <c r="P20" s="12">
        <f t="shared" si="0"/>
        <v>6.425702811244989E-2</v>
      </c>
      <c r="Q20" s="12">
        <f t="shared" si="0"/>
        <v>4.2755344418052239E-2</v>
      </c>
      <c r="R20" s="12">
        <f t="shared" si="0"/>
        <v>4.2389210019267876E-2</v>
      </c>
      <c r="S20" s="12">
        <f t="shared" si="0"/>
        <v>4.3956043956044084E-2</v>
      </c>
      <c r="T20" s="12">
        <f t="shared" si="0"/>
        <v>5.5658627087198528E-2</v>
      </c>
      <c r="U20" s="12">
        <f t="shared" si="0"/>
        <v>2.5862068965517106E-2</v>
      </c>
      <c r="V20" s="12">
        <f t="shared" si="0"/>
        <v>2.4489795918367335E-2</v>
      </c>
      <c r="W20" s="12">
        <f t="shared" si="0"/>
        <v>8.7900254045945592E-2</v>
      </c>
      <c r="X20" s="12">
        <f t="shared" si="0"/>
        <v>2.7686759891981039E-2</v>
      </c>
      <c r="Y20" s="12">
        <f t="shared" si="0"/>
        <v>6.1905162376916852E-2</v>
      </c>
      <c r="Z20" s="12">
        <f t="shared" si="0"/>
        <v>6.9565217391304196E-2</v>
      </c>
      <c r="AA20" s="12">
        <f t="shared" si="0"/>
        <v>5.9591195282004683E-2</v>
      </c>
      <c r="AB20" s="12">
        <f t="shared" si="0"/>
        <v>9.6793727427295535E-3</v>
      </c>
      <c r="AC20" s="12">
        <f t="shared" si="0"/>
        <v>3.3090334284243711E-2</v>
      </c>
      <c r="AD20" s="12">
        <f t="shared" si="0"/>
        <v>2.3809523809523794E-2</v>
      </c>
      <c r="AE20" s="12">
        <f t="shared" si="0"/>
        <v>4.5548654244306569E-2</v>
      </c>
      <c r="AF20" s="12">
        <f t="shared" si="0"/>
        <v>3.8379530916844144E-2</v>
      </c>
      <c r="AG20" s="12">
        <f t="shared" si="0"/>
        <v>5.0175614651279565E-2</v>
      </c>
      <c r="AH20" s="12">
        <f t="shared" si="0"/>
        <v>5.689277899343536E-2</v>
      </c>
      <c r="AI20" s="12">
        <f t="shared" si="0"/>
        <v>1.6237095337067485E-2</v>
      </c>
      <c r="AJ20" s="12">
        <f t="shared" si="0"/>
        <v>4.3583535108958661E-2</v>
      </c>
      <c r="AK20" s="12">
        <f t="shared" si="0"/>
        <v>5.5137844611528784E-2</v>
      </c>
      <c r="AL20" s="12">
        <f t="shared" si="0"/>
        <v>5.8939096267190655E-2</v>
      </c>
      <c r="AM20" s="12">
        <f t="shared" si="0"/>
        <v>4.9248755816425079E-2</v>
      </c>
      <c r="AN20" s="12">
        <f t="shared" si="0"/>
        <v>4.1476567815599115E-2</v>
      </c>
      <c r="AO20" s="12">
        <f t="shared" si="0"/>
        <v>5.7743555916751649E-2</v>
      </c>
      <c r="AP20" s="12">
        <f t="shared" si="0"/>
        <v>1.4319809069212427E-2</v>
      </c>
      <c r="AQ20" s="12">
        <f t="shared" si="0"/>
        <v>6.5554722611913557E-2</v>
      </c>
      <c r="AR20" s="12">
        <f t="shared" si="0"/>
        <v>3.4782608695652237E-2</v>
      </c>
      <c r="AS20" s="12">
        <f t="shared" si="0"/>
        <v>5.8172083501711006E-2</v>
      </c>
      <c r="AT20" s="12">
        <f t="shared" si="0"/>
        <v>2.6315789473684389E-2</v>
      </c>
      <c r="AU20" s="12">
        <f t="shared" si="0"/>
        <v>4.2194092827004065E-2</v>
      </c>
      <c r="AV20" s="12">
        <f t="shared" si="0"/>
        <v>3.2258064516129163E-2</v>
      </c>
      <c r="AW20" s="12">
        <f t="shared" si="0"/>
        <v>5.0847457627118529E-2</v>
      </c>
      <c r="AX20" s="12">
        <f t="shared" si="0"/>
        <v>4.6082949308755762E-2</v>
      </c>
      <c r="AY20" s="12">
        <f t="shared" si="0"/>
        <v>7.194244604316534E-2</v>
      </c>
      <c r="AZ20" s="12">
        <f t="shared" si="0"/>
        <v>5.2173913043478078E-2</v>
      </c>
      <c r="BA20" s="12">
        <f t="shared" si="0"/>
        <v>2.7686227437997167E-2</v>
      </c>
      <c r="BB20" s="12">
        <f t="shared" si="0"/>
        <v>4.937734456444088E-2</v>
      </c>
      <c r="BC20" s="12">
        <f t="shared" si="0"/>
        <v>3.9525691699604744E-2</v>
      </c>
      <c r="BD20" s="12">
        <f t="shared" si="0"/>
        <v>4.6908315565031874E-2</v>
      </c>
      <c r="BE20" s="12">
        <f t="shared" si="0"/>
        <v>4.8565121412803634E-2</v>
      </c>
      <c r="BF20" s="12">
        <f t="shared" si="0"/>
        <v>5.0113895216400847E-2</v>
      </c>
      <c r="BG20" s="12">
        <f t="shared" si="0"/>
        <v>5.0251256281406809E-2</v>
      </c>
      <c r="BH20" s="12">
        <f t="shared" si="0"/>
        <v>6.1531474310347591E-2</v>
      </c>
      <c r="BI20" s="12">
        <f t="shared" si="0"/>
        <v>8.0664883710993507E-2</v>
      </c>
      <c r="BJ20" s="12">
        <f t="shared" si="0"/>
        <v>7.6335877862595478E-2</v>
      </c>
      <c r="BK20" s="12">
        <f t="shared" si="0"/>
        <v>4.0598699637858685E-2</v>
      </c>
      <c r="BL20" s="12">
        <f t="shared" si="0"/>
        <v>5.3846153846154071E-2</v>
      </c>
      <c r="BM20" s="12">
        <f t="shared" si="0"/>
        <v>1.7467248908296953E-2</v>
      </c>
      <c r="BN20" s="12">
        <f t="shared" si="0"/>
        <v>4.8979591836734754E-2</v>
      </c>
      <c r="BO20" s="12">
        <f t="shared" si="0"/>
        <v>5.714285714285721E-2</v>
      </c>
      <c r="BP20" s="12">
        <f t="shared" si="0"/>
        <v>5.4862842892768056E-2</v>
      </c>
      <c r="BQ20" s="12">
        <f t="shared" si="0"/>
        <v>5.7142857142857155E-2</v>
      </c>
      <c r="BR20" s="12">
        <f t="shared" si="0"/>
        <v>5.5813953488372162E-2</v>
      </c>
      <c r="BS20" s="12">
        <f t="shared" si="0"/>
        <v>5.1080550098231779E-2</v>
      </c>
      <c r="BT20" s="12">
        <f t="shared" si="0"/>
        <v>4.8565121412803655E-2</v>
      </c>
      <c r="BU20" s="12">
        <f t="shared" si="0"/>
        <v>5.0880626223091911E-2</v>
      </c>
      <c r="BV20" s="12">
        <f t="shared" si="0"/>
        <v>2.8056112224449054E-2</v>
      </c>
      <c r="BW20" s="12">
        <f t="shared" si="0"/>
        <v>2.0583761492318497E-2</v>
      </c>
      <c r="BX20" s="12">
        <f t="shared" ref="BX20:EI20" si="1">ABS(BX18-BX19)/((BX18+BX19)/2)</f>
        <v>4.8410870921637782E-2</v>
      </c>
      <c r="BY20" s="12">
        <f t="shared" si="1"/>
        <v>5.2104208416833657E-2</v>
      </c>
      <c r="BZ20" s="12">
        <f t="shared" si="1"/>
        <v>5.9071729957805699E-2</v>
      </c>
      <c r="CA20" s="12">
        <f t="shared" si="1"/>
        <v>6.8027210884353817E-2</v>
      </c>
      <c r="CB20" s="12">
        <f t="shared" si="1"/>
        <v>2.0452972010220744E-2</v>
      </c>
      <c r="CC20" s="12">
        <f t="shared" si="1"/>
        <v>2.2172949002217193E-2</v>
      </c>
      <c r="CD20" s="12">
        <f t="shared" si="1"/>
        <v>2.7272727272727285E-2</v>
      </c>
      <c r="CE20" s="12">
        <f t="shared" si="1"/>
        <v>2.4489795918367377E-2</v>
      </c>
      <c r="CF20" s="12">
        <f t="shared" si="1"/>
        <v>2.429149797570853E-2</v>
      </c>
      <c r="CG20" s="12">
        <f t="shared" si="1"/>
        <v>5.8608058608058497E-2</v>
      </c>
      <c r="CH20" s="12">
        <f t="shared" si="1"/>
        <v>4.4665012406947875E-2</v>
      </c>
      <c r="CI20" s="12">
        <f t="shared" si="1"/>
        <v>7.9326213603655063E-2</v>
      </c>
      <c r="CJ20" s="12">
        <f t="shared" si="1"/>
        <v>1.1426709754138217E-2</v>
      </c>
      <c r="CK20" s="12">
        <f t="shared" si="1"/>
        <v>5.4752477141275978E-2</v>
      </c>
      <c r="CL20" s="12">
        <f t="shared" si="1"/>
        <v>6.4511269887397069E-2</v>
      </c>
      <c r="CM20" s="12">
        <f t="shared" si="1"/>
        <v>2.7397260273972636E-2</v>
      </c>
      <c r="CN20" s="12">
        <f t="shared" si="1"/>
        <v>7.8926153296885737E-2</v>
      </c>
      <c r="CO20" s="12">
        <f t="shared" si="1"/>
        <v>4.8947359303050511E-2</v>
      </c>
      <c r="CP20" s="12">
        <f t="shared" si="1"/>
        <v>0.19424229668226259</v>
      </c>
      <c r="CQ20" s="12">
        <f t="shared" si="1"/>
        <v>5.3388090349076031E-2</v>
      </c>
      <c r="CR20" s="12">
        <f t="shared" si="1"/>
        <v>2.4489795918367332E-2</v>
      </c>
      <c r="CS20" s="12">
        <f t="shared" si="1"/>
        <v>2.2252647377131247E-2</v>
      </c>
      <c r="CT20" s="12">
        <f t="shared" si="1"/>
        <v>3.5785288270377899E-2</v>
      </c>
      <c r="CU20" s="12">
        <f t="shared" si="1"/>
        <v>3.2472630610266173E-2</v>
      </c>
      <c r="CV20" s="12">
        <f t="shared" si="1"/>
        <v>4.5304109098319875E-2</v>
      </c>
      <c r="CW20" s="12">
        <f t="shared" si="1"/>
        <v>4.9180327868852451E-2</v>
      </c>
      <c r="CX20" s="12">
        <f t="shared" si="1"/>
        <v>4.355108877721952E-2</v>
      </c>
      <c r="CY20" s="12"/>
      <c r="CZ20" s="12">
        <f t="shared" si="1"/>
        <v>3.6072144288577253E-2</v>
      </c>
      <c r="DA20" s="12">
        <f t="shared" si="1"/>
        <v>3.3898305084745756E-2</v>
      </c>
      <c r="DB20" s="12">
        <f t="shared" si="1"/>
        <v>3.8379530916844123E-2</v>
      </c>
      <c r="DC20" s="12">
        <f t="shared" si="1"/>
        <v>4.8565121412803516E-2</v>
      </c>
      <c r="DD20" s="12">
        <f t="shared" si="1"/>
        <v>2.4096385542168589E-2</v>
      </c>
      <c r="DE20" s="12">
        <f t="shared" si="1"/>
        <v>4.7619047619047741E-2</v>
      </c>
      <c r="DF20" s="12">
        <f t="shared" si="1"/>
        <v>5.2641910047445485E-2</v>
      </c>
      <c r="DG20" s="12">
        <f t="shared" si="1"/>
        <v>5.995208420050812E-2</v>
      </c>
      <c r="DH20" s="12">
        <f t="shared" si="1"/>
        <v>4.8026563957140875E-2</v>
      </c>
      <c r="DI20" s="12">
        <f t="shared" si="1"/>
        <v>3.3296369387888658E-2</v>
      </c>
      <c r="DJ20" s="12">
        <f t="shared" si="1"/>
        <v>4.385420811769998E-2</v>
      </c>
      <c r="DK20" s="12">
        <f t="shared" si="1"/>
        <v>8.4736030488325301E-2</v>
      </c>
      <c r="DL20" s="12">
        <f t="shared" si="1"/>
        <v>7.632372126358114E-2</v>
      </c>
      <c r="DM20" s="12">
        <f t="shared" si="1"/>
        <v>7.5400066212057124E-2</v>
      </c>
      <c r="DN20" s="12">
        <f t="shared" si="1"/>
        <v>6.1793423882822759E-2</v>
      </c>
      <c r="DO20" s="12">
        <f t="shared" si="1"/>
        <v>7.7397343189062981E-2</v>
      </c>
      <c r="DP20" s="12">
        <f t="shared" si="1"/>
        <v>3.8528896672504163E-2</v>
      </c>
      <c r="DQ20" s="12">
        <f t="shared" si="1"/>
        <v>0.10321141315383056</v>
      </c>
      <c r="DR20" s="12">
        <f t="shared" si="1"/>
        <v>3.6764705882353081E-2</v>
      </c>
      <c r="DS20" s="12">
        <f t="shared" si="1"/>
        <v>3.3737005490393684E-2</v>
      </c>
      <c r="DT20" s="12">
        <f t="shared" si="1"/>
        <v>5.8943917900183954E-2</v>
      </c>
      <c r="DU20" s="12">
        <f t="shared" si="1"/>
        <v>2.2834363389143766E-2</v>
      </c>
      <c r="DV20" s="12">
        <f t="shared" si="1"/>
        <v>2.6785714285714343E-2</v>
      </c>
      <c r="DW20" s="12">
        <f t="shared" si="1"/>
        <v>5.1279459820203571E-2</v>
      </c>
      <c r="DX20" s="12">
        <f t="shared" si="1"/>
        <v>3.4632034632034459E-2</v>
      </c>
      <c r="DY20" s="12">
        <f t="shared" si="1"/>
        <v>3.5874439461883394E-2</v>
      </c>
      <c r="DZ20" s="12">
        <f t="shared" si="1"/>
        <v>4.598535462589827E-2</v>
      </c>
      <c r="EA20" s="12">
        <f t="shared" si="1"/>
        <v>6.2499999999999972E-2</v>
      </c>
      <c r="EB20" s="12">
        <f t="shared" si="1"/>
        <v>5.921315769613221E-2</v>
      </c>
      <c r="EC20" s="12">
        <f t="shared" si="1"/>
        <v>2.4193548387096843E-2</v>
      </c>
      <c r="ED20" s="12">
        <f t="shared" si="1"/>
        <v>5.9880239520958167E-2</v>
      </c>
      <c r="EE20" s="12">
        <f t="shared" si="1"/>
        <v>4.7722342733188587E-2</v>
      </c>
      <c r="EF20" s="12">
        <f t="shared" si="1"/>
        <v>4.1666666666666692E-2</v>
      </c>
      <c r="EG20" s="12">
        <f t="shared" si="1"/>
        <v>6.8321247626402001E-2</v>
      </c>
      <c r="EH20" s="12">
        <f t="shared" si="1"/>
        <v>3.2258064516129017E-2</v>
      </c>
      <c r="EI20" s="12">
        <f t="shared" si="1"/>
        <v>3.0456852791878243E-2</v>
      </c>
      <c r="EJ20" s="12">
        <f t="shared" ref="EJ20:GH20" si="2">ABS(EJ18-EJ19)/((EJ18+EJ19)/2)</f>
        <v>3.8167938931297794E-2</v>
      </c>
      <c r="EK20" s="12">
        <f t="shared" si="2"/>
        <v>5.8425365158532264E-2</v>
      </c>
      <c r="EL20" s="12">
        <f t="shared" si="2"/>
        <v>6.1792064451562073E-2</v>
      </c>
      <c r="EM20" s="12">
        <f t="shared" si="2"/>
        <v>3.9735099337748443E-2</v>
      </c>
      <c r="EN20" s="12">
        <f t="shared" si="2"/>
        <v>3.2634032634032528E-2</v>
      </c>
      <c r="EO20" s="12">
        <f t="shared" si="2"/>
        <v>3.347280334728038E-2</v>
      </c>
      <c r="EP20" s="12">
        <f t="shared" si="2"/>
        <v>5.0306580941101804E-2</v>
      </c>
      <c r="EQ20" s="12">
        <f t="shared" si="2"/>
        <v>6.0896844414015487E-2</v>
      </c>
      <c r="ER20" s="12">
        <f t="shared" si="2"/>
        <v>5.7059417787219922E-2</v>
      </c>
      <c r="ES20" s="12">
        <f t="shared" si="2"/>
        <v>5.833333333333332E-2</v>
      </c>
      <c r="ET20" s="12">
        <f t="shared" si="2"/>
        <v>4.1237113402061785E-2</v>
      </c>
      <c r="EU20" s="12">
        <f t="shared" si="2"/>
        <v>4.7619047619047616E-2</v>
      </c>
      <c r="EV20" s="12">
        <f t="shared" si="2"/>
        <v>4.8566667125945276E-2</v>
      </c>
      <c r="EW20" s="12">
        <f t="shared" si="2"/>
        <v>9.8360655737705069E-2</v>
      </c>
      <c r="EX20" s="12">
        <f t="shared" si="2"/>
        <v>3.516773077441427E-2</v>
      </c>
      <c r="EY20" s="12">
        <f t="shared" si="2"/>
        <v>1.0989735730111255E-2</v>
      </c>
      <c r="EZ20" s="12">
        <f t="shared" si="2"/>
        <v>4.9839395483765189E-2</v>
      </c>
      <c r="FA20" s="12">
        <f t="shared" si="2"/>
        <v>7.0497070948008556E-2</v>
      </c>
      <c r="FB20" s="12">
        <f t="shared" si="2"/>
        <v>8.9999999999999872E-2</v>
      </c>
      <c r="FC20" s="12">
        <f t="shared" si="2"/>
        <v>3.3195020746887974E-2</v>
      </c>
      <c r="FD20" s="12">
        <f t="shared" si="2"/>
        <v>2.6385224274406534E-2</v>
      </c>
      <c r="FE20" s="12">
        <f t="shared" si="2"/>
        <v>6.5150753152836999E-2</v>
      </c>
      <c r="FF20" s="12">
        <f t="shared" si="2"/>
        <v>6.2745098039215783E-2</v>
      </c>
      <c r="FG20" s="12">
        <f t="shared" si="2"/>
        <v>7.3786407766990303E-2</v>
      </c>
      <c r="FH20" s="12">
        <f t="shared" si="2"/>
        <v>3.8216560509554062E-2</v>
      </c>
      <c r="FI20" s="12">
        <f t="shared" si="2"/>
        <v>3.7235124469332907E-2</v>
      </c>
      <c r="FJ20" s="12">
        <f t="shared" si="2"/>
        <v>3.9927404718693223E-2</v>
      </c>
      <c r="FK20" s="12">
        <f t="shared" si="2"/>
        <v>3.804385857203299E-2</v>
      </c>
      <c r="FL20" s="12">
        <f t="shared" si="2"/>
        <v>2.1302819235824107E-2</v>
      </c>
      <c r="FM20" s="12">
        <f t="shared" si="2"/>
        <v>4.7267231316742868E-2</v>
      </c>
      <c r="FN20" s="12">
        <f t="shared" si="2"/>
        <v>7.709750566893428E-2</v>
      </c>
      <c r="FO20" s="12">
        <f t="shared" si="2"/>
        <v>1.910685993401974E-2</v>
      </c>
      <c r="FP20" s="12">
        <f t="shared" si="2"/>
        <v>6.3063063063063196E-2</v>
      </c>
      <c r="FQ20" s="12">
        <f t="shared" si="2"/>
        <v>4.2372881355932049E-2</v>
      </c>
      <c r="FR20" s="12">
        <f t="shared" si="2"/>
        <v>2.656546489563575E-2</v>
      </c>
      <c r="FS20" s="12">
        <f t="shared" si="2"/>
        <v>1.9940943696418079E-2</v>
      </c>
      <c r="FT20" s="12">
        <f t="shared" si="2"/>
        <v>8.7676677272216938E-2</v>
      </c>
      <c r="FU20" s="12">
        <f t="shared" si="2"/>
        <v>5.3830227743271307E-2</v>
      </c>
      <c r="FV20" s="12">
        <f t="shared" si="2"/>
        <v>8.0717488789237721E-2</v>
      </c>
      <c r="FW20" s="12">
        <f t="shared" si="2"/>
        <v>4.7783299141666319E-2</v>
      </c>
      <c r="FX20" s="12">
        <f t="shared" si="2"/>
        <v>6.3694267515923511E-2</v>
      </c>
      <c r="FY20" s="12">
        <f t="shared" si="2"/>
        <v>4.7169811320754616E-2</v>
      </c>
      <c r="FZ20" s="12">
        <f t="shared" si="2"/>
        <v>4.6254851518276255E-2</v>
      </c>
      <c r="GA20" s="12">
        <f t="shared" si="2"/>
        <v>2.6456218148144688E-2</v>
      </c>
      <c r="GB20" s="12">
        <f t="shared" si="2"/>
        <v>4.6709129511677161E-2</v>
      </c>
      <c r="GC20" s="12">
        <f t="shared" si="2"/>
        <v>7.3266915555687595E-2</v>
      </c>
      <c r="GD20" s="12">
        <f t="shared" si="2"/>
        <v>4.9167569702656129E-2</v>
      </c>
      <c r="GE20" s="12">
        <f t="shared" si="2"/>
        <v>2.8397565922920941E-2</v>
      </c>
      <c r="GF20" s="12">
        <f t="shared" si="2"/>
        <v>7.4122487386652572E-2</v>
      </c>
      <c r="GG20" s="12">
        <f t="shared" si="2"/>
        <v>7.8949978467798027E-2</v>
      </c>
      <c r="GH20" s="12">
        <f t="shared" si="2"/>
        <v>3.5248747448706472E-2</v>
      </c>
    </row>
    <row r="23" spans="1:198" s="44" customFormat="1">
      <c r="A23" s="83">
        <v>7915</v>
      </c>
      <c r="B23" s="87" t="s">
        <v>223</v>
      </c>
      <c r="C23" s="87" t="s">
        <v>152</v>
      </c>
      <c r="D23" s="56" t="s">
        <v>207</v>
      </c>
      <c r="E23" s="57" t="s">
        <v>208</v>
      </c>
      <c r="F23" s="87" t="s">
        <v>226</v>
      </c>
      <c r="G23" s="87" t="s">
        <v>155</v>
      </c>
      <c r="H23" s="84">
        <v>45132</v>
      </c>
      <c r="I23" s="85">
        <v>0.43680555555555556</v>
      </c>
      <c r="J23" s="67" t="s">
        <v>205</v>
      </c>
      <c r="K23" s="88">
        <v>1</v>
      </c>
      <c r="L23" s="71"/>
      <c r="M23" s="71"/>
      <c r="N23" s="71"/>
      <c r="O23" s="72"/>
      <c r="P23" s="72"/>
      <c r="Q23" s="71"/>
      <c r="R23" s="71"/>
      <c r="S23" s="71"/>
      <c r="T23" s="71"/>
      <c r="U23" s="72"/>
      <c r="V23" s="71"/>
      <c r="W23" s="71"/>
      <c r="X23" s="71"/>
      <c r="Y23" s="72"/>
      <c r="Z23" s="71"/>
      <c r="AA23" s="71"/>
      <c r="AB23" s="71"/>
      <c r="AC23" s="71"/>
      <c r="AD23" s="71"/>
      <c r="AE23" s="71"/>
      <c r="AF23" s="71"/>
      <c r="AG23" s="71"/>
      <c r="AH23" s="71"/>
      <c r="AI23" s="72"/>
      <c r="AJ23" s="72"/>
      <c r="AK23" s="71"/>
      <c r="AL23" s="71"/>
      <c r="AM23" s="71"/>
      <c r="AN23" s="71"/>
      <c r="AO23" s="71"/>
      <c r="AP23" s="71"/>
      <c r="AQ23" s="71"/>
      <c r="AR23" s="71"/>
      <c r="AS23" s="71"/>
      <c r="AT23" s="71"/>
      <c r="AU23" s="72"/>
      <c r="AV23" s="72"/>
      <c r="AW23" s="72"/>
      <c r="AX23" s="71"/>
      <c r="AY23" s="72"/>
      <c r="AZ23" s="71"/>
      <c r="BA23" s="71"/>
      <c r="BB23" s="72"/>
      <c r="BC23" s="71"/>
      <c r="BD23" s="71"/>
      <c r="BE23" s="72"/>
      <c r="BF23" s="71"/>
      <c r="BG23" s="71"/>
      <c r="BH23" s="71"/>
      <c r="BI23" s="71"/>
      <c r="BJ23" s="71"/>
      <c r="BK23" s="71"/>
      <c r="BL23" s="71"/>
      <c r="BM23" s="72"/>
      <c r="BN23" s="71"/>
      <c r="BO23" s="71"/>
      <c r="BP23" s="72"/>
      <c r="BQ23" s="71"/>
      <c r="BR23" s="72"/>
      <c r="BS23" s="72"/>
      <c r="BT23" s="71"/>
      <c r="BU23" s="71"/>
      <c r="BV23" s="71"/>
      <c r="BW23" s="71"/>
      <c r="BX23" s="71"/>
      <c r="BY23" s="72"/>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2"/>
      <c r="DQ23" s="71"/>
      <c r="DR23" s="71"/>
      <c r="DS23" s="71"/>
      <c r="DT23" s="71"/>
      <c r="DU23" s="71"/>
      <c r="DV23" s="72"/>
      <c r="DW23" s="71"/>
      <c r="DX23" s="71"/>
      <c r="DY23" s="71"/>
      <c r="DZ23" s="71"/>
      <c r="EA23" s="71"/>
      <c r="EB23" s="72"/>
      <c r="EC23" s="72"/>
      <c r="ED23" s="72"/>
      <c r="EE23" s="71"/>
      <c r="EF23" s="71"/>
      <c r="EG23" s="71"/>
      <c r="EH23" s="72"/>
      <c r="EI23" s="72"/>
      <c r="EJ23" s="71"/>
      <c r="EK23" s="72"/>
      <c r="EL23" s="72"/>
      <c r="EM23" s="71"/>
      <c r="EN23" s="71"/>
      <c r="EO23" s="71"/>
      <c r="EP23" s="71"/>
      <c r="EQ23" s="71"/>
      <c r="ER23" s="71"/>
      <c r="ES23" s="71"/>
      <c r="ET23" s="71"/>
      <c r="EU23" s="71"/>
      <c r="EV23" s="71"/>
      <c r="EW23" s="71"/>
      <c r="EX23" s="71"/>
      <c r="EY23" s="71"/>
      <c r="EZ23" s="71"/>
      <c r="FA23" s="71"/>
      <c r="FB23" s="71"/>
      <c r="FC23" s="71"/>
      <c r="FD23" s="71"/>
      <c r="FE23" s="71"/>
      <c r="FF23" s="71"/>
      <c r="FG23" s="71"/>
      <c r="FH23" s="71"/>
      <c r="FI23" s="71"/>
      <c r="FJ23" s="71"/>
      <c r="FK23" s="71"/>
      <c r="FL23" s="72"/>
      <c r="FM23" s="71"/>
      <c r="FN23" s="72"/>
      <c r="FO23" s="72"/>
      <c r="FP23" s="71"/>
      <c r="FQ23" s="71"/>
      <c r="FR23" s="71"/>
      <c r="FS23" s="71"/>
      <c r="FT23" s="71"/>
      <c r="FU23" s="71"/>
      <c r="FV23" s="71"/>
      <c r="FW23" s="71"/>
      <c r="FX23" s="71"/>
      <c r="FY23" s="71"/>
      <c r="FZ23" s="71"/>
      <c r="GA23" s="71"/>
      <c r="GB23" s="71"/>
      <c r="GC23" s="72"/>
      <c r="GD23" s="71"/>
      <c r="GE23" s="71"/>
      <c r="GF23" s="71"/>
      <c r="GG23" s="71"/>
      <c r="GH23" s="71"/>
      <c r="GI23" s="16">
        <v>101.60308568005574</v>
      </c>
      <c r="GJ23" s="16">
        <v>101.33442397069732</v>
      </c>
      <c r="GK23" s="16">
        <v>92.755862713619464</v>
      </c>
      <c r="GL23" s="16">
        <v>96.593769420092457</v>
      </c>
      <c r="GM23" s="90">
        <v>88.446215139442231</v>
      </c>
      <c r="GN23" s="90">
        <v>98.347107438016522</v>
      </c>
      <c r="GO23" s="16">
        <v>91.912223927545639</v>
      </c>
      <c r="GP23" s="90">
        <v>80</v>
      </c>
    </row>
    <row r="24" spans="1:198" s="13" customFormat="1">
      <c r="A24" s="34"/>
      <c r="B24" s="35"/>
      <c r="C24" s="35"/>
      <c r="D24" s="35"/>
      <c r="E24" s="35"/>
      <c r="F24" s="35"/>
      <c r="G24" s="35"/>
      <c r="H24" s="36"/>
      <c r="I24" s="37"/>
      <c r="J24" s="38"/>
      <c r="K24" s="39"/>
      <c r="L24" s="39"/>
      <c r="M24" s="39"/>
      <c r="N24" s="39"/>
      <c r="O24" s="40"/>
      <c r="P24" s="40"/>
      <c r="Q24" s="39"/>
      <c r="R24" s="39"/>
      <c r="S24" s="39"/>
      <c r="T24" s="39"/>
      <c r="U24" s="40"/>
      <c r="V24" s="39"/>
      <c r="W24" s="39"/>
      <c r="X24" s="39"/>
      <c r="Y24" s="40"/>
      <c r="Z24" s="39"/>
      <c r="AA24" s="39"/>
      <c r="AB24" s="39"/>
      <c r="AC24" s="39"/>
      <c r="AD24" s="39"/>
      <c r="AE24" s="39"/>
      <c r="AF24" s="39"/>
      <c r="AG24" s="39"/>
      <c r="AH24" s="39"/>
      <c r="AI24" s="40"/>
      <c r="AJ24" s="40"/>
      <c r="AK24" s="39"/>
      <c r="AL24" s="39"/>
      <c r="AM24" s="39"/>
      <c r="AN24" s="39"/>
      <c r="AO24" s="39"/>
      <c r="AP24" s="39"/>
      <c r="AQ24" s="39"/>
      <c r="AR24" s="39"/>
      <c r="AS24" s="39"/>
      <c r="AT24" s="39"/>
      <c r="AU24" s="40"/>
      <c r="AV24" s="40"/>
      <c r="AW24" s="40"/>
      <c r="AX24" s="39"/>
      <c r="AY24" s="40"/>
      <c r="AZ24" s="39"/>
      <c r="BA24" s="39"/>
      <c r="BB24" s="40"/>
      <c r="BC24" s="39"/>
      <c r="BD24" s="39"/>
      <c r="BE24" s="40"/>
      <c r="BF24" s="39"/>
      <c r="BG24" s="39"/>
      <c r="BH24" s="39"/>
      <c r="BI24" s="39"/>
      <c r="BJ24" s="39"/>
      <c r="BK24" s="39"/>
      <c r="BL24" s="39"/>
      <c r="BM24" s="40"/>
      <c r="BN24" s="39"/>
      <c r="BO24" s="39"/>
      <c r="BP24" s="40"/>
      <c r="BQ24" s="39"/>
      <c r="BR24" s="40"/>
      <c r="BS24" s="40"/>
      <c r="BT24" s="39"/>
      <c r="BU24" s="39"/>
      <c r="BV24" s="39"/>
      <c r="BW24" s="39"/>
      <c r="BX24" s="39"/>
      <c r="BY24" s="40"/>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40"/>
      <c r="DQ24" s="39"/>
      <c r="DR24" s="39"/>
      <c r="DS24" s="39"/>
      <c r="DT24" s="39"/>
      <c r="DU24" s="39"/>
      <c r="DV24" s="40"/>
      <c r="DW24" s="39"/>
      <c r="DX24" s="39"/>
      <c r="DY24" s="39"/>
      <c r="DZ24" s="39"/>
      <c r="EA24" s="39"/>
      <c r="EB24" s="40"/>
      <c r="EC24" s="40"/>
      <c r="ED24" s="40"/>
      <c r="EE24" s="39"/>
      <c r="EF24" s="39"/>
      <c r="EG24" s="39"/>
      <c r="EH24" s="40"/>
      <c r="EI24" s="40"/>
      <c r="EJ24" s="39"/>
      <c r="EK24" s="40"/>
      <c r="EL24" s="40"/>
      <c r="EM24" s="39"/>
      <c r="EN24" s="39"/>
      <c r="EO24" s="39"/>
      <c r="EP24" s="39"/>
      <c r="EQ24" s="39"/>
      <c r="ER24" s="39"/>
      <c r="ES24" s="39"/>
      <c r="ET24" s="39"/>
      <c r="EU24" s="39"/>
      <c r="EV24" s="39"/>
      <c r="EW24" s="39"/>
      <c r="EX24" s="39"/>
      <c r="EY24" s="39"/>
      <c r="EZ24" s="39"/>
      <c r="FA24" s="39"/>
      <c r="FB24" s="39"/>
      <c r="FC24" s="39"/>
      <c r="FD24" s="39"/>
      <c r="FE24" s="19"/>
      <c r="FF24" s="19"/>
      <c r="FG24" s="19"/>
      <c r="FH24" s="19"/>
      <c r="FI24" s="19"/>
      <c r="FJ24" s="19"/>
      <c r="FK24" s="19"/>
      <c r="FL24" s="20"/>
      <c r="FM24" s="19"/>
      <c r="FN24" s="20"/>
      <c r="FO24" s="20"/>
      <c r="FP24" s="19"/>
      <c r="FQ24" s="19"/>
      <c r="FR24" s="19"/>
      <c r="FS24" s="19"/>
      <c r="FT24" s="19"/>
      <c r="FU24" s="19"/>
      <c r="FV24" s="19"/>
      <c r="FW24" s="19"/>
      <c r="FX24" s="19"/>
      <c r="FY24" s="19"/>
      <c r="FZ24" s="19"/>
      <c r="GA24" s="19"/>
      <c r="GB24" s="19"/>
      <c r="GC24" s="20"/>
      <c r="GD24" s="19"/>
      <c r="GE24" s="19"/>
      <c r="GF24" s="19"/>
      <c r="GG24" s="39"/>
      <c r="GH24" s="39"/>
      <c r="GI24" s="39"/>
      <c r="GJ24" s="39"/>
      <c r="GK24" s="40"/>
      <c r="GL24" s="40"/>
      <c r="GM24" s="19"/>
      <c r="GN24" s="20"/>
    </row>
    <row r="25" spans="1:198">
      <c r="A25" s="83">
        <v>8216</v>
      </c>
      <c r="B25" s="87" t="s">
        <v>223</v>
      </c>
      <c r="C25" s="87" t="s">
        <v>154</v>
      </c>
      <c r="D25" s="54" t="s">
        <v>215</v>
      </c>
      <c r="E25" s="55" t="s">
        <v>216</v>
      </c>
      <c r="F25" s="87" t="s">
        <v>226</v>
      </c>
      <c r="G25" s="87" t="s">
        <v>155</v>
      </c>
      <c r="H25" s="84">
        <v>45161</v>
      </c>
      <c r="I25" s="85">
        <v>0.37847222222222221</v>
      </c>
      <c r="J25" s="67" t="s">
        <v>205</v>
      </c>
      <c r="K25" s="86">
        <v>1.05</v>
      </c>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98"/>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98"/>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c r="FN25" s="43"/>
      <c r="FO25" s="43"/>
      <c r="FP25" s="43"/>
      <c r="FQ25" s="43"/>
      <c r="FR25" s="43"/>
      <c r="FS25" s="43"/>
      <c r="FT25" s="43"/>
      <c r="FU25" s="43"/>
      <c r="FV25" s="43"/>
      <c r="FW25" s="43"/>
      <c r="FX25" s="43"/>
      <c r="FY25" s="43"/>
      <c r="FZ25" s="43"/>
      <c r="GA25" s="43"/>
      <c r="GB25" s="43"/>
      <c r="GC25" s="43"/>
      <c r="GD25" s="43"/>
      <c r="GE25" s="43"/>
      <c r="GF25" s="43"/>
      <c r="GG25" s="43"/>
      <c r="GH25" s="43"/>
      <c r="GI25" s="16">
        <v>83.59375</v>
      </c>
      <c r="GJ25" s="16">
        <v>112.51818209356428</v>
      </c>
      <c r="GK25" s="16">
        <v>100.52219321148826</v>
      </c>
      <c r="GL25" s="16">
        <v>92.631700705187939</v>
      </c>
      <c r="GM25" s="17">
        <v>97.033898305084747</v>
      </c>
      <c r="GN25" s="17">
        <v>90.677966101694921</v>
      </c>
      <c r="GO25" s="16">
        <v>90.592334494773525</v>
      </c>
      <c r="GP25" s="17">
        <v>84.239130434782609</v>
      </c>
    </row>
    <row r="27" spans="1:198">
      <c r="A27" s="93">
        <v>8604</v>
      </c>
      <c r="B27" s="102" t="s">
        <v>223</v>
      </c>
      <c r="C27" s="102" t="s">
        <v>153</v>
      </c>
      <c r="D27" s="76" t="s">
        <v>217</v>
      </c>
      <c r="E27" s="77" t="s">
        <v>218</v>
      </c>
      <c r="F27" s="102" t="s">
        <v>226</v>
      </c>
      <c r="G27" s="102" t="s">
        <v>155</v>
      </c>
      <c r="H27" s="94">
        <v>45202</v>
      </c>
      <c r="I27" s="95">
        <v>0.37777777777777777</v>
      </c>
      <c r="J27" s="67" t="s">
        <v>205</v>
      </c>
      <c r="K27" s="96">
        <v>1.04</v>
      </c>
      <c r="L27" s="91"/>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3"/>
      <c r="BN27" s="73"/>
      <c r="BO27" s="73"/>
      <c r="BP27" s="73"/>
      <c r="BQ27" s="73"/>
      <c r="BR27" s="73"/>
      <c r="BS27" s="73"/>
      <c r="BT27" s="73"/>
      <c r="BU27" s="73"/>
      <c r="BV27" s="73"/>
      <c r="BW27" s="73"/>
      <c r="BX27" s="73"/>
      <c r="BY27" s="73"/>
      <c r="BZ27" s="73"/>
      <c r="CA27" s="73"/>
      <c r="CB27" s="73"/>
      <c r="CC27" s="73"/>
      <c r="CD27" s="73"/>
      <c r="CE27" s="73"/>
      <c r="CF27" s="73"/>
      <c r="CG27" s="73"/>
      <c r="CH27" s="73"/>
      <c r="CI27" s="73"/>
      <c r="CJ27" s="73"/>
      <c r="CK27" s="73"/>
      <c r="CL27" s="73"/>
      <c r="CM27" s="73"/>
      <c r="CN27" s="73"/>
      <c r="CO27" s="73"/>
      <c r="CP27" s="73"/>
      <c r="CQ27" s="73"/>
      <c r="CR27" s="73"/>
      <c r="CS27" s="73"/>
      <c r="CT27" s="73"/>
      <c r="CU27" s="73"/>
      <c r="CV27" s="73"/>
      <c r="CW27" s="73"/>
      <c r="CX27" s="73"/>
      <c r="CY27" s="73"/>
      <c r="CZ27" s="73"/>
      <c r="DA27" s="73"/>
      <c r="DB27" s="73"/>
      <c r="DC27" s="73"/>
      <c r="DD27" s="73"/>
      <c r="DE27" s="73"/>
      <c r="DF27" s="73"/>
      <c r="DG27" s="73"/>
      <c r="DH27" s="73"/>
      <c r="DI27" s="73"/>
      <c r="DJ27" s="73"/>
      <c r="DK27" s="73"/>
      <c r="DL27" s="73"/>
      <c r="DM27" s="73"/>
      <c r="DN27" s="73"/>
      <c r="DO27" s="73"/>
      <c r="DP27" s="73"/>
      <c r="DQ27" s="73"/>
      <c r="DR27" s="73"/>
      <c r="DS27" s="73"/>
      <c r="DT27" s="73"/>
      <c r="DU27" s="73"/>
      <c r="DV27" s="73"/>
      <c r="DW27" s="73"/>
      <c r="DX27" s="73"/>
      <c r="DY27" s="73"/>
      <c r="DZ27" s="73"/>
      <c r="EA27" s="73"/>
      <c r="EB27" s="73"/>
      <c r="EC27" s="73"/>
      <c r="ED27" s="73"/>
      <c r="EE27" s="73"/>
      <c r="EF27" s="73"/>
      <c r="EG27" s="73"/>
      <c r="EH27" s="73"/>
      <c r="EI27" s="73"/>
      <c r="EJ27" s="73"/>
      <c r="EK27" s="73"/>
      <c r="EL27" s="73"/>
      <c r="EM27" s="73"/>
      <c r="EN27" s="73"/>
      <c r="EO27" s="73"/>
      <c r="EP27" s="73"/>
      <c r="EQ27" s="73"/>
      <c r="ER27" s="73"/>
      <c r="ES27" s="73"/>
      <c r="ET27" s="73"/>
      <c r="EU27" s="73"/>
      <c r="EV27" s="73"/>
      <c r="EW27" s="73"/>
      <c r="EX27" s="73"/>
      <c r="EY27" s="73"/>
      <c r="EZ27" s="73"/>
      <c r="FA27" s="73"/>
      <c r="FB27" s="73"/>
      <c r="FC27" s="73"/>
      <c r="FD27" s="73"/>
      <c r="FE27" s="73"/>
      <c r="FF27" s="73"/>
      <c r="FG27" s="73"/>
      <c r="FH27" s="73"/>
      <c r="FI27" s="73"/>
      <c r="FJ27" s="73"/>
      <c r="FK27" s="73"/>
      <c r="FL27" s="73"/>
      <c r="FM27" s="73"/>
      <c r="FN27" s="73"/>
      <c r="FO27" s="73"/>
      <c r="FP27" s="73"/>
      <c r="FQ27" s="73"/>
      <c r="FR27" s="73"/>
      <c r="FS27" s="73"/>
      <c r="FT27" s="73"/>
      <c r="FU27" s="73"/>
      <c r="FV27" s="73"/>
      <c r="FW27" s="73"/>
      <c r="FX27" s="73"/>
      <c r="FY27" s="73"/>
      <c r="FZ27" s="73"/>
      <c r="GA27" s="73"/>
      <c r="GB27" s="73"/>
      <c r="GC27" s="73"/>
      <c r="GD27" s="73"/>
      <c r="GE27" s="73"/>
      <c r="GF27" s="73"/>
      <c r="GG27" s="73"/>
      <c r="GH27" s="73"/>
      <c r="GI27" s="91">
        <v>102.52905815511755</v>
      </c>
      <c r="GJ27" s="91">
        <v>93.833913283612603</v>
      </c>
      <c r="GK27" s="91">
        <v>107.24233983286908</v>
      </c>
      <c r="GL27" s="91">
        <v>98.901098901098905</v>
      </c>
      <c r="GM27" s="97">
        <v>112.890625</v>
      </c>
      <c r="GN27" s="97">
        <v>94.861660079051376</v>
      </c>
      <c r="GO27" s="91">
        <v>100.7781507004384</v>
      </c>
      <c r="GP27" s="97">
        <v>80.145278450363193</v>
      </c>
    </row>
    <row r="29" spans="1:198" ht="65.400000000000006" customHeight="1">
      <c r="A29" s="115" t="s">
        <v>229</v>
      </c>
      <c r="B29" s="116"/>
      <c r="C29" s="116"/>
      <c r="D29" s="116"/>
      <c r="E29" s="116"/>
      <c r="F29" s="116"/>
      <c r="G29" s="116"/>
      <c r="H29" s="116"/>
      <c r="I29" s="116"/>
      <c r="J29" s="116"/>
    </row>
    <row r="30" spans="1:198" ht="14.4">
      <c r="A30"/>
      <c r="B30"/>
      <c r="C30"/>
      <c r="D30"/>
      <c r="E30"/>
      <c r="F30"/>
      <c r="G30"/>
      <c r="H30"/>
      <c r="I30"/>
      <c r="J30"/>
    </row>
    <row r="31" spans="1:198" ht="14.4">
      <c r="A31"/>
      <c r="B31"/>
      <c r="C31"/>
      <c r="D31"/>
      <c r="E31"/>
      <c r="F31"/>
      <c r="G31"/>
      <c r="H31"/>
      <c r="I31"/>
      <c r="J31"/>
    </row>
    <row r="32" spans="1:198" ht="14.4">
      <c r="A32" s="117" t="s">
        <v>230</v>
      </c>
      <c r="B32"/>
      <c r="C32"/>
      <c r="D32"/>
      <c r="E32"/>
      <c r="F32"/>
      <c r="G32"/>
      <c r="H32"/>
      <c r="I32"/>
      <c r="J32"/>
    </row>
    <row r="33" spans="1:10" ht="14.4">
      <c r="A33" s="117" t="s">
        <v>231</v>
      </c>
      <c r="B33"/>
      <c r="C33"/>
      <c r="D33"/>
      <c r="E33"/>
      <c r="F33"/>
      <c r="G33"/>
      <c r="H33"/>
      <c r="I33"/>
      <c r="J33"/>
    </row>
    <row r="34" spans="1:10" ht="14.4">
      <c r="A34" s="117" t="s">
        <v>232</v>
      </c>
      <c r="B34"/>
      <c r="C34"/>
      <c r="D34"/>
      <c r="E34"/>
      <c r="F34"/>
      <c r="G34"/>
      <c r="H34"/>
      <c r="I34"/>
      <c r="J34"/>
    </row>
    <row r="35" spans="1:10" ht="14.4">
      <c r="A35" s="118"/>
      <c r="B35"/>
      <c r="C35"/>
      <c r="D35"/>
      <c r="E35"/>
      <c r="F35"/>
      <c r="G35"/>
      <c r="H35"/>
      <c r="I35"/>
      <c r="J35"/>
    </row>
    <row r="36" spans="1:10" ht="14.4">
      <c r="A36" s="118"/>
      <c r="B36"/>
      <c r="C36"/>
      <c r="D36"/>
      <c r="E36"/>
      <c r="F36"/>
      <c r="G36"/>
      <c r="H36"/>
      <c r="I36"/>
      <c r="J36"/>
    </row>
    <row r="37" spans="1:10" ht="14.4">
      <c r="A37" s="119" t="s">
        <v>233</v>
      </c>
      <c r="B37"/>
      <c r="C37"/>
      <c r="D37"/>
      <c r="E37"/>
      <c r="F37"/>
      <c r="G37"/>
      <c r="H37"/>
      <c r="I37"/>
      <c r="J37"/>
    </row>
    <row r="38" spans="1:10" ht="14.4">
      <c r="A38" s="120" t="s">
        <v>234</v>
      </c>
      <c r="B38"/>
      <c r="C38"/>
      <c r="D38"/>
      <c r="E38"/>
      <c r="F38"/>
      <c r="G38"/>
      <c r="H38"/>
      <c r="I38"/>
      <c r="J38"/>
    </row>
    <row r="39" spans="1:10" ht="14.4">
      <c r="A39" s="121" t="s">
        <v>235</v>
      </c>
      <c r="B39"/>
      <c r="C39"/>
      <c r="D39"/>
      <c r="E39"/>
      <c r="F39"/>
      <c r="G39"/>
      <c r="H39"/>
      <c r="I39"/>
      <c r="J39"/>
    </row>
    <row r="40" spans="1:10" ht="14.4">
      <c r="A40" s="122" t="s">
        <v>236</v>
      </c>
      <c r="B40"/>
      <c r="C40"/>
      <c r="D40"/>
      <c r="E40"/>
      <c r="F40"/>
      <c r="G40"/>
      <c r="H40"/>
      <c r="I40"/>
      <c r="J40"/>
    </row>
    <row r="41" spans="1:10" ht="14.4">
      <c r="A41" s="123" t="s">
        <v>237</v>
      </c>
      <c r="B41"/>
      <c r="C41"/>
      <c r="D41"/>
      <c r="E41"/>
      <c r="F41"/>
      <c r="G41"/>
      <c r="H41"/>
      <c r="I41"/>
      <c r="J41"/>
    </row>
  </sheetData>
  <mergeCells count="1">
    <mergeCell ref="A29:J29"/>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EnvrionmentalWater</vt:lpstr>
      <vt:lpstr>WaterQC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Hladik, Michelle L.</dc:creator>
  <cp:lastModifiedBy>Orlando, James</cp:lastModifiedBy>
  <dcterms:created xsi:type="dcterms:W3CDTF">2022-10-05T23:22:46Z</dcterms:created>
  <dcterms:modified xsi:type="dcterms:W3CDTF">2023-11-08T21:01:28Z</dcterms:modified>
</cp:coreProperties>
</file>