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<sst xmlns="http://schemas.openxmlformats.org/spreadsheetml/2006/main" count="102" uniqueCount="62">
  <si>
    <t>2-methylnonane</t>
  </si>
  <si>
    <t>SYSTEMATICAL NAME</t>
  </si>
  <si>
    <t>SUM FORMULA</t>
  </si>
  <si>
    <t>C10H22</t>
  </si>
  <si>
    <t>CAS NO.</t>
  </si>
  <si>
    <t>871-83-0</t>
  </si>
  <si>
    <t>DELI-032715</t>
  </si>
  <si>
    <t>AUTHOR</t>
  </si>
  <si>
    <t>Luning Prak,D.J.;Brown,E.K.;Trulove,P.C.</t>
  </si>
  <si>
    <t>TITLE</t>
  </si>
  <si>
    <t>Density, Viscosity, Speed of Sound, and Bulk Modulus of Methyl Alkanes, Dimethyl Alkanes, and Hydrotreated Renewable Fuels</t>
  </si>
  <si>
    <t>JOURNAL</t>
  </si>
  <si>
    <t>J. Chem. Eng. Data</t>
  </si>
  <si>
    <t>CODEN</t>
  </si>
  <si>
    <t>JCEAAX</t>
  </si>
  <si>
    <t>VOLUME</t>
  </si>
  <si>
    <t>58</t>
  </si>
  <si>
    <t>ISSUE</t>
  </si>
  <si>
    <t>7</t>
  </si>
  <si>
    <t>PAGE</t>
  </si>
  <si>
    <t>2065-2075</t>
  </si>
  <si>
    <t>YEAR</t>
  </si>
  <si>
    <t>2013</t>
  </si>
  <si>
    <t>ISSN/ISBN</t>
  </si>
  <si>
    <t>0021-9568</t>
  </si>
  <si>
    <t>DOI</t>
  </si>
  <si>
    <t>No.</t>
  </si>
  <si>
    <t>T</t>
  </si>
  <si>
    <t>K</t>
  </si>
  <si>
    <t>dynamic viscosity/L</t>
  </si>
  <si>
    <t>Pa.s</t>
  </si>
  <si>
    <t>kinematic viscos/L</t>
  </si>
  <si>
    <t>m2/s</t>
  </si>
  <si>
    <t>2-methylnonane - Dynamic viscosity</t>
  </si>
  <si>
    <t>Column-Description</t>
  </si>
  <si>
    <t>temperature</t>
  </si>
  <si>
    <t>viscosity, dynamic, liquid</t>
  </si>
  <si>
    <t>viscosity, kinematic, liquid</t>
  </si>
  <si>
    <t>Component</t>
  </si>
  <si>
    <t>References</t>
  </si>
  <si>
    <t>UTI</t>
  </si>
  <si>
    <t>DDB-PCP:2015-Mar/259405</t>
  </si>
  <si>
    <t>Literature</t>
  </si>
  <si>
    <t>DELI-000001</t>
  </si>
  <si>
    <t>Liessmann,G.;Schmidt,W.;Reiffarth,S.</t>
  </si>
  <si>
    <t>Recommended Thermophysical Data.</t>
  </si>
  <si>
    <t>Data compilation of the Saechsische Olefinwerke Boehlen Germany</t>
  </si>
  <si>
    <t>1</t>
  </si>
  <si>
    <t>1995</t>
  </si>
  <si>
    <t>LANGUAGE</t>
  </si>
  <si>
    <t>ENGL</t>
  </si>
  <si>
    <t>2-methylnonane - viscosity, dynamic</t>
  </si>
  <si>
    <t>viscosity, dynamic, liquid, recommended</t>
  </si>
  <si>
    <t>2008-FEB-26-16:35/10127</t>
  </si>
  <si>
    <t>DELI-006306</t>
  </si>
  <si>
    <t>Scholz,A.;Kley,G.</t>
  </si>
  <si>
    <t>Collection of Transport Property Data</t>
  </si>
  <si>
    <t>1981</t>
  </si>
  <si>
    <t>T/L</t>
  </si>
  <si>
    <t>temperature, liquid</t>
  </si>
  <si>
    <t>viscosity, dynamic, liquid, cited</t>
  </si>
  <si>
    <t>2008-JAN-23-13:50/1193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</si>
</sst>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3"/>
  <sheetFormatPr defaultRowHeight="15"/>
  <cols>
    <col min="1" max="1" width="20.7109375" customWidth="true"/>
  </cols>
  <sheetData>
    <row r="1">
      <c r="A1" s="1" t="s">
        <v>33</v>
      </c>
      <c r="B1" s="1"/>
      <c r="C1" s="1"/>
      <c r="D1" s="1"/>
    </row>
    <row r="2">
      <c r="A2" s="2" t="s">
        <v>26</v>
      </c>
      <c r="B2" s="2" t="s">
        <v>27</v>
      </c>
      <c r="C2" s="2" t="s">
        <v>29</v>
      </c>
      <c r="D2" s="2" t="s">
        <v>31</v>
      </c>
    </row>
    <row r="3">
      <c r="A3" s="2"/>
      <c r="B3" s="2"/>
      <c r="C3" s="2"/>
      <c r="D3" s="2"/>
    </row>
    <row r="4">
      <c r="A4" s="2"/>
      <c r="B4" s="2" t="s">
        <v>28</v>
      </c>
      <c r="C4" s="2" t="s">
        <v>30</v>
      </c>
      <c r="D4" s="2" t="s">
        <v>32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283.14999999999998</v>
      </c>
      <c r="C6">
        <v>0.0010369999999999999</v>
      </c>
      <c r="D6">
        <v>1.4100000000000001e-06</v>
      </c>
    </row>
    <row r="7">
      <c r="A7" s="2">
        <v>2</v>
      </c>
      <c r="B7">
        <v>293.14999999999998</v>
      </c>
      <c r="C7">
        <v>0.00088699999999999998</v>
      </c>
      <c r="D7">
        <v>1.22e-06</v>
      </c>
    </row>
    <row r="8">
      <c r="A8" s="2">
        <v>3</v>
      </c>
      <c r="B8">
        <v>303.14999999999998</v>
      </c>
      <c r="C8">
        <v>0.00076800000000000002</v>
      </c>
      <c r="D8">
        <v>1.0699999999999999e-06</v>
      </c>
    </row>
    <row r="9">
      <c r="A9" s="2">
        <v>4</v>
      </c>
      <c r="B9">
        <v>313.14999999999998</v>
      </c>
      <c r="C9">
        <v>0.00065300009999999997</v>
      </c>
      <c r="D9">
        <v>9.1699999999999997e-07</v>
      </c>
    </row>
    <row r="10">
      <c r="A10" s="2">
        <v>5</v>
      </c>
      <c r="B10">
        <v>323.14999999999998</v>
      </c>
      <c r="C10">
        <v>0.00059500000000000004</v>
      </c>
      <c r="D10">
        <v>8.4399999999999999e-07</v>
      </c>
    </row>
    <row r="11">
      <c r="A11" s="2">
        <v>6</v>
      </c>
      <c r="B11">
        <v>333.14999999999998</v>
      </c>
      <c r="C11">
        <v>0.00052899999999999996</v>
      </c>
      <c r="D11">
        <v>7.6000000000000003e-07</v>
      </c>
    </row>
    <row r="12">
      <c r="A12" s="2">
        <v>7</v>
      </c>
      <c r="B12">
        <v>343.14999999999998</v>
      </c>
      <c r="C12">
        <v>0.000475</v>
      </c>
      <c r="D12">
        <v>6.8899999999999999e-07</v>
      </c>
    </row>
    <row r="13">
      <c r="A13" s="2">
        <v>8</v>
      </c>
      <c r="B13">
        <v>353.14999999999998</v>
      </c>
      <c r="C13">
        <v>0.000428</v>
      </c>
      <c r="D13">
        <v>6.2799999999999996e-07</v>
      </c>
    </row>
    <row r="14">
      <c r="A14" s="2">
        <v>9</v>
      </c>
      <c r="B14">
        <v>363.14999999999998</v>
      </c>
      <c r="C14">
        <v>0.000388</v>
      </c>
      <c r="D14">
        <v>5.7700000000000004e-07</v>
      </c>
    </row>
    <row r="15">
      <c r="A15" s="2">
        <v>10</v>
      </c>
      <c r="B15">
        <v>373.14999999999998</v>
      </c>
      <c r="C15">
        <v>0.00035500000000000001</v>
      </c>
      <c r="D15">
        <v>5.3399999999999999e-07</v>
      </c>
    </row>
    <row r="16">
      <c r="A16" s="3" t="s">
        <v>34</v>
      </c>
      <c r="B16" s="3"/>
      <c r="C16" s="3"/>
      <c r="D16" s="3"/>
    </row>
    <row r="17">
      <c r="A17" s="2">
        <v>1</v>
      </c>
      <c r="B17" t="s">
        <v>27</v>
      </c>
      <c r="C17" t="s">
        <v>35</v>
      </c>
    </row>
    <row r="18">
      <c r="A18" s="2">
        <v>2</v>
      </c>
      <c r="B18" t="s">
        <v>29</v>
      </c>
      <c r="C18" t="s">
        <v>36</v>
      </c>
    </row>
    <row r="19">
      <c r="A19" s="2">
        <v>3</v>
      </c>
      <c r="B19" t="s">
        <v>31</v>
      </c>
      <c r="C19" t="s">
        <v>37</v>
      </c>
    </row>
    <row r="20">
      <c r="A20" s="3" t="s">
        <v>38</v>
      </c>
      <c r="B20" s="0"/>
      <c r="C20" s="0"/>
      <c r="D20" s="0"/>
    </row>
    <row r="21">
      <c r="A21" s="2">
        <v>1</v>
      </c>
      <c r="B21">
        <f>HYPERLINK("#Components!A1","871-83-0")</f>
      </c>
      <c r="C21" t="s">
        <v>0</v>
      </c>
    </row>
    <row r="22">
      <c r="A22" s="3" t="s">
        <v>39</v>
      </c>
      <c r="B22" s="0"/>
      <c r="C22" s="0"/>
      <c r="D22" s="0"/>
    </row>
    <row r="23">
      <c r="A23" s="2" t="s">
        <v>40</v>
      </c>
      <c r="B23" t="s">
        <v>41</v>
      </c>
    </row>
    <row r="24">
      <c r="A24" s="2" t="s">
        <v>42</v>
      </c>
      <c r="B24">
        <f>HYPERLINK("#References!A1","DELI-032715")</f>
      </c>
    </row>
    <row r="26">
      <c r="A26" s="1" t="s">
        <v>51</v>
      </c>
      <c r="B26" s="1"/>
      <c r="C26" s="1"/>
    </row>
    <row r="27">
      <c r="A27" s="2" t="s">
        <v>26</v>
      </c>
      <c r="B27" s="2" t="s">
        <v>27</v>
      </c>
      <c r="C27" s="2" t="s">
        <v>29</v>
      </c>
    </row>
    <row r="28">
      <c r="A28" s="2"/>
      <c r="B28" s="2"/>
      <c r="C28" s="2"/>
    </row>
    <row r="29">
      <c r="A29" s="2"/>
      <c r="B29" s="2" t="s">
        <v>28</v>
      </c>
      <c r="C29" s="2" t="s">
        <v>30</v>
      </c>
    </row>
    <row r="30">
      <c r="A30" s="2"/>
      <c r="B30" s="2">
        <v>1</v>
      </c>
      <c r="C30" s="2">
        <v>2</v>
      </c>
    </row>
    <row r="31">
      <c r="A31" s="2">
        <v>1</v>
      </c>
      <c r="B31">
        <v>228.15000000000001</v>
      </c>
      <c r="C31">
        <v>0.0030522000000000001</v>
      </c>
    </row>
    <row r="32">
      <c r="A32" s="2">
        <v>2</v>
      </c>
      <c r="B32">
        <v>258.14999999999998</v>
      </c>
      <c r="C32">
        <v>0.0015715</v>
      </c>
    </row>
    <row r="33">
      <c r="A33" s="2">
        <v>3</v>
      </c>
      <c r="B33">
        <v>288.14999999999998</v>
      </c>
      <c r="C33">
        <v>0.00093769999999999997</v>
      </c>
    </row>
    <row r="34">
      <c r="A34" s="2">
        <v>4</v>
      </c>
      <c r="B34">
        <v>318.14999999999998</v>
      </c>
      <c r="C34">
        <v>0.00061830000000000001</v>
      </c>
    </row>
    <row r="35">
      <c r="A35" s="2">
        <v>5</v>
      </c>
      <c r="B35">
        <v>348.14999999999998</v>
      </c>
      <c r="C35">
        <v>0.00043740000000000001</v>
      </c>
    </row>
    <row r="36">
      <c r="A36" s="2">
        <v>6</v>
      </c>
      <c r="B36">
        <v>378.14999999999998</v>
      </c>
      <c r="C36">
        <v>0.0003278</v>
      </c>
    </row>
    <row r="37">
      <c r="A37" s="2">
        <v>7</v>
      </c>
      <c r="B37">
        <v>408.14999999999998</v>
      </c>
      <c r="C37">
        <v>0.00025599999999999999</v>
      </c>
    </row>
    <row r="38">
      <c r="A38" s="2">
        <v>8</v>
      </c>
      <c r="B38">
        <v>438.14999999999998</v>
      </c>
      <c r="C38">
        <v>0.00020560000000000001</v>
      </c>
    </row>
    <row r="39">
      <c r="A39" s="2">
        <v>9</v>
      </c>
      <c r="B39">
        <v>468.14999999999998</v>
      </c>
      <c r="C39">
        <v>0.0001682</v>
      </c>
    </row>
    <row r="40">
      <c r="A40" s="2">
        <v>10</v>
      </c>
      <c r="B40">
        <v>498.14999999999998</v>
      </c>
      <c r="C40">
        <v>0.00013889999999999999</v>
      </c>
    </row>
    <row r="41">
      <c r="A41" s="2">
        <v>11</v>
      </c>
      <c r="B41">
        <v>528.14999999999998</v>
      </c>
      <c r="C41">
        <v>0.00011459999999999999</v>
      </c>
    </row>
    <row r="42">
      <c r="A42" s="3" t="s">
        <v>34</v>
      </c>
      <c r="B42" s="3"/>
      <c r="C42" s="3"/>
    </row>
    <row r="43">
      <c r="A43" s="2">
        <v>1</v>
      </c>
      <c r="B43" t="s">
        <v>27</v>
      </c>
      <c r="C43" t="s">
        <v>35</v>
      </c>
    </row>
    <row r="44">
      <c r="A44" s="2">
        <v>2</v>
      </c>
      <c r="B44" t="s">
        <v>29</v>
      </c>
      <c r="C44" t="s">
        <v>52</v>
      </c>
    </row>
    <row r="45">
      <c r="A45" s="3" t="s">
        <v>38</v>
      </c>
      <c r="B45" s="0"/>
      <c r="C45" s="0"/>
    </row>
    <row r="46">
      <c r="A46" s="2">
        <v>1</v>
      </c>
      <c r="B46">
        <f>HYPERLINK("#Components!A1","871-83-0")</f>
      </c>
      <c r="C46" t="s">
        <v>0</v>
      </c>
    </row>
    <row r="47">
      <c r="A47" s="3" t="s">
        <v>39</v>
      </c>
      <c r="B47" s="0"/>
      <c r="C47" s="0"/>
    </row>
    <row r="48">
      <c r="A48" s="2" t="s">
        <v>40</v>
      </c>
      <c r="B48" t="s">
        <v>53</v>
      </c>
    </row>
    <row r="49">
      <c r="A49" s="2" t="s">
        <v>42</v>
      </c>
      <c r="B49">
        <f>HYPERLINK("#References!A13","DELI-000001")</f>
      </c>
    </row>
    <row r="51">
      <c r="A51" s="1" t="s">
        <v>51</v>
      </c>
      <c r="B51" s="1"/>
      <c r="C51" s="1"/>
    </row>
    <row r="52">
      <c r="A52" s="2" t="s">
        <v>26</v>
      </c>
      <c r="B52" s="2" t="s">
        <v>58</v>
      </c>
      <c r="C52" s="2" t="s">
        <v>29</v>
      </c>
    </row>
    <row r="53">
      <c r="A53" s="2"/>
      <c r="B53" s="2"/>
      <c r="C53" s="2"/>
    </row>
    <row r="54">
      <c r="A54" s="2"/>
      <c r="B54" s="2" t="s">
        <v>28</v>
      </c>
      <c r="C54" s="2" t="s">
        <v>30</v>
      </c>
    </row>
    <row r="55">
      <c r="A55" s="2"/>
      <c r="B55" s="2">
        <v>1</v>
      </c>
      <c r="C55" s="2">
        <v>2</v>
      </c>
    </row>
    <row r="56">
      <c r="A56" s="2">
        <v>1</v>
      </c>
      <c r="B56">
        <v>203.15000000000001</v>
      </c>
      <c r="C56">
        <v>0.0081142999999999996</v>
      </c>
    </row>
    <row r="57">
      <c r="A57" s="2">
        <v>2</v>
      </c>
      <c r="B57">
        <v>213.15000000000001</v>
      </c>
      <c r="C57">
        <v>0.0054768000000000004</v>
      </c>
    </row>
    <row r="58">
      <c r="A58" s="2">
        <v>3</v>
      </c>
      <c r="B58">
        <v>223.15000000000001</v>
      </c>
      <c r="C58">
        <v>0.0039069999999999999</v>
      </c>
    </row>
    <row r="59">
      <c r="A59" s="2">
        <v>4</v>
      </c>
      <c r="B59">
        <v>233.15000000000001</v>
      </c>
      <c r="C59">
        <v>0.0029120999999999999</v>
      </c>
    </row>
    <row r="60">
      <c r="A60" s="2">
        <v>5</v>
      </c>
      <c r="B60">
        <v>243.15000000000001</v>
      </c>
      <c r="C60">
        <v>0.0022485000000000001</v>
      </c>
    </row>
    <row r="61">
      <c r="A61" s="2">
        <v>6</v>
      </c>
      <c r="B61">
        <v>253.15000000000001</v>
      </c>
      <c r="C61">
        <v>0.0017868999999999999</v>
      </c>
    </row>
    <row r="62">
      <c r="A62" s="2">
        <v>7</v>
      </c>
      <c r="B62">
        <v>263.14999999999998</v>
      </c>
      <c r="C62">
        <v>0.0014543</v>
      </c>
    </row>
    <row r="63">
      <c r="A63" s="2">
        <v>8</v>
      </c>
      <c r="B63">
        <v>273.14999999999998</v>
      </c>
      <c r="C63">
        <v>0.0012074</v>
      </c>
    </row>
    <row r="64">
      <c r="A64" s="2">
        <v>9</v>
      </c>
      <c r="B64">
        <v>283.14999999999998</v>
      </c>
      <c r="C64">
        <v>0.0010194</v>
      </c>
    </row>
    <row r="65">
      <c r="A65" s="2">
        <v>10</v>
      </c>
      <c r="B65">
        <v>293.14999999999998</v>
      </c>
      <c r="C65">
        <v>0.00087290000000000002</v>
      </c>
    </row>
    <row r="66">
      <c r="A66" s="2">
        <v>11</v>
      </c>
      <c r="B66">
        <v>303.14999999999998</v>
      </c>
      <c r="C66">
        <v>0.00075670000000000002</v>
      </c>
    </row>
    <row r="67">
      <c r="A67" s="2">
        <v>12</v>
      </c>
      <c r="B67">
        <v>313.14999999999998</v>
      </c>
      <c r="C67">
        <v>0.00066290000000000001</v>
      </c>
    </row>
    <row r="68">
      <c r="A68" s="2">
        <v>13</v>
      </c>
      <c r="B68">
        <v>323.14999999999998</v>
      </c>
      <c r="C68">
        <v>0.00058600000000000004</v>
      </c>
    </row>
    <row r="69">
      <c r="A69" s="2">
        <v>14</v>
      </c>
      <c r="B69">
        <v>333.14999999999998</v>
      </c>
      <c r="C69">
        <v>0.00052209999999999995</v>
      </c>
    </row>
    <row r="70">
      <c r="A70" s="2">
        <v>15</v>
      </c>
      <c r="B70">
        <v>343.14999999999998</v>
      </c>
      <c r="C70">
        <v>0.0004685</v>
      </c>
    </row>
    <row r="71">
      <c r="A71" s="2">
        <v>16</v>
      </c>
      <c r="B71">
        <v>353.14999999999998</v>
      </c>
      <c r="C71">
        <v>0.00042289999999999998</v>
      </c>
    </row>
    <row r="72">
      <c r="A72" s="2">
        <v>17</v>
      </c>
      <c r="B72">
        <v>363.14999999999998</v>
      </c>
      <c r="C72">
        <v>0.0003837</v>
      </c>
    </row>
    <row r="73">
      <c r="A73" s="2">
        <v>18</v>
      </c>
      <c r="B73">
        <v>373.14999999999998</v>
      </c>
      <c r="C73">
        <v>0.00034979999999999999</v>
      </c>
    </row>
    <row r="74">
      <c r="A74" s="2">
        <v>19</v>
      </c>
      <c r="B74">
        <v>383.14999999999998</v>
      </c>
      <c r="C74">
        <v>0.00032019999999999998</v>
      </c>
    </row>
    <row r="75">
      <c r="A75" s="2">
        <v>20</v>
      </c>
      <c r="B75">
        <v>393.14999999999998</v>
      </c>
      <c r="C75">
        <v>0.0002942</v>
      </c>
    </row>
    <row r="76">
      <c r="A76" s="2">
        <v>21</v>
      </c>
      <c r="B76">
        <v>403.14999999999998</v>
      </c>
      <c r="C76">
        <v>0.00027109999999999998</v>
      </c>
    </row>
    <row r="77">
      <c r="A77" s="2">
        <v>22</v>
      </c>
      <c r="B77">
        <v>413.14999999999998</v>
      </c>
      <c r="C77">
        <v>0.00025050000000000002</v>
      </c>
    </row>
    <row r="78">
      <c r="A78" s="2">
        <v>23</v>
      </c>
      <c r="B78">
        <v>423.14999999999998</v>
      </c>
      <c r="C78">
        <v>0.000232</v>
      </c>
    </row>
    <row r="79">
      <c r="A79" s="2">
        <v>24</v>
      </c>
      <c r="B79">
        <v>433.14999999999998</v>
      </c>
      <c r="C79">
        <v>0.0002153</v>
      </c>
    </row>
    <row r="80">
      <c r="A80" s="2">
        <v>25</v>
      </c>
      <c r="B80">
        <v>443.14999999999998</v>
      </c>
      <c r="C80">
        <v>0.00020019999999999999</v>
      </c>
    </row>
    <row r="81">
      <c r="A81" s="2">
        <v>26</v>
      </c>
      <c r="B81">
        <v>453.14999999999998</v>
      </c>
      <c r="C81">
        <v>0.0001863</v>
      </c>
    </row>
    <row r="82">
      <c r="A82" s="2">
        <v>27</v>
      </c>
      <c r="B82">
        <v>463.14999999999998</v>
      </c>
      <c r="C82">
        <v>0.00017359999999999999</v>
      </c>
    </row>
    <row r="83">
      <c r="A83" s="2">
        <v>28</v>
      </c>
      <c r="B83">
        <v>473.14999999999998</v>
      </c>
      <c r="C83">
        <v>0.00016190000000000001</v>
      </c>
    </row>
    <row r="84">
      <c r="A84" s="2">
        <v>29</v>
      </c>
      <c r="B84">
        <v>483.14999999999998</v>
      </c>
      <c r="C84">
        <v>0.00015100000000000001</v>
      </c>
    </row>
    <row r="85">
      <c r="A85" s="2">
        <v>30</v>
      </c>
      <c r="B85">
        <v>493.14999999999998</v>
      </c>
      <c r="C85">
        <v>0.00014080000000000001</v>
      </c>
    </row>
    <row r="86">
      <c r="A86" s="2">
        <v>31</v>
      </c>
      <c r="B86">
        <v>503.14999999999998</v>
      </c>
      <c r="C86">
        <v>0.00013119999999999999</v>
      </c>
    </row>
    <row r="87">
      <c r="A87" s="2">
        <v>32</v>
      </c>
      <c r="B87">
        <v>513.14999999999998</v>
      </c>
      <c r="C87">
        <v>0.00012219999999999999</v>
      </c>
    </row>
    <row r="88">
      <c r="A88" s="2">
        <v>33</v>
      </c>
      <c r="B88">
        <v>523.14999999999998</v>
      </c>
      <c r="C88">
        <v>0.0001136</v>
      </c>
    </row>
    <row r="89">
      <c r="A89" s="2">
        <v>34</v>
      </c>
      <c r="B89">
        <v>533.14999999999998</v>
      </c>
      <c r="C89">
        <v>0.0001054</v>
      </c>
    </row>
    <row r="90">
      <c r="A90" s="2">
        <v>35</v>
      </c>
      <c r="B90">
        <v>543.14999999999998</v>
      </c>
      <c r="C90">
        <v>9.7499999999999998e-05</v>
      </c>
    </row>
    <row r="91">
      <c r="A91" s="2">
        <v>36</v>
      </c>
      <c r="B91">
        <v>553.14999999999998</v>
      </c>
      <c r="C91">
        <v>8.9800000000000001e-05</v>
      </c>
    </row>
    <row r="92">
      <c r="A92" s="2">
        <v>37</v>
      </c>
      <c r="B92">
        <v>563.14999999999998</v>
      </c>
      <c r="C92">
        <v>8.2100000000000003e-05</v>
      </c>
    </row>
    <row r="93">
      <c r="A93" s="2">
        <v>38</v>
      </c>
      <c r="B93">
        <v>573.14999999999998</v>
      </c>
      <c r="C93">
        <v>7.4400000000000006e-05</v>
      </c>
    </row>
    <row r="94">
      <c r="A94" s="2">
        <v>39</v>
      </c>
      <c r="B94">
        <v>583.14999999999998</v>
      </c>
      <c r="C94">
        <v>6.6400000000000001e-05</v>
      </c>
    </row>
    <row r="95">
      <c r="A95" s="2">
        <v>40</v>
      </c>
      <c r="B95">
        <v>593.14999999999998</v>
      </c>
      <c r="C95">
        <v>5.7599999999999997e-05</v>
      </c>
    </row>
    <row r="96">
      <c r="A96" s="3" t="s">
        <v>34</v>
      </c>
      <c r="B96" s="3"/>
      <c r="C96" s="3"/>
    </row>
    <row r="97">
      <c r="A97" s="2">
        <v>1</v>
      </c>
      <c r="B97" t="s">
        <v>58</v>
      </c>
      <c r="C97" t="s">
        <v>59</v>
      </c>
    </row>
    <row r="98">
      <c r="A98" s="2">
        <v>2</v>
      </c>
      <c r="B98" t="s">
        <v>29</v>
      </c>
      <c r="C98" t="s">
        <v>60</v>
      </c>
    </row>
    <row r="99">
      <c r="A99" s="3" t="s">
        <v>38</v>
      </c>
      <c r="B99" s="0"/>
      <c r="C99" s="0"/>
    </row>
    <row r="100">
      <c r="A100" s="2">
        <v>1</v>
      </c>
      <c r="B100">
        <f>HYPERLINK("#Components!A1","871-83-0")</f>
      </c>
      <c r="C100" t="s">
        <v>0</v>
      </c>
    </row>
    <row r="101">
      <c r="A101" s="3" t="s">
        <v>39</v>
      </c>
      <c r="B101" s="0"/>
      <c r="C101" s="0"/>
    </row>
    <row r="102">
      <c r="A102" s="2" t="s">
        <v>40</v>
      </c>
      <c r="B102" t="s">
        <v>61</v>
      </c>
    </row>
    <row r="103">
      <c r="A103" s="2" t="s">
        <v>42</v>
      </c>
      <c r="B103">
        <f>HYPERLINK("#References!A21","DELI-006306")</f>
      </c>
    </row>
  </sheetData>
  <mergeCells count="12">
    <mergeCell ref="A2:A5"/>
    <mergeCell ref="A16:D16"/>
    <mergeCell ref="A20:D20"/>
    <mergeCell ref="A22:D22"/>
    <mergeCell ref="A27:A30"/>
    <mergeCell ref="A42:C42"/>
    <mergeCell ref="A45:C45"/>
    <mergeCell ref="A47:C47"/>
    <mergeCell ref="A52:A55"/>
    <mergeCell ref="A96:C96"/>
    <mergeCell ref="A99:C99"/>
    <mergeCell ref="A101:C101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FormatPr defaultRowHeight="15"/>
  <cols>
    <col min="1" max="2" width="20.7109375" customWidth="true"/>
  </cols>
  <sheetData>
    <row r="1">
      <c r="A1" s="1" t="s">
        <v>6</v>
      </c>
      <c r="B1" s="1"/>
      <c r="C1" s="1"/>
      <c r="D1" s="1"/>
      <c r="E1" s="1"/>
      <c r="F1" s="1"/>
      <c r="G1" s="1"/>
    </row>
    <row r="2">
      <c r="A2" t="s">
        <v>7</v>
      </c>
      <c r="B2" t="s">
        <v>8</v>
      </c>
    </row>
    <row r="3">
      <c r="A3" t="s">
        <v>9</v>
      </c>
      <c r="B3" t="s">
        <v>10</v>
      </c>
    </row>
    <row r="4">
      <c r="A4" t="s">
        <v>11</v>
      </c>
      <c r="B4" t="s">
        <v>12</v>
      </c>
    </row>
    <row r="5">
      <c r="A5" t="s">
        <v>13</v>
      </c>
      <c r="B5" t="s">
        <v>14</v>
      </c>
    </row>
    <row r="6">
      <c r="A6" t="s">
        <v>15</v>
      </c>
      <c r="B6" t="s">
        <v>16</v>
      </c>
    </row>
    <row r="7">
      <c r="A7" t="s">
        <v>17</v>
      </c>
      <c r="B7" t="s">
        <v>18</v>
      </c>
    </row>
    <row r="8">
      <c r="A8" t="s">
        <v>19</v>
      </c>
      <c r="B8" t="s">
        <v>20</v>
      </c>
    </row>
    <row r="9">
      <c r="A9" t="s">
        <v>21</v>
      </c>
      <c r="B9" t="s">
        <v>22</v>
      </c>
    </row>
    <row r="10">
      <c r="A10" t="s">
        <v>23</v>
      </c>
      <c r="B10" t="s">
        <v>24</v>
      </c>
    </row>
    <row r="11">
      <c r="A11" t="s">
        <v>25</v>
      </c>
      <c r="B11">
        <f>HYPERLINK("http://dx.doi.org/10.1021/je400274f","10.1021/je400274f")</f>
      </c>
    </row>
    <row r="13">
      <c r="A13" s="1" t="s">
        <v>43</v>
      </c>
      <c r="B13" s="1"/>
      <c r="C13" s="1"/>
      <c r="D13" s="1"/>
      <c r="E13" s="1"/>
      <c r="F13" s="1"/>
      <c r="G13" s="1"/>
    </row>
    <row r="14">
      <c r="A14" t="s">
        <v>7</v>
      </c>
      <c r="B14" t="s">
        <v>44</v>
      </c>
    </row>
    <row r="15">
      <c r="A15" t="s">
        <v>9</v>
      </c>
      <c r="B15" t="s">
        <v>45</v>
      </c>
    </row>
    <row r="16">
      <c r="A16" t="s">
        <v>11</v>
      </c>
      <c r="B16" t="s">
        <v>46</v>
      </c>
    </row>
    <row r="17">
      <c r="A17" t="s">
        <v>19</v>
      </c>
      <c r="B17" t="s">
        <v>47</v>
      </c>
    </row>
    <row r="18">
      <c r="A18" t="s">
        <v>21</v>
      </c>
      <c r="B18" t="s">
        <v>48</v>
      </c>
    </row>
    <row r="19">
      <c r="A19" t="s">
        <v>49</v>
      </c>
      <c r="B19" t="s">
        <v>50</v>
      </c>
    </row>
    <row r="21">
      <c r="A21" s="1" t="s">
        <v>54</v>
      </c>
      <c r="B21" s="1"/>
      <c r="C21" s="1"/>
      <c r="D21" s="1"/>
      <c r="E21" s="1"/>
      <c r="F21" s="1"/>
      <c r="G21" s="1"/>
    </row>
    <row r="22">
      <c r="A22" t="s">
        <v>7</v>
      </c>
      <c r="B22" t="s">
        <v>55</v>
      </c>
    </row>
    <row r="23">
      <c r="A23" t="s">
        <v>9</v>
      </c>
      <c r="B23" t="s">
        <v>56</v>
      </c>
    </row>
    <row r="24">
      <c r="A24" t="s">
        <v>21</v>
      </c>
      <c r="B24" t="s">
        <v>57</v>
      </c>
    </row>
  </sheetData>
</worksheet>
</file>