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ata" sheetId="1" r:id="rId2"/>
    <sheet name="Components" sheetId="2" r:id="rId3"/>
    <sheet name="References" sheetId="3" r:id="rId4"/>
  </sheets>
  <calcPr fullCalcOnLoad="true"/>
</workbook>
</file>

<file path=xl/sharedStrings.xml><?xml version="1.0" encoding="utf-8"?>
<sst xmlns="http://schemas.openxmlformats.org/spreadsheetml/2006/main" count="150" uniqueCount="78">
  <si>
    <t>2-methylpropane</t>
  </si>
  <si>
    <t>SYSTEMATICAL NAME</t>
  </si>
  <si>
    <t>SUM FORMULA</t>
  </si>
  <si>
    <t>C4H10</t>
  </si>
  <si>
    <t>CAS NO.</t>
  </si>
  <si>
    <t>75-28-5</t>
  </si>
  <si>
    <t>SYNONYMS</t>
  </si>
  <si>
    <t>R 600a</t>
  </si>
  <si>
    <t>freon 600a</t>
  </si>
  <si>
    <t>isobutane</t>
  </si>
  <si>
    <t>trimethylmethane</t>
  </si>
  <si>
    <t>iso-butane</t>
  </si>
  <si>
    <t>i-butane</t>
  </si>
  <si>
    <t>refrigerant 600a</t>
  </si>
  <si>
    <t>DELI-003090</t>
  </si>
  <si>
    <t>AUTHOR</t>
  </si>
  <si>
    <t>Diller,D.E.;van Poolen,L.J.</t>
  </si>
  <si>
    <t>TITLE</t>
  </si>
  <si>
    <t>Measurements of the Viscosities of Saturated and Compressed Liquid Normal Butane and Isobutane</t>
  </si>
  <si>
    <t>JOURNAL</t>
  </si>
  <si>
    <t>Int. J. Thermophys.</t>
  </si>
  <si>
    <t>CODEN</t>
  </si>
  <si>
    <t>IJTHDY</t>
  </si>
  <si>
    <t>VOLUME</t>
  </si>
  <si>
    <t>6</t>
  </si>
  <si>
    <t>ISSUE</t>
  </si>
  <si>
    <t>1</t>
  </si>
  <si>
    <t>PAGE</t>
  </si>
  <si>
    <t>43-62</t>
  </si>
  <si>
    <t>YEAR</t>
  </si>
  <si>
    <t>1985</t>
  </si>
  <si>
    <t>LANGUAGE</t>
  </si>
  <si>
    <t>ENGL</t>
  </si>
  <si>
    <t>ISSN/ISBN</t>
  </si>
  <si>
    <t>0195-928X</t>
  </si>
  <si>
    <t>DOI</t>
  </si>
  <si>
    <t>No.</t>
  </si>
  <si>
    <t>T</t>
  </si>
  <si>
    <t>K</t>
  </si>
  <si>
    <t>p</t>
  </si>
  <si>
    <t>Pa</t>
  </si>
  <si>
    <t>dynamic viscosity/L</t>
  </si>
  <si>
    <t>Pa.s</t>
  </si>
  <si>
    <t>2-methylpropane - Dynamic viscosity</t>
  </si>
  <si>
    <t>Column-Description</t>
  </si>
  <si>
    <t>temperature</t>
  </si>
  <si>
    <t>pressure</t>
  </si>
  <si>
    <t>viscosity, dynamic, liquid, isothermal</t>
  </si>
  <si>
    <t>Component</t>
  </si>
  <si>
    <t>2-methylpropane - Purity: 99.99 %</t>
  </si>
  <si>
    <t>References</t>
  </si>
  <si>
    <t>UTI</t>
  </si>
  <si>
    <t>DDB-PCP:2024/32594</t>
  </si>
  <si>
    <t>Literature</t>
  </si>
  <si>
    <t>viscosity, dynamic, liquid, saturated</t>
  </si>
  <si>
    <t>DDB-PCP:2007-DEC/32605</t>
  </si>
  <si>
    <t>DELI-106167</t>
  </si>
  <si>
    <t>Vargaftik,N.B.</t>
  </si>
  <si>
    <t>CORPORATE SOURCE</t>
  </si>
  <si>
    <t>Moskva</t>
  </si>
  <si>
    <t>Dictionary of thermophysical properties of gases and liquids</t>
  </si>
  <si>
    <t>201-242</t>
  </si>
  <si>
    <t>1972</t>
  </si>
  <si>
    <t>RUSS</t>
  </si>
  <si>
    <t>2-methylpropane - viscosity, dynamic</t>
  </si>
  <si>
    <t>VARGA7200216_19/16</t>
  </si>
  <si>
    <t>DELI-030445</t>
  </si>
  <si>
    <t>Zhang,Y.;He,M.G.;Xue,R.;Wang,X.F.;Zhong,Q.;Zhang,X.X.</t>
  </si>
  <si>
    <t>A new method for liquid viscosity measurements: inclined-tube viscometry</t>
  </si>
  <si>
    <t>29</t>
  </si>
  <si>
    <t>2</t>
  </si>
  <si>
    <t>483-504</t>
  </si>
  <si>
    <t>2008</t>
  </si>
  <si>
    <t>kinematic viscos/L</t>
  </si>
  <si>
    <t>m2/s</t>
  </si>
  <si>
    <t>2-methylpropane - Kinematic viscosity</t>
  </si>
  <si>
    <t>viscosity, kinematic, liquid, saturated</t>
  </si>
  <si>
    <t>DDB-PCP:2012-NOV/227022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</si>
</sst>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b/>
      <sz val="13"/>
    </font>
    <font>
      <b/>
    </font>
  </fonts>
  <fills count="7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47"/>
      </patternFill>
    </fill>
  </fills>
  <borders count="6">
    <border>
      <left/>
      <right/>
      <top/>
      <bottom/>
      <diagonal/>
    </border>
    <border/>
    <border/>
    <border/>
    <border/>
    <border/>
  </borders>
  <cellStyleXfs count="1">
    <xf numFmtId="0" fontId="0" fillId="0" borderId="0"/>
  </cellStyleXfs>
  <cellXfs count="6">
    <xf numFmtId="0" fontId="0" fillId="0" borderId="0" xfId="0"/>
    <xf numFmtId="0" fontId="1" fillId="2" borderId="1" xfId="0"/>
    <xf numFmtId="0" fontId="2" fillId="3" borderId="2" xfId="0">
      <alignment horizontal="center" vertical="center" wrapText="true"/>
    </xf>
    <xf numFmtId="0" fontId="2" fillId="4" borderId="3" xfId="0">
      <alignment horizontal="center" vertical="center" wrapText="true"/>
    </xf>
    <xf numFmtId="0" fontId="2" fillId="5" borderId="4" xfId="0">
      <alignment horizontal="center" vertical="center"/>
    </xf>
    <xf numFmtId="0" fontId="0" fillId="6" borderId="5" xfId="0"/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worksheets/sheet2.xml" Type="http://schemas.openxmlformats.org/officeDocument/2006/relationships/worksheet" Id="rId3"/><Relationship Target="worksheets/sheet3.xml" Type="http://schemas.openxmlformats.org/officeDocument/2006/relationships/worksheet" Id="rId4"/><Relationship Target="sharedStrings.xml" Type="http://schemas.openxmlformats.org/officeDocument/2006/relationships/sharedStrings" Id="rId5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3"/>
  <sheetFormatPr defaultRowHeight="15"/>
  <cols>
    <col min="1" max="1" width="20.7109375" customWidth="true"/>
  </cols>
  <sheetData>
    <row r="1">
      <c r="A1" s="1" t="s">
        <v>43</v>
      </c>
      <c r="B1" s="1"/>
      <c r="C1" s="1"/>
      <c r="D1" s="1"/>
    </row>
    <row r="2">
      <c r="A2" s="2" t="s">
        <v>36</v>
      </c>
      <c r="B2" s="2" t="s">
        <v>37</v>
      </c>
      <c r="C2" s="2" t="s">
        <v>39</v>
      </c>
      <c r="D2" s="2" t="s">
        <v>41</v>
      </c>
    </row>
    <row r="3">
      <c r="A3" s="2"/>
      <c r="B3" s="2"/>
      <c r="C3" s="2"/>
      <c r="D3" s="2"/>
    </row>
    <row r="4">
      <c r="A4" s="2"/>
      <c r="B4" s="2" t="s">
        <v>38</v>
      </c>
      <c r="C4" s="2" t="s">
        <v>40</v>
      </c>
      <c r="D4" s="2" t="s">
        <v>42</v>
      </c>
    </row>
    <row r="5">
      <c r="A5" s="2"/>
      <c r="B5" s="2">
        <v>1</v>
      </c>
      <c r="C5" s="2">
        <v>2</v>
      </c>
      <c r="D5" s="2">
        <v>3</v>
      </c>
    </row>
    <row r="6">
      <c r="A6" s="2">
        <v>1</v>
      </c>
      <c r="B6">
        <v>300</v>
      </c>
      <c r="C6">
        <v>414500</v>
      </c>
      <c r="D6">
        <v>0.0001471</v>
      </c>
    </row>
    <row r="7">
      <c r="A7" s="2">
        <v>2</v>
      </c>
      <c r="B7">
        <v>300</v>
      </c>
      <c r="C7">
        <v>806400</v>
      </c>
      <c r="D7">
        <v>0.0001482</v>
      </c>
    </row>
    <row r="8">
      <c r="A8" s="2">
        <v>3</v>
      </c>
      <c r="B8">
        <v>300</v>
      </c>
      <c r="C8">
        <v>4100100</v>
      </c>
      <c r="D8">
        <v>0.00015589999999999999</v>
      </c>
    </row>
    <row r="9">
      <c r="A9" s="2">
        <v>4</v>
      </c>
      <c r="B9">
        <v>300</v>
      </c>
      <c r="C9">
        <v>7666900</v>
      </c>
      <c r="D9">
        <v>0.000166</v>
      </c>
    </row>
    <row r="10">
      <c r="A10" s="2">
        <v>5</v>
      </c>
      <c r="B10">
        <v>300</v>
      </c>
      <c r="C10">
        <v>11484800</v>
      </c>
      <c r="D10">
        <v>0.000175</v>
      </c>
    </row>
    <row r="11">
      <c r="A11" s="2">
        <v>6</v>
      </c>
      <c r="B11">
        <v>300</v>
      </c>
      <c r="C11">
        <v>13457100</v>
      </c>
      <c r="D11">
        <v>0.00018149999999999999</v>
      </c>
    </row>
    <row r="12">
      <c r="A12" s="2">
        <v>7</v>
      </c>
      <c r="B12">
        <v>300</v>
      </c>
      <c r="C12">
        <v>14659700</v>
      </c>
      <c r="D12">
        <v>0.00018469999999999999</v>
      </c>
    </row>
    <row r="13">
      <c r="A13" s="2">
        <v>8</v>
      </c>
      <c r="B13">
        <v>300</v>
      </c>
      <c r="C13">
        <v>14853300</v>
      </c>
      <c r="D13">
        <v>0.0001818</v>
      </c>
    </row>
    <row r="14">
      <c r="A14" s="2">
        <v>9</v>
      </c>
      <c r="B14">
        <v>300</v>
      </c>
      <c r="C14">
        <v>16625800</v>
      </c>
      <c r="D14">
        <v>0.00018819999999999999</v>
      </c>
    </row>
    <row r="15">
      <c r="A15" s="2">
        <v>10</v>
      </c>
      <c r="B15">
        <v>300</v>
      </c>
      <c r="C15">
        <v>18214300</v>
      </c>
      <c r="D15">
        <v>0.00018819999999999999</v>
      </c>
    </row>
    <row r="16">
      <c r="A16" s="2">
        <v>11</v>
      </c>
      <c r="B16">
        <v>300</v>
      </c>
      <c r="C16">
        <v>21514500</v>
      </c>
      <c r="D16">
        <v>0.00019770000000000001</v>
      </c>
    </row>
    <row r="17">
      <c r="A17" s="2">
        <v>12</v>
      </c>
      <c r="B17">
        <v>300</v>
      </c>
      <c r="C17">
        <v>24353100</v>
      </c>
      <c r="D17">
        <v>0.00020340000000000001</v>
      </c>
    </row>
    <row r="18">
      <c r="A18" s="2">
        <v>13</v>
      </c>
      <c r="B18">
        <v>300</v>
      </c>
      <c r="C18">
        <v>25176500</v>
      </c>
      <c r="D18">
        <v>0.0002063</v>
      </c>
    </row>
    <row r="19">
      <c r="A19" s="2">
        <v>14</v>
      </c>
      <c r="B19">
        <v>300</v>
      </c>
      <c r="C19">
        <v>28597500</v>
      </c>
      <c r="D19">
        <v>0.00021560000000000001</v>
      </c>
    </row>
    <row r="20">
      <c r="A20" s="2">
        <v>15</v>
      </c>
      <c r="B20">
        <v>300</v>
      </c>
      <c r="C20">
        <v>32083800</v>
      </c>
      <c r="D20">
        <v>0.00022379999999999999</v>
      </c>
    </row>
    <row r="21">
      <c r="A21" s="2">
        <v>16</v>
      </c>
      <c r="B21">
        <v>250</v>
      </c>
      <c r="C21">
        <v>3192500</v>
      </c>
      <c r="D21">
        <v>0.00027989999999999997</v>
      </c>
    </row>
    <row r="22">
      <c r="A22" s="2">
        <v>17</v>
      </c>
      <c r="B22">
        <v>250</v>
      </c>
      <c r="C22">
        <v>7389200</v>
      </c>
      <c r="D22">
        <v>0.00029500000000000001</v>
      </c>
    </row>
    <row r="23">
      <c r="A23" s="2">
        <v>18</v>
      </c>
      <c r="B23">
        <v>250</v>
      </c>
      <c r="C23">
        <v>10761400</v>
      </c>
      <c r="D23">
        <v>0.00030469999999999998</v>
      </c>
    </row>
    <row r="24">
      <c r="A24" s="2">
        <v>19</v>
      </c>
      <c r="B24">
        <v>250</v>
      </c>
      <c r="C24">
        <v>11683800</v>
      </c>
      <c r="D24">
        <v>0.00030269999999999999</v>
      </c>
    </row>
    <row r="25">
      <c r="A25" s="2">
        <v>20</v>
      </c>
      <c r="B25">
        <v>250</v>
      </c>
      <c r="C25">
        <v>14038500</v>
      </c>
      <c r="D25">
        <v>0.0003168</v>
      </c>
    </row>
    <row r="26">
      <c r="A26" s="2">
        <v>21</v>
      </c>
      <c r="B26">
        <v>250</v>
      </c>
      <c r="C26">
        <v>15572300</v>
      </c>
      <c r="D26">
        <v>0.00031470000000000001</v>
      </c>
    </row>
    <row r="27">
      <c r="A27" s="2">
        <v>22</v>
      </c>
      <c r="B27">
        <v>250</v>
      </c>
      <c r="C27">
        <v>17517800</v>
      </c>
      <c r="D27">
        <v>0.0003277</v>
      </c>
    </row>
    <row r="28">
      <c r="A28" s="2">
        <v>23</v>
      </c>
      <c r="B28">
        <v>250</v>
      </c>
      <c r="C28">
        <v>19267500</v>
      </c>
      <c r="D28">
        <v>0.0003278</v>
      </c>
    </row>
    <row r="29">
      <c r="A29" s="2">
        <v>24</v>
      </c>
      <c r="B29">
        <v>250</v>
      </c>
      <c r="C29">
        <v>21018000</v>
      </c>
      <c r="D29">
        <v>0.00033869999999999999</v>
      </c>
    </row>
    <row r="30">
      <c r="A30" s="2">
        <v>25</v>
      </c>
      <c r="B30">
        <v>250</v>
      </c>
      <c r="C30">
        <v>24555200</v>
      </c>
      <c r="D30">
        <v>0.00034969999999999999</v>
      </c>
    </row>
    <row r="31">
      <c r="A31" s="2">
        <v>26</v>
      </c>
      <c r="B31">
        <v>250</v>
      </c>
      <c r="C31">
        <v>27969200</v>
      </c>
      <c r="D31">
        <v>0.00036430000000000002</v>
      </c>
    </row>
    <row r="32">
      <c r="A32" s="2">
        <v>27</v>
      </c>
      <c r="B32">
        <v>250</v>
      </c>
      <c r="C32">
        <v>31682700</v>
      </c>
      <c r="D32">
        <v>0.00037780000000000002</v>
      </c>
    </row>
    <row r="33">
      <c r="A33" s="2">
        <v>28</v>
      </c>
      <c r="B33">
        <v>200</v>
      </c>
      <c r="C33">
        <v>3068700</v>
      </c>
      <c r="D33">
        <v>0.00058379999999999999</v>
      </c>
    </row>
    <row r="34">
      <c r="A34" s="2">
        <v>29</v>
      </c>
      <c r="B34">
        <v>200</v>
      </c>
      <c r="C34">
        <v>7358200</v>
      </c>
      <c r="D34">
        <v>0.00060139999999999998</v>
      </c>
    </row>
    <row r="35">
      <c r="A35" s="2">
        <v>30</v>
      </c>
      <c r="B35">
        <v>200</v>
      </c>
      <c r="C35">
        <v>10747200</v>
      </c>
      <c r="D35">
        <v>0.0006202</v>
      </c>
    </row>
    <row r="36">
      <c r="A36" s="2">
        <v>31</v>
      </c>
      <c r="B36">
        <v>200</v>
      </c>
      <c r="C36">
        <v>12689600</v>
      </c>
      <c r="D36">
        <v>0.00060959999999999996</v>
      </c>
    </row>
    <row r="37">
      <c r="A37" s="2">
        <v>32</v>
      </c>
      <c r="B37">
        <v>200</v>
      </c>
      <c r="C37">
        <v>14093400</v>
      </c>
      <c r="D37">
        <v>0.00062799999999999998</v>
      </c>
    </row>
    <row r="38">
      <c r="A38" s="2">
        <v>33</v>
      </c>
      <c r="B38">
        <v>200</v>
      </c>
      <c r="C38">
        <v>16853600</v>
      </c>
      <c r="D38">
        <v>0.00064360000000000003</v>
      </c>
    </row>
    <row r="39">
      <c r="A39" s="2">
        <v>34</v>
      </c>
      <c r="B39">
        <v>200</v>
      </c>
      <c r="C39">
        <v>17636400</v>
      </c>
      <c r="D39">
        <v>0.0006581</v>
      </c>
    </row>
    <row r="40">
      <c r="A40" s="2">
        <v>35</v>
      </c>
      <c r="B40">
        <v>200</v>
      </c>
      <c r="C40">
        <v>21349400</v>
      </c>
      <c r="D40">
        <v>0.0006826</v>
      </c>
    </row>
    <row r="41">
      <c r="A41" s="2">
        <v>36</v>
      </c>
      <c r="B41">
        <v>200</v>
      </c>
      <c r="C41">
        <v>24855200</v>
      </c>
      <c r="D41">
        <v>0.00071109999999999999</v>
      </c>
    </row>
    <row r="42">
      <c r="A42" s="2">
        <v>37</v>
      </c>
      <c r="B42">
        <v>200</v>
      </c>
      <c r="C42">
        <v>28127200</v>
      </c>
      <c r="D42">
        <v>0.00073169999999999995</v>
      </c>
    </row>
    <row r="43">
      <c r="A43" s="2">
        <v>38</v>
      </c>
      <c r="B43">
        <v>200</v>
      </c>
      <c r="C43">
        <v>31268600</v>
      </c>
      <c r="D43">
        <v>0.00074879999999999999</v>
      </c>
    </row>
    <row r="44">
      <c r="A44" s="2">
        <v>39</v>
      </c>
      <c r="B44">
        <v>180</v>
      </c>
      <c r="C44">
        <v>3399300</v>
      </c>
      <c r="D44">
        <v>0.00083670000000000001</v>
      </c>
    </row>
    <row r="45">
      <c r="A45" s="2">
        <v>40</v>
      </c>
      <c r="B45">
        <v>180</v>
      </c>
      <c r="C45">
        <v>7403700</v>
      </c>
      <c r="D45">
        <v>0.00085800000000000004</v>
      </c>
    </row>
    <row r="46">
      <c r="A46" s="2">
        <v>41</v>
      </c>
      <c r="B46">
        <v>180</v>
      </c>
      <c r="C46">
        <v>13997600</v>
      </c>
      <c r="D46">
        <v>0.00090930000000000004</v>
      </c>
    </row>
    <row r="47">
      <c r="A47" s="2">
        <v>42</v>
      </c>
      <c r="B47">
        <v>180</v>
      </c>
      <c r="C47">
        <v>17658600</v>
      </c>
      <c r="D47">
        <v>0.00094550000000000005</v>
      </c>
    </row>
    <row r="48">
      <c r="A48" s="2">
        <v>43</v>
      </c>
      <c r="B48">
        <v>180</v>
      </c>
      <c r="C48">
        <v>21066600</v>
      </c>
      <c r="D48">
        <v>0.00097989999999999991</v>
      </c>
    </row>
    <row r="49">
      <c r="A49" s="2">
        <v>44</v>
      </c>
      <c r="B49">
        <v>180</v>
      </c>
      <c r="C49">
        <v>24496000</v>
      </c>
      <c r="D49">
        <v>0.0010169999999999999</v>
      </c>
    </row>
    <row r="50">
      <c r="A50" s="2">
        <v>45</v>
      </c>
      <c r="B50">
        <v>180</v>
      </c>
      <c r="C50">
        <v>28043000</v>
      </c>
      <c r="D50">
        <v>0.0010642</v>
      </c>
    </row>
    <row r="51">
      <c r="A51" s="2">
        <v>46</v>
      </c>
      <c r="B51">
        <v>180</v>
      </c>
      <c r="C51">
        <v>31435900</v>
      </c>
      <c r="D51">
        <v>0.0010935999999999999</v>
      </c>
    </row>
    <row r="52">
      <c r="A52" s="2">
        <v>47</v>
      </c>
      <c r="B52">
        <v>160</v>
      </c>
      <c r="C52">
        <v>1675200</v>
      </c>
      <c r="D52">
        <v>0.001346</v>
      </c>
    </row>
    <row r="53">
      <c r="A53" s="2">
        <v>48</v>
      </c>
      <c r="B53">
        <v>160</v>
      </c>
      <c r="C53">
        <v>4424900</v>
      </c>
      <c r="D53">
        <v>0.0013188</v>
      </c>
    </row>
    <row r="54">
      <c r="A54" s="2">
        <v>49</v>
      </c>
      <c r="B54">
        <v>160</v>
      </c>
      <c r="C54">
        <v>7916300</v>
      </c>
      <c r="D54">
        <v>0.001441</v>
      </c>
    </row>
    <row r="55">
      <c r="A55" s="2">
        <v>50</v>
      </c>
      <c r="B55">
        <v>160</v>
      </c>
      <c r="C55">
        <v>11176000</v>
      </c>
      <c r="D55">
        <v>0.0014694</v>
      </c>
    </row>
    <row r="56">
      <c r="A56" s="2">
        <v>51</v>
      </c>
      <c r="B56">
        <v>160</v>
      </c>
      <c r="C56">
        <v>14837700</v>
      </c>
      <c r="D56">
        <v>0.0015058000000000001</v>
      </c>
    </row>
    <row r="57">
      <c r="A57" s="2">
        <v>52</v>
      </c>
      <c r="B57">
        <v>160</v>
      </c>
      <c r="C57">
        <v>18381800</v>
      </c>
      <c r="D57">
        <v>0.0015842</v>
      </c>
    </row>
    <row r="58">
      <c r="A58" s="2">
        <v>53</v>
      </c>
      <c r="B58">
        <v>160</v>
      </c>
      <c r="C58">
        <v>21905600</v>
      </c>
      <c r="D58">
        <v>0.0016559999999999999</v>
      </c>
    </row>
    <row r="59">
      <c r="A59" s="2">
        <v>54</v>
      </c>
      <c r="B59">
        <v>160</v>
      </c>
      <c r="C59">
        <v>25669900</v>
      </c>
      <c r="D59">
        <v>0.0016945</v>
      </c>
    </row>
    <row r="60">
      <c r="A60" s="2">
        <v>55</v>
      </c>
      <c r="B60">
        <v>160</v>
      </c>
      <c r="C60">
        <v>27127800</v>
      </c>
      <c r="D60">
        <v>0.0016886</v>
      </c>
    </row>
    <row r="61">
      <c r="A61" s="2">
        <v>56</v>
      </c>
      <c r="B61">
        <v>160</v>
      </c>
      <c r="C61">
        <v>30668200</v>
      </c>
      <c r="D61">
        <v>0.0018021999999999999</v>
      </c>
    </row>
    <row r="62">
      <c r="A62" s="2">
        <v>57</v>
      </c>
      <c r="B62">
        <v>160</v>
      </c>
      <c r="C62">
        <v>34108700</v>
      </c>
      <c r="D62">
        <v>0.0018427000000000001</v>
      </c>
    </row>
    <row r="63">
      <c r="A63" s="2">
        <v>58</v>
      </c>
      <c r="B63">
        <v>150</v>
      </c>
      <c r="C63">
        <v>3309600</v>
      </c>
      <c r="D63">
        <v>0.0018905</v>
      </c>
    </row>
    <row r="64">
      <c r="A64" s="2">
        <v>59</v>
      </c>
      <c r="B64">
        <v>150</v>
      </c>
      <c r="C64">
        <v>7393300</v>
      </c>
      <c r="D64">
        <v>0.0019442000000000001</v>
      </c>
    </row>
    <row r="65">
      <c r="A65" s="2">
        <v>60</v>
      </c>
      <c r="B65">
        <v>150</v>
      </c>
      <c r="C65">
        <v>7779200</v>
      </c>
      <c r="D65">
        <v>0.0019061</v>
      </c>
    </row>
    <row r="66">
      <c r="A66" s="2">
        <v>61</v>
      </c>
      <c r="B66">
        <v>150</v>
      </c>
      <c r="C66">
        <v>10812000</v>
      </c>
      <c r="D66">
        <v>0.0019811</v>
      </c>
    </row>
    <row r="67">
      <c r="A67" s="2">
        <v>62</v>
      </c>
      <c r="B67">
        <v>150</v>
      </c>
      <c r="C67">
        <v>11563400</v>
      </c>
      <c r="D67">
        <v>0.0019721999999999999</v>
      </c>
    </row>
    <row r="68">
      <c r="A68" s="2">
        <v>63</v>
      </c>
      <c r="B68">
        <v>150</v>
      </c>
      <c r="C68">
        <v>14890300</v>
      </c>
      <c r="D68">
        <v>0.0021167999999999998</v>
      </c>
    </row>
    <row r="69">
      <c r="A69" s="2">
        <v>64</v>
      </c>
      <c r="B69">
        <v>150</v>
      </c>
      <c r="C69">
        <v>14987800</v>
      </c>
      <c r="D69">
        <v>0.0020771000000000001</v>
      </c>
    </row>
    <row r="70">
      <c r="A70" s="2">
        <v>65</v>
      </c>
      <c r="B70">
        <v>150</v>
      </c>
      <c r="C70">
        <v>18527000</v>
      </c>
      <c r="D70">
        <v>0.0021454</v>
      </c>
    </row>
    <row r="71">
      <c r="A71" s="2">
        <v>66</v>
      </c>
      <c r="B71">
        <v>150</v>
      </c>
      <c r="C71">
        <v>22643400</v>
      </c>
      <c r="D71">
        <v>0.0022468000000000002</v>
      </c>
    </row>
    <row r="72">
      <c r="A72" s="2">
        <v>67</v>
      </c>
      <c r="B72">
        <v>150</v>
      </c>
      <c r="C72">
        <v>25925800</v>
      </c>
      <c r="D72">
        <v>0.0023416000000000001</v>
      </c>
    </row>
    <row r="73">
      <c r="A73" s="2">
        <v>68</v>
      </c>
      <c r="B73">
        <v>150</v>
      </c>
      <c r="C73">
        <v>29332600</v>
      </c>
      <c r="D73">
        <v>0.0021426000000000001</v>
      </c>
    </row>
    <row r="74">
      <c r="A74" s="2">
        <v>69</v>
      </c>
      <c r="B74">
        <v>150</v>
      </c>
      <c r="C74">
        <v>32367400</v>
      </c>
      <c r="D74">
        <v>0.0024594999999999999</v>
      </c>
    </row>
    <row r="75">
      <c r="A75" s="2">
        <v>70</v>
      </c>
      <c r="B75">
        <v>140</v>
      </c>
      <c r="C75">
        <v>2235100</v>
      </c>
      <c r="D75">
        <v>0.0025125999999999998</v>
      </c>
    </row>
    <row r="76">
      <c r="A76" s="2">
        <v>71</v>
      </c>
      <c r="B76">
        <v>140</v>
      </c>
      <c r="C76">
        <v>4982500</v>
      </c>
      <c r="D76">
        <v>0.0025969999999999999</v>
      </c>
    </row>
    <row r="77">
      <c r="A77" s="2">
        <v>72</v>
      </c>
      <c r="B77">
        <v>140</v>
      </c>
      <c r="C77">
        <v>7527000</v>
      </c>
      <c r="D77">
        <v>0.0026404000000000002</v>
      </c>
    </row>
    <row r="78">
      <c r="A78" s="2">
        <v>73</v>
      </c>
      <c r="B78">
        <v>140</v>
      </c>
      <c r="C78">
        <v>9748500</v>
      </c>
      <c r="D78">
        <v>0.0027225000000000001</v>
      </c>
    </row>
    <row r="79">
      <c r="A79" s="2">
        <v>74</v>
      </c>
      <c r="B79">
        <v>140</v>
      </c>
      <c r="C79">
        <v>12489400</v>
      </c>
      <c r="D79">
        <v>0.0028267000000000001</v>
      </c>
    </row>
    <row r="80">
      <c r="A80" s="2">
        <v>75</v>
      </c>
      <c r="B80">
        <v>140</v>
      </c>
      <c r="C80">
        <v>15130800</v>
      </c>
      <c r="D80">
        <v>0.0029665999999999998</v>
      </c>
    </row>
    <row r="81">
      <c r="A81" s="2">
        <v>76</v>
      </c>
      <c r="B81">
        <v>140</v>
      </c>
      <c r="C81">
        <v>16988300</v>
      </c>
      <c r="D81">
        <v>0.0029578999999999999</v>
      </c>
    </row>
    <row r="82">
      <c r="A82" s="2">
        <v>77</v>
      </c>
      <c r="B82">
        <v>140</v>
      </c>
      <c r="C82">
        <v>20342000</v>
      </c>
      <c r="D82">
        <v>0.0030141</v>
      </c>
    </row>
    <row r="83">
      <c r="A83" s="2">
        <v>78</v>
      </c>
      <c r="B83">
        <v>140</v>
      </c>
      <c r="C83">
        <v>24014000</v>
      </c>
      <c r="D83">
        <v>0.0031565999999999999</v>
      </c>
    </row>
    <row r="84">
      <c r="A84" s="2">
        <v>79</v>
      </c>
      <c r="B84">
        <v>140</v>
      </c>
      <c r="C84">
        <v>27554500</v>
      </c>
      <c r="D84">
        <v>0.0032263000000000001</v>
      </c>
    </row>
    <row r="85">
      <c r="A85" s="2">
        <v>80</v>
      </c>
      <c r="B85">
        <v>140</v>
      </c>
      <c r="C85">
        <v>31453500</v>
      </c>
      <c r="D85">
        <v>0.0034829000000000001</v>
      </c>
    </row>
    <row r="86">
      <c r="A86" s="2">
        <v>81</v>
      </c>
      <c r="B86">
        <v>140</v>
      </c>
      <c r="C86">
        <v>34484800</v>
      </c>
      <c r="D86">
        <v>0.0035408000000000002</v>
      </c>
    </row>
    <row r="87">
      <c r="A87" s="2">
        <v>82</v>
      </c>
      <c r="B87">
        <v>135</v>
      </c>
      <c r="C87">
        <v>2965800</v>
      </c>
      <c r="D87">
        <v>0.0031370999999999999</v>
      </c>
    </row>
    <row r="88">
      <c r="A88" s="2">
        <v>83</v>
      </c>
      <c r="B88">
        <v>135</v>
      </c>
      <c r="C88">
        <v>7220100</v>
      </c>
      <c r="D88">
        <v>0.0033520999999999998</v>
      </c>
    </row>
    <row r="89">
      <c r="A89" s="2">
        <v>84</v>
      </c>
      <c r="B89">
        <v>135</v>
      </c>
      <c r="C89">
        <v>11907500</v>
      </c>
      <c r="D89">
        <v>0.0035238999999999999</v>
      </c>
    </row>
    <row r="90">
      <c r="A90" s="2">
        <v>85</v>
      </c>
      <c r="B90">
        <v>135</v>
      </c>
      <c r="C90">
        <v>15447500</v>
      </c>
      <c r="D90">
        <v>0.0036711999999999999</v>
      </c>
    </row>
    <row r="91">
      <c r="A91" s="2">
        <v>86</v>
      </c>
      <c r="B91">
        <v>135</v>
      </c>
      <c r="C91">
        <v>18987800</v>
      </c>
      <c r="D91">
        <v>0.0038788</v>
      </c>
    </row>
    <row r="92">
      <c r="A92" s="2">
        <v>87</v>
      </c>
      <c r="B92">
        <v>135</v>
      </c>
      <c r="C92">
        <v>22495700</v>
      </c>
      <c r="D92">
        <v>0.0039940000000000002</v>
      </c>
    </row>
    <row r="93">
      <c r="A93" s="2">
        <v>88</v>
      </c>
      <c r="B93">
        <v>135</v>
      </c>
      <c r="C93">
        <v>26004200</v>
      </c>
      <c r="D93">
        <v>0.0041438999999999998</v>
      </c>
    </row>
    <row r="94">
      <c r="A94" s="2">
        <v>89</v>
      </c>
      <c r="B94">
        <v>135</v>
      </c>
      <c r="C94">
        <v>29383300</v>
      </c>
      <c r="D94">
        <v>0.0043102000000000001</v>
      </c>
    </row>
    <row r="95">
      <c r="A95" s="2">
        <v>90</v>
      </c>
      <c r="B95">
        <v>135</v>
      </c>
      <c r="C95">
        <v>32804200</v>
      </c>
      <c r="D95">
        <v>0.0044044000000000002</v>
      </c>
    </row>
    <row r="96">
      <c r="A96" s="2">
        <v>91</v>
      </c>
      <c r="B96">
        <v>130</v>
      </c>
      <c r="C96">
        <v>2730300</v>
      </c>
      <c r="D96">
        <v>0.0040286999999999996</v>
      </c>
    </row>
    <row r="97">
      <c r="A97" s="2">
        <v>92</v>
      </c>
      <c r="B97">
        <v>130</v>
      </c>
      <c r="C97">
        <v>7747900</v>
      </c>
      <c r="D97">
        <v>0.0042147</v>
      </c>
    </row>
    <row r="98">
      <c r="A98" s="2">
        <v>93</v>
      </c>
      <c r="B98">
        <v>130</v>
      </c>
      <c r="C98">
        <v>11876300</v>
      </c>
      <c r="D98">
        <v>0.0043594999999999997</v>
      </c>
    </row>
    <row r="99">
      <c r="A99" s="2">
        <v>94</v>
      </c>
      <c r="B99">
        <v>130</v>
      </c>
      <c r="C99">
        <v>15409700</v>
      </c>
      <c r="D99">
        <v>0.0045142000000000003</v>
      </c>
    </row>
    <row r="100">
      <c r="A100" s="2">
        <v>95</v>
      </c>
      <c r="B100">
        <v>130</v>
      </c>
      <c r="C100">
        <v>19008200</v>
      </c>
      <c r="D100">
        <v>0.0047086000000000003</v>
      </c>
    </row>
    <row r="101">
      <c r="A101" s="2">
        <v>96</v>
      </c>
      <c r="B101">
        <v>130</v>
      </c>
      <c r="C101">
        <v>22432400</v>
      </c>
      <c r="D101">
        <v>0.004849</v>
      </c>
    </row>
    <row r="102">
      <c r="A102" s="2">
        <v>97</v>
      </c>
      <c r="B102">
        <v>130</v>
      </c>
      <c r="C102">
        <v>25855600</v>
      </c>
      <c r="D102">
        <v>0.0050495999999999996</v>
      </c>
    </row>
    <row r="103">
      <c r="A103" s="2">
        <v>98</v>
      </c>
      <c r="B103">
        <v>130</v>
      </c>
      <c r="C103">
        <v>29183500</v>
      </c>
      <c r="D103">
        <v>0.0052396999999999999</v>
      </c>
    </row>
    <row r="104">
      <c r="A104" s="2">
        <v>99</v>
      </c>
      <c r="B104">
        <v>130</v>
      </c>
      <c r="C104">
        <v>32324500</v>
      </c>
      <c r="D104">
        <v>0.0053584000000000001</v>
      </c>
    </row>
    <row r="105">
      <c r="A105" s="2">
        <v>100</v>
      </c>
      <c r="B105">
        <v>125</v>
      </c>
      <c r="C105">
        <v>2855900</v>
      </c>
      <c r="D105">
        <v>0.0048009000000000003</v>
      </c>
    </row>
    <row r="106">
      <c r="A106" s="2">
        <v>101</v>
      </c>
      <c r="B106">
        <v>125</v>
      </c>
      <c r="C106">
        <v>6443000</v>
      </c>
      <c r="D106">
        <v>0.0051383000000000002</v>
      </c>
    </row>
    <row r="107">
      <c r="A107" s="2">
        <v>102</v>
      </c>
      <c r="B107">
        <v>125</v>
      </c>
      <c r="C107">
        <v>9841500</v>
      </c>
      <c r="D107">
        <v>0.0053663000000000001</v>
      </c>
    </row>
    <row r="108">
      <c r="A108" s="2">
        <v>103</v>
      </c>
      <c r="B108">
        <v>125</v>
      </c>
      <c r="C108">
        <v>13195200</v>
      </c>
      <c r="D108">
        <v>0.0055535999999999997</v>
      </c>
    </row>
    <row r="109">
      <c r="A109" s="2">
        <v>104</v>
      </c>
      <c r="B109">
        <v>125</v>
      </c>
      <c r="C109">
        <v>23996100</v>
      </c>
      <c r="D109">
        <v>0.0062446000000000003</v>
      </c>
    </row>
    <row r="110">
      <c r="A110" s="2">
        <v>105</v>
      </c>
      <c r="B110">
        <v>125</v>
      </c>
      <c r="C110">
        <v>27184000</v>
      </c>
      <c r="D110">
        <v>0.0065621000000000004</v>
      </c>
    </row>
    <row r="111">
      <c r="A111" s="2">
        <v>106</v>
      </c>
      <c r="B111">
        <v>125</v>
      </c>
      <c r="C111">
        <v>30242900</v>
      </c>
      <c r="D111">
        <v>0.006803</v>
      </c>
    </row>
    <row r="112">
      <c r="A112" s="2">
        <v>107</v>
      </c>
      <c r="B112">
        <v>125</v>
      </c>
      <c r="C112">
        <v>33432100</v>
      </c>
      <c r="D112">
        <v>0.0070879999999999997</v>
      </c>
    </row>
    <row r="113">
      <c r="A113" s="2">
        <v>108</v>
      </c>
      <c r="B113">
        <v>120</v>
      </c>
      <c r="C113">
        <v>3282400</v>
      </c>
      <c r="D113">
        <v>0.0064713000000000001</v>
      </c>
    </row>
    <row r="114">
      <c r="A114" s="2">
        <v>109</v>
      </c>
      <c r="B114">
        <v>120</v>
      </c>
      <c r="C114">
        <v>7548400</v>
      </c>
      <c r="D114">
        <v>0.0069081999999999998</v>
      </c>
    </row>
    <row r="115">
      <c r="A115" s="2">
        <v>110</v>
      </c>
      <c r="B115">
        <v>120</v>
      </c>
      <c r="C115">
        <v>13187900</v>
      </c>
      <c r="D115">
        <v>0.0073711999999999996</v>
      </c>
    </row>
    <row r="116">
      <c r="A116" s="2">
        <v>111</v>
      </c>
      <c r="B116">
        <v>120</v>
      </c>
      <c r="C116">
        <v>16865800</v>
      </c>
      <c r="D116">
        <v>0.0075163000000000001</v>
      </c>
    </row>
    <row r="117">
      <c r="A117" s="2">
        <v>112</v>
      </c>
      <c r="B117">
        <v>120</v>
      </c>
      <c r="C117">
        <v>20268300</v>
      </c>
      <c r="D117">
        <v>0.0079252999999999997</v>
      </c>
    </row>
    <row r="118">
      <c r="A118" s="2">
        <v>113</v>
      </c>
      <c r="B118">
        <v>120</v>
      </c>
      <c r="C118">
        <v>23961200</v>
      </c>
      <c r="D118">
        <v>0.0082696000000000002</v>
      </c>
    </row>
    <row r="119">
      <c r="A119" s="2">
        <v>114</v>
      </c>
      <c r="B119">
        <v>120</v>
      </c>
      <c r="C119">
        <v>27040400</v>
      </c>
      <c r="D119">
        <v>0.0086041999999999993</v>
      </c>
    </row>
    <row r="120">
      <c r="A120" s="2">
        <v>115</v>
      </c>
      <c r="B120">
        <v>120</v>
      </c>
      <c r="C120">
        <v>30230000</v>
      </c>
      <c r="D120">
        <v>0.0087720999999999997</v>
      </c>
    </row>
    <row r="121">
      <c r="A121" s="2">
        <v>116</v>
      </c>
      <c r="B121">
        <v>120</v>
      </c>
      <c r="C121">
        <v>33140900</v>
      </c>
      <c r="D121">
        <v>0.0093028999999999994</v>
      </c>
    </row>
    <row r="122">
      <c r="A122" s="3" t="s">
        <v>44</v>
      </c>
      <c r="B122" s="3"/>
      <c r="C122" s="3"/>
      <c r="D122" s="3"/>
    </row>
    <row r="123">
      <c r="A123" s="2">
        <v>1</v>
      </c>
      <c r="B123" t="s">
        <v>37</v>
      </c>
      <c r="C123" t="s">
        <v>45</v>
      </c>
    </row>
    <row r="124">
      <c r="A124" s="2">
        <v>2</v>
      </c>
      <c r="B124" t="s">
        <v>39</v>
      </c>
      <c r="C124" t="s">
        <v>46</v>
      </c>
    </row>
    <row r="125">
      <c r="A125" s="2">
        <v>3</v>
      </c>
      <c r="B125" t="s">
        <v>41</v>
      </c>
      <c r="C125" t="s">
        <v>47</v>
      </c>
    </row>
    <row r="126">
      <c r="A126" s="3" t="s">
        <v>48</v>
      </c>
      <c r="B126" s="0"/>
      <c r="C126" s="0"/>
      <c r="D126" s="0"/>
    </row>
    <row r="127">
      <c r="A127" s="2">
        <v>1</v>
      </c>
      <c r="B127">
        <f>HYPERLINK("#Components!A1","75-28-5")</f>
      </c>
      <c r="C127" t="s">
        <v>49</v>
      </c>
    </row>
    <row r="128">
      <c r="A128" s="3" t="s">
        <v>50</v>
      </c>
      <c r="B128" s="0"/>
      <c r="C128" s="0"/>
      <c r="D128" s="0"/>
    </row>
    <row r="129">
      <c r="A129" s="2" t="s">
        <v>51</v>
      </c>
      <c r="B129" t="s">
        <v>52</v>
      </c>
    </row>
    <row r="130">
      <c r="A130" s="2" t="s">
        <v>53</v>
      </c>
      <c r="B130">
        <f>HYPERLINK("#References!A1","DELI-003090")</f>
      </c>
    </row>
    <row r="132">
      <c r="A132" s="1" t="s">
        <v>43</v>
      </c>
      <c r="B132" s="1"/>
      <c r="C132" s="1"/>
    </row>
    <row r="133">
      <c r="A133" s="2" t="s">
        <v>36</v>
      </c>
      <c r="B133" s="2" t="s">
        <v>37</v>
      </c>
      <c r="C133" s="2" t="s">
        <v>41</v>
      </c>
    </row>
    <row r="134">
      <c r="A134" s="2"/>
      <c r="B134" s="2"/>
      <c r="C134" s="2"/>
    </row>
    <row r="135">
      <c r="A135" s="2"/>
      <c r="B135" s="2" t="s">
        <v>38</v>
      </c>
      <c r="C135" s="2" t="s">
        <v>42</v>
      </c>
    </row>
    <row r="136">
      <c r="A136" s="2"/>
      <c r="B136" s="2">
        <v>1</v>
      </c>
      <c r="C136" s="2">
        <v>2</v>
      </c>
    </row>
    <row r="137">
      <c r="A137" s="2">
        <v>1</v>
      </c>
      <c r="B137">
        <v>115</v>
      </c>
      <c r="C137">
        <v>0.0081887000000000001</v>
      </c>
    </row>
    <row r="138">
      <c r="A138" s="2">
        <v>2</v>
      </c>
      <c r="B138">
        <v>115</v>
      </c>
      <c r="C138">
        <v>0.0082240999999999998</v>
      </c>
    </row>
    <row r="139">
      <c r="A139" s="2">
        <v>3</v>
      </c>
      <c r="B139">
        <v>116</v>
      </c>
      <c r="C139">
        <v>0.0076524000000000002</v>
      </c>
    </row>
    <row r="140">
      <c r="A140" s="2">
        <v>4</v>
      </c>
      <c r="B140">
        <v>118</v>
      </c>
      <c r="C140">
        <v>0.0069189999999999998</v>
      </c>
    </row>
    <row r="141">
      <c r="A141" s="2">
        <v>5</v>
      </c>
      <c r="B141">
        <v>120</v>
      </c>
      <c r="C141">
        <v>0.0063347000000000004</v>
      </c>
    </row>
    <row r="142">
      <c r="A142" s="2">
        <v>6</v>
      </c>
      <c r="B142">
        <v>125</v>
      </c>
      <c r="C142">
        <v>0.0046947999999999998</v>
      </c>
    </row>
    <row r="143">
      <c r="A143" s="2">
        <v>7</v>
      </c>
      <c r="B143">
        <v>130</v>
      </c>
      <c r="C143">
        <v>0.0037515000000000001</v>
      </c>
    </row>
    <row r="144">
      <c r="A144" s="2">
        <v>8</v>
      </c>
      <c r="B144">
        <v>135</v>
      </c>
      <c r="C144">
        <v>0.0029991000000000002</v>
      </c>
    </row>
    <row r="145">
      <c r="A145" s="2">
        <v>9</v>
      </c>
      <c r="B145">
        <v>140</v>
      </c>
      <c r="C145">
        <v>0.0024472999999999999</v>
      </c>
    </row>
    <row r="146">
      <c r="A146" s="2">
        <v>10</v>
      </c>
      <c r="B146">
        <v>140</v>
      </c>
      <c r="C146">
        <v>0.0024128999999999999</v>
      </c>
    </row>
    <row r="147">
      <c r="A147" s="2">
        <v>11</v>
      </c>
      <c r="B147">
        <v>145</v>
      </c>
      <c r="C147">
        <v>0.0020915999999999999</v>
      </c>
    </row>
    <row r="148">
      <c r="A148" s="2">
        <v>12</v>
      </c>
      <c r="B148">
        <v>150</v>
      </c>
      <c r="C148">
        <v>0.0017474999999999999</v>
      </c>
    </row>
    <row r="149">
      <c r="A149" s="2">
        <v>13</v>
      </c>
      <c r="B149">
        <v>155</v>
      </c>
      <c r="C149">
        <v>0.0014805</v>
      </c>
    </row>
    <row r="150">
      <c r="A150" s="2">
        <v>14</v>
      </c>
      <c r="B150">
        <v>160</v>
      </c>
      <c r="C150">
        <v>0.0012721</v>
      </c>
    </row>
    <row r="151">
      <c r="A151" s="2">
        <v>15</v>
      </c>
      <c r="B151">
        <v>160</v>
      </c>
      <c r="C151">
        <v>0.0012872000000000001</v>
      </c>
    </row>
    <row r="152">
      <c r="A152" s="2">
        <v>16</v>
      </c>
      <c r="B152">
        <v>160</v>
      </c>
      <c r="C152">
        <v>0.0013014999999999999</v>
      </c>
    </row>
    <row r="153">
      <c r="A153" s="2">
        <v>17</v>
      </c>
      <c r="B153">
        <v>170</v>
      </c>
      <c r="C153">
        <v>0.00097530000000000002</v>
      </c>
    </row>
    <row r="154">
      <c r="A154" s="2">
        <v>18</v>
      </c>
      <c r="B154">
        <v>180</v>
      </c>
      <c r="C154">
        <v>0.00082930000000000005</v>
      </c>
    </row>
    <row r="155">
      <c r="A155" s="2">
        <v>19</v>
      </c>
      <c r="B155">
        <v>180</v>
      </c>
      <c r="C155">
        <v>0.00080349999999999996</v>
      </c>
    </row>
    <row r="156">
      <c r="A156" s="2">
        <v>20</v>
      </c>
      <c r="B156">
        <v>180</v>
      </c>
      <c r="C156">
        <v>0.00079750000000000003</v>
      </c>
    </row>
    <row r="157">
      <c r="A157" s="2">
        <v>21</v>
      </c>
      <c r="B157">
        <v>190</v>
      </c>
      <c r="C157">
        <v>0.00065189999999999996</v>
      </c>
    </row>
    <row r="158">
      <c r="A158" s="2">
        <v>22</v>
      </c>
      <c r="B158">
        <v>200</v>
      </c>
      <c r="C158">
        <v>0.00053899999999999998</v>
      </c>
    </row>
    <row r="159">
      <c r="A159" s="2">
        <v>23</v>
      </c>
      <c r="B159">
        <v>200</v>
      </c>
      <c r="C159">
        <v>0.00053149999999999996</v>
      </c>
    </row>
    <row r="160">
      <c r="A160" s="2">
        <v>24</v>
      </c>
      <c r="B160">
        <v>220</v>
      </c>
      <c r="C160">
        <v>0.00039619999999999998</v>
      </c>
    </row>
    <row r="161">
      <c r="A161" s="2">
        <v>25</v>
      </c>
      <c r="B161">
        <v>220</v>
      </c>
      <c r="C161">
        <v>0.00039310000000000001</v>
      </c>
    </row>
    <row r="162">
      <c r="A162" s="2">
        <v>26</v>
      </c>
      <c r="B162">
        <v>240</v>
      </c>
      <c r="C162">
        <v>0.00030180000000000002</v>
      </c>
    </row>
    <row r="163">
      <c r="A163" s="2">
        <v>27</v>
      </c>
      <c r="B163">
        <v>240</v>
      </c>
      <c r="C163">
        <v>0.0002987</v>
      </c>
    </row>
    <row r="164">
      <c r="A164" s="2">
        <v>28</v>
      </c>
      <c r="B164">
        <v>250</v>
      </c>
      <c r="C164">
        <v>0.00026219999999999998</v>
      </c>
    </row>
    <row r="165">
      <c r="A165" s="2">
        <v>29</v>
      </c>
      <c r="B165">
        <v>260</v>
      </c>
      <c r="C165">
        <v>0.0002319</v>
      </c>
    </row>
    <row r="166">
      <c r="A166" s="2">
        <v>30</v>
      </c>
      <c r="B166">
        <v>260</v>
      </c>
      <c r="C166">
        <v>0.0002342</v>
      </c>
    </row>
    <row r="167">
      <c r="A167" s="2">
        <v>31</v>
      </c>
      <c r="B167">
        <v>280</v>
      </c>
      <c r="C167">
        <v>0.0001839</v>
      </c>
    </row>
    <row r="168">
      <c r="A168" s="2">
        <v>32</v>
      </c>
      <c r="B168">
        <v>280</v>
      </c>
      <c r="C168">
        <v>0.00018489999999999999</v>
      </c>
    </row>
    <row r="169">
      <c r="A169" s="3" t="s">
        <v>44</v>
      </c>
      <c r="B169" s="3"/>
      <c r="C169" s="3"/>
    </row>
    <row r="170">
      <c r="A170" s="2">
        <v>1</v>
      </c>
      <c r="B170" t="s">
        <v>37</v>
      </c>
      <c r="C170" t="s">
        <v>45</v>
      </c>
    </row>
    <row r="171">
      <c r="A171" s="2">
        <v>2</v>
      </c>
      <c r="B171" t="s">
        <v>41</v>
      </c>
      <c r="C171" t="s">
        <v>54</v>
      </c>
    </row>
    <row r="172">
      <c r="A172" s="3" t="s">
        <v>48</v>
      </c>
      <c r="B172" s="0"/>
      <c r="C172" s="0"/>
    </row>
    <row r="173">
      <c r="A173" s="2">
        <v>1</v>
      </c>
      <c r="B173">
        <f>HYPERLINK("#Components!A1","75-28-5")</f>
      </c>
      <c r="C173" t="s">
        <v>49</v>
      </c>
    </row>
    <row r="174">
      <c r="A174" s="3" t="s">
        <v>50</v>
      </c>
      <c r="B174" s="0"/>
      <c r="C174" s="0"/>
    </row>
    <row r="175">
      <c r="A175" s="2" t="s">
        <v>51</v>
      </c>
      <c r="B175" t="s">
        <v>55</v>
      </c>
    </row>
    <row r="176">
      <c r="A176" s="2" t="s">
        <v>53</v>
      </c>
      <c r="B176">
        <f>HYPERLINK("#References!A1","DELI-003090")</f>
      </c>
    </row>
    <row r="178">
      <c r="A178" s="1" t="s">
        <v>64</v>
      </c>
      <c r="B178" s="1"/>
      <c r="C178" s="1"/>
      <c r="D178" s="1"/>
    </row>
    <row r="179">
      <c r="A179" s="2" t="s">
        <v>36</v>
      </c>
      <c r="B179" s="2" t="s">
        <v>37</v>
      </c>
      <c r="C179" s="2" t="s">
        <v>39</v>
      </c>
      <c r="D179" s="2" t="s">
        <v>41</v>
      </c>
    </row>
    <row r="180">
      <c r="A180" s="2"/>
      <c r="B180" s="2"/>
      <c r="C180" s="2"/>
      <c r="D180" s="2"/>
    </row>
    <row r="181">
      <c r="A181" s="2"/>
      <c r="B181" s="2" t="s">
        <v>38</v>
      </c>
      <c r="C181" s="2" t="s">
        <v>40</v>
      </c>
      <c r="D181" s="2" t="s">
        <v>42</v>
      </c>
    </row>
    <row r="182">
      <c r="A182" s="2"/>
      <c r="B182" s="2">
        <v>1</v>
      </c>
      <c r="C182" s="2">
        <v>2</v>
      </c>
      <c r="D182" s="2">
        <v>3</v>
      </c>
    </row>
    <row r="183">
      <c r="A183" s="2">
        <v>1</v>
      </c>
      <c r="B183">
        <v>310.93000000000001</v>
      </c>
      <c r="C183">
        <v>1379000</v>
      </c>
      <c r="D183">
        <v>0.00013439999999999999</v>
      </c>
    </row>
    <row r="184">
      <c r="A184" s="2">
        <v>2</v>
      </c>
      <c r="B184">
        <v>310.93000000000001</v>
      </c>
      <c r="C184">
        <v>1723500</v>
      </c>
      <c r="D184">
        <v>0.00013760000000000001</v>
      </c>
    </row>
    <row r="185">
      <c r="A185" s="2">
        <v>3</v>
      </c>
      <c r="B185">
        <v>310.93000000000001</v>
      </c>
      <c r="C185">
        <v>2758100</v>
      </c>
      <c r="D185">
        <v>0.0001404</v>
      </c>
    </row>
    <row r="186">
      <c r="A186" s="2">
        <v>4</v>
      </c>
      <c r="B186">
        <v>310.93000000000001</v>
      </c>
      <c r="C186">
        <v>4137100</v>
      </c>
      <c r="D186">
        <v>0.00014559999999999999</v>
      </c>
    </row>
    <row r="187">
      <c r="A187" s="2">
        <v>5</v>
      </c>
      <c r="B187">
        <v>310.93000000000001</v>
      </c>
      <c r="C187">
        <v>6895200</v>
      </c>
      <c r="D187">
        <v>0.0001506</v>
      </c>
    </row>
    <row r="188">
      <c r="A188" s="2">
        <v>6</v>
      </c>
      <c r="B188">
        <v>310.93000000000001</v>
      </c>
      <c r="C188">
        <v>10345000</v>
      </c>
      <c r="D188">
        <v>0.00015540000000000001</v>
      </c>
    </row>
    <row r="189">
      <c r="A189" s="2">
        <v>7</v>
      </c>
      <c r="B189">
        <v>327.29000000000002</v>
      </c>
      <c r="C189">
        <v>1379000</v>
      </c>
      <c r="D189">
        <v>0.0001071</v>
      </c>
    </row>
    <row r="190">
      <c r="A190" s="2">
        <v>8</v>
      </c>
      <c r="B190">
        <v>327.29000000000002</v>
      </c>
      <c r="C190">
        <v>2758100</v>
      </c>
      <c r="D190">
        <v>0.0001102</v>
      </c>
    </row>
    <row r="191">
      <c r="A191" s="2">
        <v>9</v>
      </c>
      <c r="B191">
        <v>327.29000000000002</v>
      </c>
      <c r="C191">
        <v>4137100</v>
      </c>
      <c r="D191">
        <v>0.0001132</v>
      </c>
    </row>
    <row r="192">
      <c r="A192" s="2">
        <v>10</v>
      </c>
      <c r="B192">
        <v>327.29000000000002</v>
      </c>
      <c r="C192">
        <v>6895200</v>
      </c>
      <c r="D192">
        <v>0.0001186</v>
      </c>
    </row>
    <row r="193">
      <c r="A193" s="2">
        <v>11</v>
      </c>
      <c r="B193">
        <v>327.29000000000002</v>
      </c>
      <c r="C193">
        <v>10345000</v>
      </c>
      <c r="D193">
        <v>0.00012520000000000001</v>
      </c>
    </row>
    <row r="194">
      <c r="A194" s="2">
        <v>12</v>
      </c>
      <c r="B194">
        <v>327.29000000000002</v>
      </c>
      <c r="C194">
        <v>13790000</v>
      </c>
      <c r="D194">
        <v>0.00012970000000000001</v>
      </c>
    </row>
    <row r="195">
      <c r="A195" s="2">
        <v>13</v>
      </c>
      <c r="B195">
        <v>344.25999999999999</v>
      </c>
      <c r="C195">
        <v>1379000</v>
      </c>
      <c r="D195">
        <v>8.9599999999999996e-05</v>
      </c>
    </row>
    <row r="196">
      <c r="A196" s="2">
        <v>14</v>
      </c>
      <c r="B196">
        <v>344.25999999999999</v>
      </c>
      <c r="C196">
        <v>2758100</v>
      </c>
      <c r="D196">
        <v>9.2800000000000006e-05</v>
      </c>
    </row>
    <row r="197">
      <c r="A197" s="2">
        <v>15</v>
      </c>
      <c r="B197">
        <v>344.25999999999999</v>
      </c>
      <c r="C197">
        <v>4137100</v>
      </c>
      <c r="D197">
        <v>9.5600000000000006e-05</v>
      </c>
    </row>
    <row r="198">
      <c r="A198" s="2">
        <v>16</v>
      </c>
      <c r="B198">
        <v>344.25999999999999</v>
      </c>
      <c r="C198">
        <v>6895200</v>
      </c>
      <c r="D198">
        <v>0.0001011</v>
      </c>
    </row>
    <row r="199">
      <c r="A199" s="2">
        <v>17</v>
      </c>
      <c r="B199">
        <v>344.25999999999999</v>
      </c>
      <c r="C199">
        <v>10345000</v>
      </c>
      <c r="D199">
        <v>0.0001065</v>
      </c>
    </row>
    <row r="200">
      <c r="A200" s="2">
        <v>18</v>
      </c>
      <c r="B200">
        <v>344.25999999999999</v>
      </c>
      <c r="C200">
        <v>13790000</v>
      </c>
      <c r="D200">
        <v>0.0001106</v>
      </c>
    </row>
    <row r="201">
      <c r="A201" s="2">
        <v>19</v>
      </c>
      <c r="B201">
        <v>360.93000000000001</v>
      </c>
      <c r="C201">
        <v>2758100</v>
      </c>
      <c r="D201">
        <v>7.7999999999999999e-05</v>
      </c>
    </row>
    <row r="202">
      <c r="A202" s="2">
        <v>20</v>
      </c>
      <c r="B202">
        <v>360.93000000000001</v>
      </c>
      <c r="C202">
        <v>4137100</v>
      </c>
      <c r="D202">
        <v>8.1100000000000006e-05</v>
      </c>
    </row>
    <row r="203">
      <c r="A203" s="2">
        <v>21</v>
      </c>
      <c r="B203">
        <v>360.93000000000001</v>
      </c>
      <c r="C203">
        <v>6895200</v>
      </c>
      <c r="D203">
        <v>8.6199999999999995e-05</v>
      </c>
    </row>
    <row r="204">
      <c r="A204" s="2">
        <v>22</v>
      </c>
      <c r="B204">
        <v>360.93000000000001</v>
      </c>
      <c r="C204">
        <v>10345000</v>
      </c>
      <c r="D204">
        <v>9.1299999999999997e-05</v>
      </c>
    </row>
    <row r="205">
      <c r="A205" s="2">
        <v>23</v>
      </c>
      <c r="B205">
        <v>360.93000000000001</v>
      </c>
      <c r="C205">
        <v>13790000</v>
      </c>
      <c r="D205">
        <v>9.5400000000000001e-05</v>
      </c>
    </row>
    <row r="206">
      <c r="A206" s="3" t="s">
        <v>44</v>
      </c>
      <c r="B206" s="3"/>
      <c r="C206" s="3"/>
      <c r="D206" s="3"/>
    </row>
    <row r="207">
      <c r="A207" s="2">
        <v>1</v>
      </c>
      <c r="B207" t="s">
        <v>37</v>
      </c>
      <c r="C207" t="s">
        <v>45</v>
      </c>
    </row>
    <row r="208">
      <c r="A208" s="2">
        <v>2</v>
      </c>
      <c r="B208" t="s">
        <v>39</v>
      </c>
      <c r="C208" t="s">
        <v>46</v>
      </c>
    </row>
    <row r="209">
      <c r="A209" s="2">
        <v>3</v>
      </c>
      <c r="B209" t="s">
        <v>41</v>
      </c>
      <c r="C209" t="s">
        <v>47</v>
      </c>
    </row>
    <row r="210">
      <c r="A210" s="3" t="s">
        <v>48</v>
      </c>
      <c r="B210" s="0"/>
      <c r="C210" s="0"/>
      <c r="D210" s="0"/>
    </row>
    <row r="211">
      <c r="A211" s="2">
        <v>1</v>
      </c>
      <c r="B211">
        <f>HYPERLINK("#Components!A1","75-28-5")</f>
      </c>
      <c r="C211" t="s">
        <v>0</v>
      </c>
    </row>
    <row r="212">
      <c r="A212" s="3" t="s">
        <v>50</v>
      </c>
      <c r="B212" s="0"/>
      <c r="C212" s="0"/>
      <c r="D212" s="0"/>
    </row>
    <row r="213">
      <c r="A213" s="2" t="s">
        <v>51</v>
      </c>
      <c r="B213" t="s">
        <v>65</v>
      </c>
    </row>
    <row r="214">
      <c r="A214" s="2" t="s">
        <v>53</v>
      </c>
      <c r="B214">
        <f>HYPERLINK("#References!A14","DELI-106167")</f>
      </c>
    </row>
    <row r="216">
      <c r="A216" s="1" t="s">
        <v>75</v>
      </c>
      <c r="B216" s="1"/>
      <c r="C216" s="1"/>
      <c r="D216" s="1"/>
    </row>
    <row r="217">
      <c r="A217" s="2" t="s">
        <v>36</v>
      </c>
      <c r="B217" s="2" t="s">
        <v>37</v>
      </c>
      <c r="C217" s="2" t="s">
        <v>39</v>
      </c>
      <c r="D217" s="2" t="s">
        <v>73</v>
      </c>
    </row>
    <row r="218">
      <c r="A218" s="2"/>
      <c r="B218" s="2"/>
      <c r="C218" s="2"/>
      <c r="D218" s="2"/>
    </row>
    <row r="219">
      <c r="A219" s="2"/>
      <c r="B219" s="2" t="s">
        <v>38</v>
      </c>
      <c r="C219" s="2" t="s">
        <v>40</v>
      </c>
      <c r="D219" s="2" t="s">
        <v>74</v>
      </c>
    </row>
    <row r="220">
      <c r="A220" s="2"/>
      <c r="B220" s="2">
        <v>1</v>
      </c>
      <c r="C220" s="2">
        <v>2</v>
      </c>
      <c r="D220" s="2">
        <v>3</v>
      </c>
    </row>
    <row r="221">
      <c r="A221" s="2">
        <v>1</v>
      </c>
      <c r="B221">
        <v>273.75</v>
      </c>
      <c r="C221">
        <v>160700</v>
      </c>
      <c r="D221">
        <v>3.3579999999999998e-07</v>
      </c>
    </row>
    <row r="222">
      <c r="A222" s="2">
        <v>2</v>
      </c>
      <c r="B222">
        <v>275.20999999999998</v>
      </c>
      <c r="C222">
        <v>167100</v>
      </c>
      <c r="D222">
        <v>3.3999999999999997e-07</v>
      </c>
    </row>
    <row r="223">
      <c r="A223" s="2">
        <v>3</v>
      </c>
      <c r="B223">
        <v>277.41000000000003</v>
      </c>
      <c r="C223">
        <v>182100</v>
      </c>
      <c r="D223">
        <v>3.3169999999999999e-07</v>
      </c>
    </row>
    <row r="224">
      <c r="A224" s="2">
        <v>4</v>
      </c>
      <c r="B224">
        <v>279.12</v>
      </c>
      <c r="C224">
        <v>192900</v>
      </c>
      <c r="D224">
        <v>3.2020000000000002e-07</v>
      </c>
    </row>
    <row r="225">
      <c r="A225" s="2">
        <v>5</v>
      </c>
      <c r="B225">
        <v>281.36000000000001</v>
      </c>
      <c r="C225">
        <v>205900</v>
      </c>
      <c r="D225">
        <v>3.1339999999999999e-07</v>
      </c>
    </row>
    <row r="226">
      <c r="A226" s="2">
        <v>6</v>
      </c>
      <c r="B226">
        <v>283.23000000000002</v>
      </c>
      <c r="C226">
        <v>221200</v>
      </c>
      <c r="D226">
        <v>3.1450000000000002e-07</v>
      </c>
    </row>
    <row r="227">
      <c r="A227" s="2">
        <v>7</v>
      </c>
      <c r="B227">
        <v>285.33999999999997</v>
      </c>
      <c r="C227">
        <v>236200</v>
      </c>
      <c r="D227">
        <v>3.0320000000000002e-07</v>
      </c>
    </row>
    <row r="228">
      <c r="A228" s="2">
        <v>8</v>
      </c>
      <c r="B228">
        <v>286.95999999999998</v>
      </c>
      <c r="C228">
        <v>249000</v>
      </c>
      <c r="D228">
        <v>3.0390000000000001e-07</v>
      </c>
    </row>
    <row r="229">
      <c r="A229" s="2">
        <v>9</v>
      </c>
      <c r="B229">
        <v>289.26999999999998</v>
      </c>
      <c r="C229">
        <v>268100</v>
      </c>
      <c r="D229">
        <v>2.9190000000000001e-07</v>
      </c>
    </row>
    <row r="230">
      <c r="A230" s="2">
        <v>10</v>
      </c>
      <c r="B230">
        <v>291.38999999999999</v>
      </c>
      <c r="C230">
        <v>285600</v>
      </c>
      <c r="D230">
        <v>2.8640000000000002e-07</v>
      </c>
    </row>
    <row r="231">
      <c r="A231" s="2">
        <v>11</v>
      </c>
      <c r="B231">
        <v>293.13999999999999</v>
      </c>
      <c r="C231">
        <v>302000</v>
      </c>
      <c r="D231">
        <v>2.8169999999999999e-07</v>
      </c>
    </row>
    <row r="232">
      <c r="A232" s="2">
        <v>12</v>
      </c>
      <c r="B232">
        <v>295.26999999999998</v>
      </c>
      <c r="C232">
        <v>322300</v>
      </c>
      <c r="D232">
        <v>2.7700000000000001e-07</v>
      </c>
    </row>
    <row r="233">
      <c r="A233" s="2">
        <v>13</v>
      </c>
      <c r="B233">
        <v>297.55000000000001</v>
      </c>
      <c r="C233">
        <v>345000</v>
      </c>
      <c r="D233">
        <v>2.7710000000000001e-07</v>
      </c>
    </row>
    <row r="234">
      <c r="A234" s="2">
        <v>14</v>
      </c>
      <c r="B234">
        <v>299.64999999999998</v>
      </c>
      <c r="C234">
        <v>366500</v>
      </c>
      <c r="D234">
        <v>2.6740000000000003e-07</v>
      </c>
    </row>
    <row r="235">
      <c r="A235" s="3" t="s">
        <v>44</v>
      </c>
      <c r="B235" s="3"/>
      <c r="C235" s="3"/>
      <c r="D235" s="3"/>
    </row>
    <row r="236">
      <c r="A236" s="2">
        <v>1</v>
      </c>
      <c r="B236" t="s">
        <v>37</v>
      </c>
      <c r="C236" t="s">
        <v>45</v>
      </c>
    </row>
    <row r="237">
      <c r="A237" s="2">
        <v>2</v>
      </c>
      <c r="B237" t="s">
        <v>39</v>
      </c>
      <c r="C237" t="s">
        <v>46</v>
      </c>
    </row>
    <row r="238">
      <c r="A238" s="2">
        <v>3</v>
      </c>
      <c r="B238" t="s">
        <v>73</v>
      </c>
      <c r="C238" t="s">
        <v>76</v>
      </c>
    </row>
    <row r="239">
      <c r="A239" s="3" t="s">
        <v>48</v>
      </c>
      <c r="B239" s="0"/>
      <c r="C239" s="0"/>
      <c r="D239" s="0"/>
    </row>
    <row r="240">
      <c r="A240" s="2">
        <v>1</v>
      </c>
      <c r="B240">
        <f>HYPERLINK("#Components!A1","75-28-5")</f>
      </c>
      <c r="C240" t="s">
        <v>0</v>
      </c>
    </row>
    <row r="241">
      <c r="A241" s="3" t="s">
        <v>50</v>
      </c>
      <c r="B241" s="0"/>
      <c r="C241" s="0"/>
      <c r="D241" s="0"/>
    </row>
    <row r="242">
      <c r="A242" s="2" t="s">
        <v>51</v>
      </c>
      <c r="B242" t="s">
        <v>77</v>
      </c>
    </row>
    <row r="243">
      <c r="A243" s="2" t="s">
        <v>53</v>
      </c>
      <c r="B243">
        <f>HYPERLINK("#References!A22","DELI-030445")</f>
      </c>
    </row>
  </sheetData>
  <mergeCells count="16">
    <mergeCell ref="A2:A5"/>
    <mergeCell ref="A122:D122"/>
    <mergeCell ref="A126:D126"/>
    <mergeCell ref="A128:D128"/>
    <mergeCell ref="A133:A136"/>
    <mergeCell ref="A169:C169"/>
    <mergeCell ref="A172:C172"/>
    <mergeCell ref="A174:C174"/>
    <mergeCell ref="A179:A182"/>
    <mergeCell ref="A206:D206"/>
    <mergeCell ref="A210:D210"/>
    <mergeCell ref="A212:D212"/>
    <mergeCell ref="A217:A220"/>
    <mergeCell ref="A235:D235"/>
    <mergeCell ref="A239:D239"/>
    <mergeCell ref="A241:D241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FormatPr defaultRowHeight="15"/>
  <cols>
    <col min="1" max="1" width="20.7109375" customWidth="true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t="s">
        <v>1</v>
      </c>
      <c r="B2" t="s">
        <v>0</v>
      </c>
    </row>
    <row r="3">
      <c r="A3" t="s">
        <v>2</v>
      </c>
      <c r="B3" t="s">
        <v>3</v>
      </c>
    </row>
    <row r="4">
      <c r="A4" t="s">
        <v>4</v>
      </c>
      <c r="B4" t="s">
        <v>5</v>
      </c>
    </row>
    <row r="5">
      <c r="A5" t="s">
        <v>6</v>
      </c>
      <c r="B5" t="s">
        <v>7</v>
      </c>
    </row>
    <row r="6">
      <c r="B6" t="s">
        <v>8</v>
      </c>
    </row>
    <row r="7">
      <c r="B7" t="s">
        <v>9</v>
      </c>
    </row>
    <row r="8">
      <c r="B8" t="s">
        <v>10</v>
      </c>
    </row>
    <row r="9">
      <c r="B9" t="s">
        <v>11</v>
      </c>
    </row>
    <row r="10">
      <c r="B10" t="s">
        <v>12</v>
      </c>
    </row>
    <row r="11">
      <c r="B11" t="s">
        <v>13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G32"/>
  <sheetFormatPr defaultRowHeight="15"/>
  <cols>
    <col min="1" max="2" width="20.7109375" customWidth="true"/>
  </cols>
  <sheetData>
    <row r="1">
      <c r="A1" s="1" t="s">
        <v>14</v>
      </c>
      <c r="B1" s="1"/>
      <c r="C1" s="1"/>
      <c r="D1" s="1"/>
      <c r="E1" s="1"/>
      <c r="F1" s="1"/>
      <c r="G1" s="1"/>
    </row>
    <row r="2">
      <c r="A2" t="s">
        <v>15</v>
      </c>
      <c r="B2" t="s">
        <v>16</v>
      </c>
    </row>
    <row r="3">
      <c r="A3" t="s">
        <v>17</v>
      </c>
      <c r="B3" t="s">
        <v>18</v>
      </c>
    </row>
    <row r="4">
      <c r="A4" t="s">
        <v>19</v>
      </c>
      <c r="B4" t="s">
        <v>20</v>
      </c>
    </row>
    <row r="5">
      <c r="A5" t="s">
        <v>21</v>
      </c>
      <c r="B5" t="s">
        <v>22</v>
      </c>
    </row>
    <row r="6">
      <c r="A6" t="s">
        <v>23</v>
      </c>
      <c r="B6" t="s">
        <v>24</v>
      </c>
    </row>
    <row r="7">
      <c r="A7" t="s">
        <v>25</v>
      </c>
      <c r="B7" t="s">
        <v>26</v>
      </c>
    </row>
    <row r="8">
      <c r="A8" t="s">
        <v>27</v>
      </c>
      <c r="B8" t="s">
        <v>28</v>
      </c>
    </row>
    <row r="9">
      <c r="A9" t="s">
        <v>29</v>
      </c>
      <c r="B9" t="s">
        <v>30</v>
      </c>
    </row>
    <row r="10">
      <c r="A10" t="s">
        <v>31</v>
      </c>
      <c r="B10" t="s">
        <v>32</v>
      </c>
    </row>
    <row r="11">
      <c r="A11" t="s">
        <v>33</v>
      </c>
      <c r="B11" t="s">
        <v>34</v>
      </c>
    </row>
    <row r="12">
      <c r="A12" t="s">
        <v>35</v>
      </c>
      <c r="B12">
        <f>HYPERLINK("http://dx.doi.org/10.1007/BF00505791","10.1007/BF00505791")</f>
      </c>
    </row>
    <row r="14">
      <c r="A14" s="1" t="s">
        <v>56</v>
      </c>
      <c r="B14" s="1"/>
      <c r="C14" s="1"/>
      <c r="D14" s="1"/>
      <c r="E14" s="1"/>
      <c r="F14" s="1"/>
      <c r="G14" s="1"/>
    </row>
    <row r="15">
      <c r="A15" t="s">
        <v>15</v>
      </c>
      <c r="B15" t="s">
        <v>57</v>
      </c>
    </row>
    <row r="16">
      <c r="A16" t="s">
        <v>58</v>
      </c>
      <c r="B16" t="s">
        <v>59</v>
      </c>
    </row>
    <row r="17">
      <c r="A17" t="s">
        <v>17</v>
      </c>
      <c r="B17" t="s">
        <v>60</v>
      </c>
    </row>
    <row r="18">
      <c r="A18" t="s">
        <v>27</v>
      </c>
      <c r="B18" t="s">
        <v>61</v>
      </c>
    </row>
    <row r="19">
      <c r="A19" t="s">
        <v>29</v>
      </c>
      <c r="B19" t="s">
        <v>62</v>
      </c>
    </row>
    <row r="20">
      <c r="A20" t="s">
        <v>31</v>
      </c>
      <c r="B20" t="s">
        <v>63</v>
      </c>
    </row>
    <row r="22">
      <c r="A22" s="1" t="s">
        <v>66</v>
      </c>
      <c r="B22" s="1"/>
      <c r="C22" s="1"/>
      <c r="D22" s="1"/>
      <c r="E22" s="1"/>
      <c r="F22" s="1"/>
      <c r="G22" s="1"/>
    </row>
    <row r="23">
      <c r="A23" t="s">
        <v>15</v>
      </c>
      <c r="B23" t="s">
        <v>67</v>
      </c>
    </row>
    <row r="24">
      <c r="A24" t="s">
        <v>17</v>
      </c>
      <c r="B24" t="s">
        <v>68</v>
      </c>
    </row>
    <row r="25">
      <c r="A25" t="s">
        <v>19</v>
      </c>
      <c r="B25" t="s">
        <v>20</v>
      </c>
    </row>
    <row r="26">
      <c r="A26" t="s">
        <v>21</v>
      </c>
      <c r="B26" t="s">
        <v>22</v>
      </c>
    </row>
    <row r="27">
      <c r="A27" t="s">
        <v>23</v>
      </c>
      <c r="B27" t="s">
        <v>69</v>
      </c>
    </row>
    <row r="28">
      <c r="A28" t="s">
        <v>25</v>
      </c>
      <c r="B28" t="s">
        <v>70</v>
      </c>
    </row>
    <row r="29">
      <c r="A29" t="s">
        <v>27</v>
      </c>
      <c r="B29" t="s">
        <v>71</v>
      </c>
    </row>
    <row r="30">
      <c r="A30" t="s">
        <v>29</v>
      </c>
      <c r="B30" t="s">
        <v>72</v>
      </c>
    </row>
    <row r="31">
      <c r="A31" t="s">
        <v>33</v>
      </c>
      <c r="B31" t="s">
        <v>34</v>
      </c>
    </row>
    <row r="32">
      <c r="A32" t="s">
        <v>35</v>
      </c>
      <c r="B32">
        <f>HYPERLINK("http://dx.doi.org/10.1007/s10765-008-0433-x","10.1007/s10765-008-0433-x")</f>
      </c>
    </row>
  </sheetData>
</worksheet>
</file>