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styles+xml" PartName="/xl/styles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Data" sheetId="1" r:id="rId2"/>
    <sheet name="Components" sheetId="2" r:id="rId3"/>
    <sheet name="References" sheetId="3" r:id="rId4"/>
  </sheets>
  <calcPr fullCalcOnLoad="true"/>
</workbook>
</file>

<file path=xl/sharedStrings.xml><?xml version="1.0" encoding="utf-8"?>
<sst xmlns="http://schemas.openxmlformats.org/spreadsheetml/2006/main" count="124" uniqueCount="70">
  <si>
    <t>decane</t>
  </si>
  <si>
    <t>SYSTEMATICAL NAME</t>
  </si>
  <si>
    <t>SUM FORMULA</t>
  </si>
  <si>
    <t>C10H22</t>
  </si>
  <si>
    <t>CAS NO.</t>
  </si>
  <si>
    <t>124-18-5</t>
  </si>
  <si>
    <t>SYNONYMS</t>
  </si>
  <si>
    <t>n-decane</t>
  </si>
  <si>
    <t>decyl hydride</t>
  </si>
  <si>
    <t>DELI-006307</t>
  </si>
  <si>
    <t>AUTHOR</t>
  </si>
  <si>
    <t>Stephan,K.;Heckenberger,T.</t>
  </si>
  <si>
    <t>TITLE</t>
  </si>
  <si>
    <t>Viscosity Data on Pure Compounds</t>
  </si>
  <si>
    <t>No.</t>
  </si>
  <si>
    <t>T</t>
  </si>
  <si>
    <t>K</t>
  </si>
  <si>
    <t>p</t>
  </si>
  <si>
    <t>Pa</t>
  </si>
  <si>
    <t>dynamic viscosity</t>
  </si>
  <si>
    <t>Pa.s</t>
  </si>
  <si>
    <t>decane - viscosity, dynamic</t>
  </si>
  <si>
    <t>Column-Description</t>
  </si>
  <si>
    <t>temperature</t>
  </si>
  <si>
    <t>pressure</t>
  </si>
  <si>
    <t>viscosity, dynamic, cited</t>
  </si>
  <si>
    <t>Component</t>
  </si>
  <si>
    <t>References</t>
  </si>
  <si>
    <t>UTI</t>
  </si>
  <si>
    <t>2008-JAN-23-13:50/1246</t>
  </si>
  <si>
    <t>Literature</t>
  </si>
  <si>
    <t>DELI-028392</t>
  </si>
  <si>
    <t>Caudwell,D.R.;Trusler,J.P.M.;Vesovic,V.;Wakeham,W.A.</t>
  </si>
  <si>
    <t>Viscosity and Density of Five Hydrocarbon Liquids at Pressures up to 200 MPa and Temperatures up to 473 K</t>
  </si>
  <si>
    <t>JOURNAL</t>
  </si>
  <si>
    <t>J. Chem. Eng. Data</t>
  </si>
  <si>
    <t>CODEN</t>
  </si>
  <si>
    <t>JCEAAX</t>
  </si>
  <si>
    <t>VOLUME</t>
  </si>
  <si>
    <t>54</t>
  </si>
  <si>
    <t>ISSUE</t>
  </si>
  <si>
    <t>2</t>
  </si>
  <si>
    <t>PAGE</t>
  </si>
  <si>
    <t>359-366</t>
  </si>
  <si>
    <t>YEAR</t>
  </si>
  <si>
    <t>2009</t>
  </si>
  <si>
    <t>ISSN/ISBN</t>
  </si>
  <si>
    <t>0021-9568</t>
  </si>
  <si>
    <t>DOI</t>
  </si>
  <si>
    <t>dynamic viscosity/L</t>
  </si>
  <si>
    <t>density/L</t>
  </si>
  <si>
    <t>kg/m3</t>
  </si>
  <si>
    <t>decane - Dynamic viscosity</t>
  </si>
  <si>
    <t>viscosity, dynamic, liquid, isothermal</t>
  </si>
  <si>
    <t>density, liquid, isothermal</t>
  </si>
  <si>
    <t>DDB-PCP:2010-NOV/189565</t>
  </si>
  <si>
    <t>DELI-025300</t>
  </si>
  <si>
    <t>Naake,L.D.;Wiegand,G.;Franck,E.U.</t>
  </si>
  <si>
    <t>The viscosity of n-decane to high temperatures of 573 K and high pressures of 300 MPa</t>
  </si>
  <si>
    <t>Z. Phys. Chem. NF</t>
  </si>
  <si>
    <t>ZPCFAX</t>
  </si>
  <si>
    <t>216</t>
  </si>
  <si>
    <t>11</t>
  </si>
  <si>
    <t>1295-1310</t>
  </si>
  <si>
    <t>2002</t>
  </si>
  <si>
    <t>LANGUAGE</t>
  </si>
  <si>
    <t>ENGL</t>
  </si>
  <si>
    <t>0942-9352</t>
  </si>
  <si>
    <t>viscosity, dynamic, liquid</t>
  </si>
  <si>
    <t>DDB-PCP:2007-DEC/140842</t>
  </si>
</sst>
</file>

<file path=xl/styles.xml><?xml version="1.0" encoding="utf-8"?>
<styleSheet xmlns="http://schemas.openxmlformats.org/spreadsheetml/2006/main">
  <fonts count="3">
    <font>
      <sz val="11"/>
      <name val="Calibri"/>
    </font>
    <font>
      <b/>
      <sz val="13"/>
    </font>
    <font>
      <b/>
    </font>
  </fonts>
  <fills count="7">
    <fill>
      <patternFill patternType="none"/>
    </fill>
    <fill>
      <patternFill patternType="gray125"/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7"/>
      </patternFill>
    </fill>
    <fill>
      <patternFill patternType="solid">
        <fgColor indexed="47"/>
      </patternFill>
    </fill>
  </fills>
  <borders count="6">
    <border>
      <left/>
      <right/>
      <top/>
      <bottom/>
      <diagonal/>
    </border>
    <border/>
    <border/>
    <border/>
    <border/>
    <border/>
  </borders>
  <cellStyleXfs count="1">
    <xf numFmtId="0" fontId="0" fillId="0" borderId="0"/>
  </cellStyleXfs>
  <cellXfs count="6">
    <xf numFmtId="0" fontId="0" fillId="0" borderId="0" xfId="0"/>
    <xf numFmtId="0" fontId="1" fillId="2" borderId="1" xfId="0"/>
    <xf numFmtId="0" fontId="2" fillId="3" borderId="2" xfId="0">
      <alignment horizontal="center" vertical="center" wrapText="true"/>
    </xf>
    <xf numFmtId="0" fontId="2" fillId="4" borderId="3" xfId="0">
      <alignment horizontal="center" vertical="center" wrapText="true"/>
    </xf>
    <xf numFmtId="0" fontId="2" fillId="5" borderId="4" xfId="0">
      <alignment horizontal="center" vertical="center"/>
    </xf>
    <xf numFmtId="0" fontId="0" fillId="6" borderId="5" xfId="0"/>
  </cellXfs>
  <cellStyles count="1">
    <cellStyle name="Normal" xfId="0" builtinId="0"/>
  </cellStyles>
</styleSheet>
</file>

<file path=xl/_rels/workbook.xml.rels><?xml version="1.0" encoding="UTF-8"?><Relationships xmlns="http://schemas.openxmlformats.org/package/2006/relationships"><Relationship Target="styles.xml" Type="http://schemas.openxmlformats.org/officeDocument/2006/relationships/styles" Id="rId1"/><Relationship Target="worksheets/sheet1.xml" Type="http://schemas.openxmlformats.org/officeDocument/2006/relationships/worksheet" Id="rId2"/><Relationship Target="worksheets/sheet2.xml" Type="http://schemas.openxmlformats.org/officeDocument/2006/relationships/worksheet" Id="rId3"/><Relationship Target="worksheets/sheet3.xml" Type="http://schemas.openxmlformats.org/officeDocument/2006/relationships/worksheet" Id="rId4"/><Relationship Target="sharedStrings.xml" Type="http://schemas.openxmlformats.org/officeDocument/2006/relationships/sharedStrings" Id="rId5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75"/>
  <sheetFormatPr defaultRowHeight="15"/>
  <cols>
    <col min="1" max="1" width="20.7109375" customWidth="true"/>
  </cols>
  <sheetData>
    <row r="1">
      <c r="A1" s="1" t="s">
        <v>21</v>
      </c>
      <c r="B1" s="1"/>
      <c r="C1" s="1"/>
      <c r="D1" s="1"/>
    </row>
    <row r="2">
      <c r="A2" s="2" t="s">
        <v>14</v>
      </c>
      <c r="B2" s="2" t="s">
        <v>15</v>
      </c>
      <c r="C2" s="2" t="s">
        <v>17</v>
      </c>
      <c r="D2" s="2" t="s">
        <v>19</v>
      </c>
    </row>
    <row r="3">
      <c r="A3" s="2"/>
      <c r="B3" s="2"/>
      <c r="C3" s="2"/>
      <c r="D3" s="2"/>
    </row>
    <row r="4">
      <c r="A4" s="2"/>
      <c r="B4" s="2" t="s">
        <v>16</v>
      </c>
      <c r="C4" s="2" t="s">
        <v>18</v>
      </c>
      <c r="D4" s="2" t="s">
        <v>20</v>
      </c>
    </row>
    <row r="5">
      <c r="A5" s="2"/>
      <c r="B5" s="2">
        <v>1</v>
      </c>
      <c r="C5" s="2">
        <v>2</v>
      </c>
      <c r="D5" s="2">
        <v>3</v>
      </c>
    </row>
    <row r="6">
      <c r="A6" s="2">
        <v>1</v>
      </c>
      <c r="B6">
        <v>280</v>
      </c>
      <c r="C6">
        <v>100000</v>
      </c>
      <c r="D6">
        <v>1.1679999999999999</v>
      </c>
    </row>
    <row r="7">
      <c r="A7" s="2">
        <v>2</v>
      </c>
      <c r="B7">
        <v>290</v>
      </c>
      <c r="C7">
        <v>100000</v>
      </c>
      <c r="D7">
        <v>0.98999999999999999</v>
      </c>
    </row>
    <row r="8">
      <c r="A8" s="2">
        <v>3</v>
      </c>
      <c r="B8">
        <v>300</v>
      </c>
      <c r="C8">
        <v>100000</v>
      </c>
      <c r="D8">
        <v>0.84999999999999998</v>
      </c>
    </row>
    <row r="9">
      <c r="A9" s="2">
        <v>4</v>
      </c>
      <c r="B9">
        <v>310</v>
      </c>
      <c r="C9">
        <v>100000</v>
      </c>
      <c r="D9">
        <v>0.73499999999999999</v>
      </c>
    </row>
    <row r="10">
      <c r="A10" s="2">
        <v>5</v>
      </c>
      <c r="B10">
        <v>320</v>
      </c>
      <c r="C10">
        <v>100000</v>
      </c>
      <c r="D10">
        <v>0.64600000000000002</v>
      </c>
    </row>
    <row r="11">
      <c r="A11" s="2">
        <v>6</v>
      </c>
      <c r="B11">
        <v>330</v>
      </c>
      <c r="C11">
        <v>100000</v>
      </c>
      <c r="D11">
        <v>0.57399999999999995</v>
      </c>
    </row>
    <row r="12">
      <c r="A12" s="2">
        <v>7</v>
      </c>
      <c r="B12">
        <v>340</v>
      </c>
      <c r="C12">
        <v>100000</v>
      </c>
      <c r="D12">
        <v>0.51600000000000001</v>
      </c>
    </row>
    <row r="13">
      <c r="A13" s="2">
        <v>8</v>
      </c>
      <c r="B13">
        <v>350</v>
      </c>
      <c r="C13">
        <v>100000</v>
      </c>
      <c r="D13">
        <v>0.46600000000000003</v>
      </c>
    </row>
    <row r="14">
      <c r="A14" s="2">
        <v>9</v>
      </c>
      <c r="B14">
        <v>360</v>
      </c>
      <c r="C14">
        <v>100000</v>
      </c>
      <c r="D14">
        <v>0.42199999999999999</v>
      </c>
    </row>
    <row r="15">
      <c r="A15" s="2">
        <v>10</v>
      </c>
      <c r="B15">
        <v>370</v>
      </c>
      <c r="C15">
        <v>100000</v>
      </c>
      <c r="D15">
        <v>0.38400000000000001</v>
      </c>
    </row>
    <row r="16">
      <c r="A16" s="2">
        <v>11</v>
      </c>
      <c r="B16">
        <v>380</v>
      </c>
      <c r="C16">
        <v>100000</v>
      </c>
      <c r="D16">
        <v>0.35099999999999998</v>
      </c>
    </row>
    <row r="17">
      <c r="A17" s="2">
        <v>12</v>
      </c>
      <c r="B17">
        <v>390</v>
      </c>
      <c r="C17">
        <v>100000</v>
      </c>
      <c r="D17">
        <v>0.32200000000000001</v>
      </c>
    </row>
    <row r="18">
      <c r="A18" s="2">
        <v>13</v>
      </c>
      <c r="B18">
        <v>400</v>
      </c>
      <c r="C18">
        <v>100000</v>
      </c>
      <c r="D18">
        <v>0.29599999999999999</v>
      </c>
    </row>
    <row r="19">
      <c r="A19" s="2">
        <v>14</v>
      </c>
      <c r="B19">
        <v>420</v>
      </c>
      <c r="C19">
        <v>100000</v>
      </c>
      <c r="D19">
        <v>0.253</v>
      </c>
    </row>
    <row r="20">
      <c r="A20" s="2">
        <v>15</v>
      </c>
      <c r="B20">
        <v>440</v>
      </c>
      <c r="C20">
        <v>100000</v>
      </c>
      <c r="D20">
        <v>0.218</v>
      </c>
    </row>
    <row r="21">
      <c r="A21" s="3" t="s">
        <v>22</v>
      </c>
      <c r="B21" s="3"/>
      <c r="C21" s="3"/>
      <c r="D21" s="3"/>
    </row>
    <row r="22">
      <c r="A22" s="2">
        <v>1</v>
      </c>
      <c r="B22" t="s">
        <v>15</v>
      </c>
      <c r="C22" t="s">
        <v>23</v>
      </c>
    </row>
    <row r="23">
      <c r="A23" s="2">
        <v>2</v>
      </c>
      <c r="B23" t="s">
        <v>17</v>
      </c>
      <c r="C23" t="s">
        <v>24</v>
      </c>
    </row>
    <row r="24">
      <c r="A24" s="2">
        <v>3</v>
      </c>
      <c r="B24" t="s">
        <v>19</v>
      </c>
      <c r="C24" t="s">
        <v>25</v>
      </c>
    </row>
    <row r="25">
      <c r="A25" s="3" t="s">
        <v>26</v>
      </c>
      <c r="B25" s="0"/>
      <c r="C25" s="0"/>
      <c r="D25" s="0"/>
    </row>
    <row r="26">
      <c r="A26" s="2">
        <v>1</v>
      </c>
      <c r="B26">
        <f>HYPERLINK("#Components!A1","124-18-5")</f>
      </c>
      <c r="C26" t="s">
        <v>0</v>
      </c>
    </row>
    <row r="27">
      <c r="A27" s="3" t="s">
        <v>27</v>
      </c>
      <c r="B27" s="0"/>
      <c r="C27" s="0"/>
      <c r="D27" s="0"/>
    </row>
    <row r="28">
      <c r="A28" s="2" t="s">
        <v>28</v>
      </c>
      <c r="B28" t="s">
        <v>29</v>
      </c>
    </row>
    <row r="29">
      <c r="A29" s="2" t="s">
        <v>30</v>
      </c>
      <c r="B29">
        <f>HYPERLINK("#References!A1","DELI-006307")</f>
      </c>
    </row>
    <row r="31">
      <c r="A31" s="1" t="s">
        <v>52</v>
      </c>
      <c r="B31" s="1"/>
      <c r="C31" s="1"/>
      <c r="D31" s="1"/>
      <c r="E31" s="1"/>
    </row>
    <row r="32">
      <c r="A32" s="2" t="s">
        <v>14</v>
      </c>
      <c r="B32" s="2" t="s">
        <v>15</v>
      </c>
      <c r="C32" s="2" t="s">
        <v>17</v>
      </c>
      <c r="D32" s="2" t="s">
        <v>49</v>
      </c>
      <c r="E32" s="2" t="s">
        <v>50</v>
      </c>
    </row>
    <row r="33">
      <c r="A33" s="2"/>
      <c r="B33" s="2"/>
      <c r="C33" s="2"/>
      <c r="D33" s="2"/>
      <c r="E33" s="2"/>
    </row>
    <row r="34">
      <c r="A34" s="2"/>
      <c r="B34" s="2" t="s">
        <v>16</v>
      </c>
      <c r="C34" s="2" t="s">
        <v>18</v>
      </c>
      <c r="D34" s="2" t="s">
        <v>20</v>
      </c>
      <c r="E34" s="2" t="s">
        <v>51</v>
      </c>
    </row>
    <row r="35">
      <c r="A35" s="2"/>
      <c r="B35" s="2">
        <v>1</v>
      </c>
      <c r="C35" s="2">
        <v>2</v>
      </c>
      <c r="D35" s="2">
        <v>3</v>
      </c>
      <c r="E35" s="2">
        <v>4</v>
      </c>
    </row>
    <row r="36">
      <c r="A36" s="2">
        <v>1</v>
      </c>
      <c r="B36">
        <v>298.14999999999998</v>
      </c>
      <c r="C36">
        <v>100000</v>
      </c>
      <c r="D36">
        <v>0.00084900000000000004</v>
      </c>
      <c r="E36">
        <v>726.60000000000002</v>
      </c>
    </row>
    <row r="37">
      <c r="A37" s="2">
        <v>2</v>
      </c>
      <c r="B37">
        <v>298.14999999999998</v>
      </c>
      <c r="C37">
        <v>100000</v>
      </c>
      <c r="D37">
        <v>0.00084900000000000004</v>
      </c>
      <c r="E37">
        <v>726.79999999999995</v>
      </c>
    </row>
    <row r="38">
      <c r="A38" s="2">
        <v>3</v>
      </c>
      <c r="B38">
        <v>323.14999999999998</v>
      </c>
      <c r="C38">
        <v>100000</v>
      </c>
      <c r="D38">
        <v>0.00060700000000000001</v>
      </c>
      <c r="E38">
        <v>707.39999999999998</v>
      </c>
    </row>
    <row r="39">
      <c r="A39" s="2">
        <v>4</v>
      </c>
      <c r="B39">
        <v>323.14999999999998</v>
      </c>
      <c r="C39">
        <v>100000</v>
      </c>
      <c r="D39">
        <v>0.00060700000000000001</v>
      </c>
      <c r="E39">
        <v>707.39999999999998</v>
      </c>
    </row>
    <row r="40">
      <c r="A40" s="2">
        <v>5</v>
      </c>
      <c r="B40">
        <v>348.14999999999998</v>
      </c>
      <c r="C40">
        <v>100000</v>
      </c>
      <c r="D40">
        <v>0.00045800000000000002</v>
      </c>
      <c r="E40">
        <v>687.70000000000005</v>
      </c>
    </row>
    <row r="41">
      <c r="A41" s="2">
        <v>6</v>
      </c>
      <c r="B41">
        <v>348.14999999999998</v>
      </c>
      <c r="C41">
        <v>100000</v>
      </c>
      <c r="D41">
        <v>0.00045899999999999999</v>
      </c>
      <c r="E41">
        <v>687.89999999999998</v>
      </c>
    </row>
    <row r="42">
      <c r="A42" s="2">
        <v>7</v>
      </c>
      <c r="B42">
        <v>373.14999999999998</v>
      </c>
      <c r="C42">
        <v>100000</v>
      </c>
      <c r="D42">
        <v>0.00036000000000000002</v>
      </c>
      <c r="E42">
        <v>667.60000000000002</v>
      </c>
    </row>
    <row r="43">
      <c r="A43" s="2">
        <v>8</v>
      </c>
      <c r="B43">
        <v>373.14999999999998</v>
      </c>
      <c r="C43">
        <v>100000</v>
      </c>
      <c r="D43">
        <v>0.00036000000000000002</v>
      </c>
      <c r="E43">
        <v>667.5</v>
      </c>
    </row>
    <row r="44">
      <c r="A44" s="3" t="s">
        <v>22</v>
      </c>
      <c r="B44" s="3"/>
      <c r="C44" s="3"/>
      <c r="D44" s="3"/>
      <c r="E44" s="3"/>
    </row>
    <row r="45">
      <c r="A45" s="2">
        <v>1</v>
      </c>
      <c r="B45" t="s">
        <v>15</v>
      </c>
      <c r="C45" t="s">
        <v>23</v>
      </c>
    </row>
    <row r="46">
      <c r="A46" s="2">
        <v>2</v>
      </c>
      <c r="B46" t="s">
        <v>17</v>
      </c>
      <c r="C46" t="s">
        <v>24</v>
      </c>
    </row>
    <row r="47">
      <c r="A47" s="2">
        <v>3</v>
      </c>
      <c r="B47" t="s">
        <v>49</v>
      </c>
      <c r="C47" t="s">
        <v>53</v>
      </c>
    </row>
    <row r="48">
      <c r="A48" s="2">
        <v>4</v>
      </c>
      <c r="B48" t="s">
        <v>50</v>
      </c>
      <c r="C48" t="s">
        <v>54</v>
      </c>
    </row>
    <row r="49">
      <c r="A49" s="3" t="s">
        <v>26</v>
      </c>
      <c r="B49" s="0"/>
      <c r="C49" s="0"/>
      <c r="D49" s="0"/>
      <c r="E49" s="0"/>
    </row>
    <row r="50">
      <c r="A50" s="2">
        <v>1</v>
      </c>
      <c r="B50">
        <f>HYPERLINK("#Components!A1","124-18-5")</f>
      </c>
      <c r="C50" t="s">
        <v>0</v>
      </c>
    </row>
    <row r="51">
      <c r="A51" s="3" t="s">
        <v>27</v>
      </c>
      <c r="B51" s="0"/>
      <c r="C51" s="0"/>
      <c r="D51" s="0"/>
      <c r="E51" s="0"/>
    </row>
    <row r="52">
      <c r="A52" s="2" t="s">
        <v>28</v>
      </c>
      <c r="B52" t="s">
        <v>55</v>
      </c>
    </row>
    <row r="53">
      <c r="A53" s="2" t="s">
        <v>30</v>
      </c>
      <c r="B53">
        <f>HYPERLINK("#References!A5","DELI-028392")</f>
      </c>
    </row>
    <row r="55">
      <c r="A55" s="1" t="s">
        <v>52</v>
      </c>
      <c r="B55" s="1"/>
      <c r="C55" s="1"/>
      <c r="D55" s="1"/>
    </row>
    <row r="56">
      <c r="A56" s="2" t="s">
        <v>14</v>
      </c>
      <c r="B56" s="2" t="s">
        <v>15</v>
      </c>
      <c r="C56" s="2" t="s">
        <v>17</v>
      </c>
      <c r="D56" s="2" t="s">
        <v>49</v>
      </c>
    </row>
    <row r="57">
      <c r="A57" s="2"/>
      <c r="B57" s="2"/>
      <c r="C57" s="2"/>
      <c r="D57" s="2"/>
    </row>
    <row r="58">
      <c r="A58" s="2"/>
      <c r="B58" s="2" t="s">
        <v>16</v>
      </c>
      <c r="C58" s="2" t="s">
        <v>18</v>
      </c>
      <c r="D58" s="2" t="s">
        <v>20</v>
      </c>
    </row>
    <row r="59">
      <c r="A59" s="2"/>
      <c r="B59" s="2">
        <v>1</v>
      </c>
      <c r="C59" s="2">
        <v>2</v>
      </c>
      <c r="D59" s="2">
        <v>3</v>
      </c>
    </row>
    <row r="60">
      <c r="A60" s="2">
        <v>1</v>
      </c>
      <c r="B60">
        <v>308.69999999999999</v>
      </c>
      <c r="C60">
        <v>100000</v>
      </c>
      <c r="D60">
        <v>0.00074470000000000005</v>
      </c>
    </row>
    <row r="61">
      <c r="A61" s="2">
        <v>2</v>
      </c>
      <c r="B61">
        <v>314.19999999999999</v>
      </c>
      <c r="C61">
        <v>100000</v>
      </c>
      <c r="D61">
        <v>0.00069059999999999998</v>
      </c>
    </row>
    <row r="62">
      <c r="A62" s="2">
        <v>3</v>
      </c>
      <c r="B62">
        <v>322.89999999999998</v>
      </c>
      <c r="C62">
        <v>100000</v>
      </c>
      <c r="D62">
        <v>0.00061879999999999997</v>
      </c>
    </row>
    <row r="63">
      <c r="A63" s="2">
        <v>4</v>
      </c>
      <c r="B63">
        <v>333.19999999999999</v>
      </c>
      <c r="C63">
        <v>100000</v>
      </c>
      <c r="D63">
        <v>0.00055179999999999997</v>
      </c>
    </row>
    <row r="64">
      <c r="A64" s="2">
        <v>5</v>
      </c>
      <c r="B64">
        <v>343.19999999999999</v>
      </c>
      <c r="C64">
        <v>100000</v>
      </c>
      <c r="D64">
        <v>0.00049490000000000005</v>
      </c>
    </row>
    <row r="65">
      <c r="A65" s="2">
        <v>6</v>
      </c>
      <c r="B65">
        <v>353.19999999999999</v>
      </c>
      <c r="C65">
        <v>100000</v>
      </c>
      <c r="D65">
        <v>0.00044670000000000002</v>
      </c>
    </row>
    <row r="66">
      <c r="A66" s="2">
        <v>7</v>
      </c>
      <c r="B66">
        <v>363.19999999999999</v>
      </c>
      <c r="C66">
        <v>100000</v>
      </c>
      <c r="D66">
        <v>0.00040700000000000003</v>
      </c>
    </row>
    <row r="67">
      <c r="A67" s="3" t="s">
        <v>22</v>
      </c>
      <c r="B67" s="3"/>
      <c r="C67" s="3"/>
      <c r="D67" s="3"/>
    </row>
    <row r="68">
      <c r="A68" s="2">
        <v>1</v>
      </c>
      <c r="B68" t="s">
        <v>15</v>
      </c>
      <c r="C68" t="s">
        <v>23</v>
      </c>
    </row>
    <row r="69">
      <c r="A69" s="2">
        <v>2</v>
      </c>
      <c r="B69" t="s">
        <v>17</v>
      </c>
      <c r="C69" t="s">
        <v>24</v>
      </c>
    </row>
    <row r="70">
      <c r="A70" s="2">
        <v>3</v>
      </c>
      <c r="B70" t="s">
        <v>49</v>
      </c>
      <c r="C70" t="s">
        <v>68</v>
      </c>
    </row>
    <row r="71">
      <c r="A71" s="3" t="s">
        <v>26</v>
      </c>
      <c r="B71" s="0"/>
      <c r="C71" s="0"/>
      <c r="D71" s="0"/>
    </row>
    <row r="72">
      <c r="A72" s="2">
        <v>1</v>
      </c>
      <c r="B72">
        <f>HYPERLINK("#Components!A1","124-18-5")</f>
      </c>
      <c r="C72" t="s">
        <v>0</v>
      </c>
    </row>
    <row r="73">
      <c r="A73" s="3" t="s">
        <v>27</v>
      </c>
      <c r="B73" s="0"/>
      <c r="C73" s="0"/>
      <c r="D73" s="0"/>
    </row>
    <row r="74">
      <c r="A74" s="2" t="s">
        <v>28</v>
      </c>
      <c r="B74" t="s">
        <v>69</v>
      </c>
    </row>
    <row r="75">
      <c r="A75" s="2" t="s">
        <v>30</v>
      </c>
      <c r="B75">
        <f>HYPERLINK("#References!A17","DELI-025300")</f>
      </c>
    </row>
  </sheetData>
  <mergeCells count="12">
    <mergeCell ref="A2:A5"/>
    <mergeCell ref="A21:D21"/>
    <mergeCell ref="A25:D25"/>
    <mergeCell ref="A27:D27"/>
    <mergeCell ref="A32:A35"/>
    <mergeCell ref="A44:E44"/>
    <mergeCell ref="A49:E49"/>
    <mergeCell ref="A51:E51"/>
    <mergeCell ref="A56:A59"/>
    <mergeCell ref="A67:D67"/>
    <mergeCell ref="A71:D71"/>
    <mergeCell ref="A73:D73"/>
  </mergeCells>
</worksheet>
</file>

<file path=xl/worksheets/sheet2.xml><?xml version="1.0" encoding="utf-8"?>
<worksheet xmlns="http://schemas.openxmlformats.org/spreadsheetml/2006/main" xmlns:r="http://schemas.openxmlformats.org/officeDocument/2006/relationships">
  <dimension ref="A1:G6"/>
  <sheetFormatPr defaultRowHeight="15"/>
  <cols>
    <col min="1" max="1" width="20.7109375" customWidth="true"/>
  </cols>
  <sheetData>
    <row r="1">
      <c r="A1" s="1" t="s">
        <v>0</v>
      </c>
      <c r="B1" s="1"/>
      <c r="C1" s="1"/>
      <c r="D1" s="1"/>
      <c r="E1" s="1"/>
      <c r="F1" s="1"/>
      <c r="G1" s="1"/>
    </row>
    <row r="2">
      <c r="A2" t="s">
        <v>1</v>
      </c>
      <c r="B2" t="s">
        <v>0</v>
      </c>
    </row>
    <row r="3">
      <c r="A3" t="s">
        <v>2</v>
      </c>
      <c r="B3" t="s">
        <v>3</v>
      </c>
    </row>
    <row r="4">
      <c r="A4" t="s">
        <v>4</v>
      </c>
      <c r="B4" t="s">
        <v>5</v>
      </c>
    </row>
    <row r="5">
      <c r="A5" t="s">
        <v>6</v>
      </c>
      <c r="B5" t="s">
        <v>7</v>
      </c>
    </row>
    <row r="6">
      <c r="B6" t="s">
        <v>8</v>
      </c>
    </row>
  </sheetData>
</worksheet>
</file>

<file path=xl/worksheets/sheet3.xml><?xml version="1.0" encoding="utf-8"?>
<worksheet xmlns="http://schemas.openxmlformats.org/spreadsheetml/2006/main" xmlns:r="http://schemas.openxmlformats.org/officeDocument/2006/relationships">
  <dimension ref="A1:G28"/>
  <sheetFormatPr defaultRowHeight="15"/>
  <cols>
    <col min="1" max="2" width="20.7109375" customWidth="true"/>
  </cols>
  <sheetData>
    <row r="1">
      <c r="A1" s="1" t="s">
        <v>9</v>
      </c>
      <c r="B1" s="1"/>
      <c r="C1" s="1"/>
      <c r="D1" s="1"/>
      <c r="E1" s="1"/>
      <c r="F1" s="1"/>
      <c r="G1" s="1"/>
    </row>
    <row r="2">
      <c r="A2" t="s">
        <v>10</v>
      </c>
      <c r="B2" t="s">
        <v>11</v>
      </c>
    </row>
    <row r="3">
      <c r="A3" t="s">
        <v>12</v>
      </c>
      <c r="B3" t="s">
        <v>13</v>
      </c>
    </row>
    <row r="5">
      <c r="A5" s="1" t="s">
        <v>31</v>
      </c>
      <c r="B5" s="1"/>
      <c r="C5" s="1"/>
      <c r="D5" s="1"/>
      <c r="E5" s="1"/>
      <c r="F5" s="1"/>
      <c r="G5" s="1"/>
    </row>
    <row r="6">
      <c r="A6" t="s">
        <v>10</v>
      </c>
      <c r="B6" t="s">
        <v>32</v>
      </c>
    </row>
    <row r="7">
      <c r="A7" t="s">
        <v>12</v>
      </c>
      <c r="B7" t="s">
        <v>33</v>
      </c>
    </row>
    <row r="8">
      <c r="A8" t="s">
        <v>34</v>
      </c>
      <c r="B8" t="s">
        <v>35</v>
      </c>
    </row>
    <row r="9">
      <c r="A9" t="s">
        <v>36</v>
      </c>
      <c r="B9" t="s">
        <v>37</v>
      </c>
    </row>
    <row r="10">
      <c r="A10" t="s">
        <v>38</v>
      </c>
      <c r="B10" t="s">
        <v>39</v>
      </c>
    </row>
    <row r="11">
      <c r="A11" t="s">
        <v>40</v>
      </c>
      <c r="B11" t="s">
        <v>41</v>
      </c>
    </row>
    <row r="12">
      <c r="A12" t="s">
        <v>42</v>
      </c>
      <c r="B12" t="s">
        <v>43</v>
      </c>
    </row>
    <row r="13">
      <c r="A13" t="s">
        <v>44</v>
      </c>
      <c r="B13" t="s">
        <v>45</v>
      </c>
    </row>
    <row r="14">
      <c r="A14" t="s">
        <v>46</v>
      </c>
      <c r="B14" t="s">
        <v>47</v>
      </c>
    </row>
    <row r="15">
      <c r="A15" t="s">
        <v>48</v>
      </c>
      <c r="B15">
        <f>HYPERLINK("http://dx.doi.org/10.1021/je800417q","10.1021/je800417q")</f>
      </c>
    </row>
    <row r="17">
      <c r="A17" s="1" t="s">
        <v>56</v>
      </c>
      <c r="B17" s="1"/>
      <c r="C17" s="1"/>
      <c r="D17" s="1"/>
      <c r="E17" s="1"/>
      <c r="F17" s="1"/>
      <c r="G17" s="1"/>
    </row>
    <row r="18">
      <c r="A18" t="s">
        <v>10</v>
      </c>
      <c r="B18" t="s">
        <v>57</v>
      </c>
    </row>
    <row r="19">
      <c r="A19" t="s">
        <v>12</v>
      </c>
      <c r="B19" t="s">
        <v>58</v>
      </c>
    </row>
    <row r="20">
      <c r="A20" t="s">
        <v>34</v>
      </c>
      <c r="B20" t="s">
        <v>59</v>
      </c>
    </row>
    <row r="21">
      <c r="A21" t="s">
        <v>36</v>
      </c>
      <c r="B21" t="s">
        <v>60</v>
      </c>
    </row>
    <row r="22">
      <c r="A22" t="s">
        <v>38</v>
      </c>
      <c r="B22" t="s">
        <v>61</v>
      </c>
    </row>
    <row r="23">
      <c r="A23" t="s">
        <v>40</v>
      </c>
      <c r="B23" t="s">
        <v>62</v>
      </c>
    </row>
    <row r="24">
      <c r="A24" t="s">
        <v>42</v>
      </c>
      <c r="B24" t="s">
        <v>63</v>
      </c>
    </row>
    <row r="25">
      <c r="A25" t="s">
        <v>44</v>
      </c>
      <c r="B25" t="s">
        <v>64</v>
      </c>
    </row>
    <row r="26">
      <c r="A26" t="s">
        <v>65</v>
      </c>
      <c r="B26" t="s">
        <v>66</v>
      </c>
    </row>
    <row r="27">
      <c r="A27" t="s">
        <v>46</v>
      </c>
      <c r="B27" t="s">
        <v>67</v>
      </c>
    </row>
    <row r="28">
      <c r="A28" t="s">
        <v>48</v>
      </c>
      <c r="B28">
        <f>HYPERLINK("http://dx.doi.org/10.1524/zpch.2002.216.11.1295","10.1524/zpch.2002.216.11.1295")</f>
      </c>
    </row>
  </sheetData>
</worksheet>
</file>