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Components" sheetId="2" r:id="rId3"/>
    <sheet name="References" sheetId="3" r:id="rId4"/>
  </sheets>
  <calcPr fullCalcOnLoad="true"/>
</workbook>
</file>

<file path=xl/sharedStrings.xml><?xml version="1.0" encoding="utf-8"?>
<sst xmlns="http://schemas.openxmlformats.org/spreadsheetml/2006/main" count="120" uniqueCount="67">
  <si>
    <t>nonane</t>
  </si>
  <si>
    <t>SYSTEMATICAL NAME</t>
  </si>
  <si>
    <t>SUM FORMULA</t>
  </si>
  <si>
    <t>C9H20</t>
  </si>
  <si>
    <t>CAS NO.</t>
  </si>
  <si>
    <t>111-84-2</t>
  </si>
  <si>
    <t>SYNONYMS</t>
  </si>
  <si>
    <t>n-nonane</t>
  </si>
  <si>
    <t>nonyl hydride</t>
  </si>
  <si>
    <t>shellsol 140</t>
  </si>
  <si>
    <t>DELI-006307</t>
  </si>
  <si>
    <t>AUTHOR</t>
  </si>
  <si>
    <t>Stephan,K.;Heckenberger,T.</t>
  </si>
  <si>
    <t>TITLE</t>
  </si>
  <si>
    <t>Viscosity Data on Pure Compounds</t>
  </si>
  <si>
    <t>No.</t>
  </si>
  <si>
    <t>T</t>
  </si>
  <si>
    <t>K</t>
  </si>
  <si>
    <t>p</t>
  </si>
  <si>
    <t>Pa</t>
  </si>
  <si>
    <t>dynamic viscosity</t>
  </si>
  <si>
    <t>Pa.s</t>
  </si>
  <si>
    <t>nonane - viscosity, dynamic</t>
  </si>
  <si>
    <t>Column-Description</t>
  </si>
  <si>
    <t>temperature</t>
  </si>
  <si>
    <t>pressure</t>
  </si>
  <si>
    <t>viscosity, dynamic, cited</t>
  </si>
  <si>
    <t>Component</t>
  </si>
  <si>
    <t>References</t>
  </si>
  <si>
    <t>UTI</t>
  </si>
  <si>
    <t>2008-JAN-23-13:50/1245</t>
  </si>
  <si>
    <t>Literature</t>
  </si>
  <si>
    <t>DELI-034392</t>
  </si>
  <si>
    <t>Gouel,P.</t>
  </si>
  <si>
    <t>Correlations entre la composition des melanges d'hydrocarbures et leurs proprietes thermodynamiques. I. Masse volumique de melanges binaires d'hydrocarbures liquides. II. Viscosite des alcanes (C6 a Ci6), des cycliques et des alkyl-benzenes. III. Nouvelle methode d'analyse des fractions lourdes d'hydrocarbures</t>
  </si>
  <si>
    <t>JOURNAL</t>
  </si>
  <si>
    <t>Bull. Cent. Rech. Expl. Prod. Elf-Aquit.</t>
  </si>
  <si>
    <t>CODEN</t>
  </si>
  <si>
    <t>BCRPFQ</t>
  </si>
  <si>
    <t>VOLUME</t>
  </si>
  <si>
    <t>2</t>
  </si>
  <si>
    <t>ISSUE</t>
  </si>
  <si>
    <t>PAGE</t>
  </si>
  <si>
    <t>419-467</t>
  </si>
  <si>
    <t>YEAR</t>
  </si>
  <si>
    <t>1978</t>
  </si>
  <si>
    <t>LANGUAGE</t>
  </si>
  <si>
    <t>FREN</t>
  </si>
  <si>
    <t>ISSN/ISBN</t>
  </si>
  <si>
    <t>1279-8215</t>
  </si>
  <si>
    <t>dynamic viscosity/L</t>
  </si>
  <si>
    <t>nonane - Dynamic viscosity</t>
  </si>
  <si>
    <t>viscosity, dynamic, liquid, isothermal</t>
  </si>
  <si>
    <t>DDB-PCP:2016/281563</t>
  </si>
  <si>
    <t>DELI-139107</t>
  </si>
  <si>
    <t>Luning Prak,D.J.</t>
  </si>
  <si>
    <t>Binary Mixtures of Nonane and n-Alkylcyclohexanes: Densities and Speeds of Sound within the Temperature Range (288.15-333.15) K and Viscosities at 288.15, 293.15, and 298.15 K and 0.1 MPa</t>
  </si>
  <si>
    <t>J. Chem. Eng. Data</t>
  </si>
  <si>
    <t>JCEAAX</t>
  </si>
  <si>
    <t>69</t>
  </si>
  <si>
    <t>3</t>
  </si>
  <si>
    <t>973-986</t>
  </si>
  <si>
    <t>2024</t>
  </si>
  <si>
    <t>0021-9568</t>
  </si>
  <si>
    <t>DOI</t>
  </si>
  <si>
    <t>viscosity, dynamic, liquid, isobaric</t>
  </si>
  <si>
    <t>DDB-PCP:2025/454016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</si>
</sst>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3"/>
    </font>
    <font>
      <b/>
    </font>
  </fonts>
  <fills count="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/>
    <xf numFmtId="0" fontId="2" fillId="3" borderId="2" xfId="0">
      <alignment horizontal="center" vertical="center" wrapText="true"/>
    </xf>
    <xf numFmtId="0" fontId="2" fillId="4" borderId="3" xfId="0">
      <alignment horizontal="center" vertical="center" wrapText="true"/>
    </xf>
    <xf numFmtId="0" fontId="2" fillId="5" borderId="4" xfId="0">
      <alignment horizontal="center" vertical="center"/>
    </xf>
    <xf numFmtId="0" fontId="0" fillId="6" borderId="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20.7109375" customWidth="true"/>
  </cols>
  <sheetData>
    <row r="1">
      <c r="A1" s="1" t="s">
        <v>22</v>
      </c>
      <c r="B1" s="1"/>
      <c r="C1" s="1"/>
      <c r="D1" s="1"/>
    </row>
    <row r="2">
      <c r="A2" s="2" t="s">
        <v>15</v>
      </c>
      <c r="B2" s="2" t="s">
        <v>16</v>
      </c>
      <c r="C2" s="2" t="s">
        <v>18</v>
      </c>
      <c r="D2" s="2" t="s">
        <v>20</v>
      </c>
    </row>
    <row r="3">
      <c r="A3" s="2"/>
      <c r="B3" s="2"/>
      <c r="C3" s="2"/>
      <c r="D3" s="2"/>
    </row>
    <row r="4">
      <c r="A4" s="2"/>
      <c r="B4" s="2" t="s">
        <v>17</v>
      </c>
      <c r="C4" s="2" t="s">
        <v>19</v>
      </c>
      <c r="D4" s="2" t="s">
        <v>21</v>
      </c>
    </row>
    <row r="5">
      <c r="A5" s="2"/>
      <c r="B5" s="2">
        <v>1</v>
      </c>
      <c r="C5" s="2">
        <v>2</v>
      </c>
      <c r="D5" s="2">
        <v>3</v>
      </c>
    </row>
    <row r="6">
      <c r="A6" s="2">
        <v>1</v>
      </c>
      <c r="B6">
        <v>300</v>
      </c>
      <c r="C6">
        <v>100000</v>
      </c>
      <c r="D6">
        <v>0.65200000000000002</v>
      </c>
    </row>
    <row r="7">
      <c r="A7" s="2">
        <v>2</v>
      </c>
      <c r="B7">
        <v>310</v>
      </c>
      <c r="C7">
        <v>100000</v>
      </c>
      <c r="D7">
        <v>0.57399999999999995</v>
      </c>
    </row>
    <row r="8">
      <c r="A8" s="2">
        <v>3</v>
      </c>
      <c r="B8">
        <v>320</v>
      </c>
      <c r="C8">
        <v>100000</v>
      </c>
      <c r="D8">
        <v>0.51100000000000001</v>
      </c>
    </row>
    <row r="9">
      <c r="A9" s="2">
        <v>4</v>
      </c>
      <c r="B9">
        <v>330</v>
      </c>
      <c r="C9">
        <v>100000</v>
      </c>
      <c r="D9">
        <v>0.45900000000000002</v>
      </c>
    </row>
    <row r="10">
      <c r="A10" s="2">
        <v>5</v>
      </c>
      <c r="B10">
        <v>340</v>
      </c>
      <c r="C10">
        <v>100000</v>
      </c>
      <c r="D10">
        <v>0.41499999999999998</v>
      </c>
    </row>
    <row r="11">
      <c r="A11" s="2">
        <v>6</v>
      </c>
      <c r="B11">
        <v>350</v>
      </c>
      <c r="C11">
        <v>100000</v>
      </c>
      <c r="D11">
        <v>0.378</v>
      </c>
    </row>
    <row r="12">
      <c r="A12" s="2">
        <v>7</v>
      </c>
      <c r="B12">
        <v>360</v>
      </c>
      <c r="C12">
        <v>100000</v>
      </c>
      <c r="D12">
        <v>0.34499999999999997</v>
      </c>
    </row>
    <row r="13">
      <c r="A13" s="2">
        <v>8</v>
      </c>
      <c r="B13">
        <v>370</v>
      </c>
      <c r="C13">
        <v>100000</v>
      </c>
      <c r="D13">
        <v>0.316</v>
      </c>
    </row>
    <row r="14">
      <c r="A14" s="2">
        <v>9</v>
      </c>
      <c r="B14">
        <v>380</v>
      </c>
      <c r="C14">
        <v>100000</v>
      </c>
      <c r="D14">
        <v>0.29099999999999998</v>
      </c>
    </row>
    <row r="15">
      <c r="A15" s="2">
        <v>10</v>
      </c>
      <c r="B15">
        <v>390</v>
      </c>
      <c r="C15">
        <v>100000</v>
      </c>
      <c r="D15">
        <v>0.26900000000000002</v>
      </c>
    </row>
    <row r="16">
      <c r="A16" s="2">
        <v>11</v>
      </c>
      <c r="B16">
        <v>400</v>
      </c>
      <c r="C16">
        <v>100000</v>
      </c>
      <c r="D16">
        <v>0.25</v>
      </c>
    </row>
    <row r="17">
      <c r="A17" s="2">
        <v>12</v>
      </c>
      <c r="B17">
        <v>410</v>
      </c>
      <c r="C17">
        <v>100000</v>
      </c>
      <c r="D17">
        <v>0.23300000000000001</v>
      </c>
    </row>
    <row r="18">
      <c r="A18" s="2">
        <v>13</v>
      </c>
      <c r="B18">
        <v>420</v>
      </c>
      <c r="C18">
        <v>100000</v>
      </c>
      <c r="D18">
        <v>0.218</v>
      </c>
    </row>
    <row r="19">
      <c r="A19" s="3" t="s">
        <v>23</v>
      </c>
      <c r="B19" s="3"/>
      <c r="C19" s="3"/>
      <c r="D19" s="3"/>
    </row>
    <row r="20">
      <c r="A20" s="2">
        <v>1</v>
      </c>
      <c r="B20" t="s">
        <v>16</v>
      </c>
      <c r="C20" t="s">
        <v>24</v>
      </c>
    </row>
    <row r="21">
      <c r="A21" s="2">
        <v>2</v>
      </c>
      <c r="B21" t="s">
        <v>18</v>
      </c>
      <c r="C21" t="s">
        <v>25</v>
      </c>
    </row>
    <row r="22">
      <c r="A22" s="2">
        <v>3</v>
      </c>
      <c r="B22" t="s">
        <v>20</v>
      </c>
      <c r="C22" t="s">
        <v>26</v>
      </c>
    </row>
    <row r="23">
      <c r="A23" s="3" t="s">
        <v>27</v>
      </c>
      <c r="B23" s="0"/>
      <c r="C23" s="0"/>
      <c r="D23" s="0"/>
    </row>
    <row r="24">
      <c r="A24" s="2">
        <v>1</v>
      </c>
      <c r="B24">
        <f>HYPERLINK("#Components!A1","111-84-2")</f>
      </c>
      <c r="C24" t="s">
        <v>0</v>
      </c>
    </row>
    <row r="25">
      <c r="A25" s="3" t="s">
        <v>28</v>
      </c>
      <c r="B25" s="0"/>
      <c r="C25" s="0"/>
      <c r="D25" s="0"/>
    </row>
    <row r="26">
      <c r="A26" s="2" t="s">
        <v>29</v>
      </c>
      <c r="B26" t="s">
        <v>30</v>
      </c>
    </row>
    <row r="27">
      <c r="A27" s="2" t="s">
        <v>31</v>
      </c>
      <c r="B27">
        <f>HYPERLINK("#References!A1","DELI-006307")</f>
      </c>
    </row>
    <row r="29">
      <c r="A29" s="1" t="s">
        <v>51</v>
      </c>
      <c r="B29" s="1"/>
      <c r="C29" s="1"/>
      <c r="D29" s="1"/>
    </row>
    <row r="30">
      <c r="A30" s="2" t="s">
        <v>15</v>
      </c>
      <c r="B30" s="2" t="s">
        <v>16</v>
      </c>
      <c r="C30" s="2" t="s">
        <v>18</v>
      </c>
      <c r="D30" s="2" t="s">
        <v>50</v>
      </c>
    </row>
    <row r="31">
      <c r="A31" s="2"/>
      <c r="B31" s="2"/>
      <c r="C31" s="2"/>
      <c r="D31" s="2"/>
    </row>
    <row r="32">
      <c r="A32" s="2"/>
      <c r="B32" s="2" t="s">
        <v>17</v>
      </c>
      <c r="C32" s="2" t="s">
        <v>19</v>
      </c>
      <c r="D32" s="2" t="s">
        <v>21</v>
      </c>
    </row>
    <row r="33">
      <c r="A33" s="2"/>
      <c r="B33" s="2">
        <v>1</v>
      </c>
      <c r="C33" s="2">
        <v>2</v>
      </c>
      <c r="D33" s="2">
        <v>3</v>
      </c>
    </row>
    <row r="34">
      <c r="A34" s="2">
        <v>1</v>
      </c>
      <c r="B34">
        <v>295.14999999999998</v>
      </c>
      <c r="C34">
        <v>100000</v>
      </c>
      <c r="D34">
        <v>0.00065300009999999997</v>
      </c>
    </row>
    <row r="35">
      <c r="A35" s="2">
        <v>2</v>
      </c>
      <c r="B35">
        <v>317.14999999999998</v>
      </c>
      <c r="C35">
        <v>100000</v>
      </c>
      <c r="D35">
        <v>0.00049399999999999997</v>
      </c>
    </row>
    <row r="36">
      <c r="A36" s="2">
        <v>3</v>
      </c>
      <c r="B36">
        <v>335.14999999999998</v>
      </c>
      <c r="C36">
        <v>100000</v>
      </c>
      <c r="D36">
        <v>0.00039599999999999998</v>
      </c>
    </row>
    <row r="37">
      <c r="A37" s="2">
        <v>4</v>
      </c>
      <c r="B37">
        <v>354.14999999999998</v>
      </c>
      <c r="C37">
        <v>100000</v>
      </c>
      <c r="D37">
        <v>0.00031</v>
      </c>
    </row>
    <row r="38">
      <c r="A38" s="2">
        <v>5</v>
      </c>
      <c r="B38">
        <v>373.14999999999998</v>
      </c>
      <c r="C38">
        <v>100000</v>
      </c>
      <c r="D38">
        <v>0.00028499999999999999</v>
      </c>
    </row>
    <row r="39">
      <c r="A39" s="2">
        <v>6</v>
      </c>
      <c r="B39">
        <v>392.14999999999998</v>
      </c>
      <c r="C39">
        <v>100000</v>
      </c>
      <c r="D39">
        <v>0.000261</v>
      </c>
    </row>
    <row r="40">
      <c r="A40" s="3" t="s">
        <v>23</v>
      </c>
      <c r="B40" s="3"/>
      <c r="C40" s="3"/>
      <c r="D40" s="3"/>
    </row>
    <row r="41">
      <c r="A41" s="2">
        <v>1</v>
      </c>
      <c r="B41" t="s">
        <v>16</v>
      </c>
      <c r="C41" t="s">
        <v>24</v>
      </c>
    </row>
    <row r="42">
      <c r="A42" s="2">
        <v>2</v>
      </c>
      <c r="B42" t="s">
        <v>18</v>
      </c>
      <c r="C42" t="s">
        <v>25</v>
      </c>
    </row>
    <row r="43">
      <c r="A43" s="2">
        <v>3</v>
      </c>
      <c r="B43" t="s">
        <v>50</v>
      </c>
      <c r="C43" t="s">
        <v>52</v>
      </c>
    </row>
    <row r="44">
      <c r="A44" s="3" t="s">
        <v>27</v>
      </c>
      <c r="B44" s="0"/>
      <c r="C44" s="0"/>
      <c r="D44" s="0"/>
    </row>
    <row r="45">
      <c r="A45" s="2">
        <v>1</v>
      </c>
      <c r="B45">
        <f>HYPERLINK("#Components!A1","111-84-2")</f>
      </c>
      <c r="C45" t="s">
        <v>0</v>
      </c>
    </row>
    <row r="46">
      <c r="A46" s="3" t="s">
        <v>28</v>
      </c>
      <c r="B46" s="0"/>
      <c r="C46" s="0"/>
      <c r="D46" s="0"/>
    </row>
    <row r="47">
      <c r="A47" s="2" t="s">
        <v>29</v>
      </c>
      <c r="B47" t="s">
        <v>53</v>
      </c>
    </row>
    <row r="48">
      <c r="A48" s="2" t="s">
        <v>31</v>
      </c>
      <c r="B48">
        <f>HYPERLINK("#References!A5","DELI-034392")</f>
      </c>
    </row>
    <row r="50">
      <c r="A50" s="1" t="s">
        <v>51</v>
      </c>
      <c r="B50" s="1"/>
      <c r="C50" s="1"/>
      <c r="D50" s="1"/>
    </row>
    <row r="51">
      <c r="A51" s="2" t="s">
        <v>15</v>
      </c>
      <c r="B51" s="2" t="s">
        <v>16</v>
      </c>
      <c r="C51" s="2" t="s">
        <v>18</v>
      </c>
      <c r="D51" s="2" t="s">
        <v>50</v>
      </c>
    </row>
    <row r="52">
      <c r="A52" s="2"/>
      <c r="B52" s="2"/>
      <c r="C52" s="2"/>
      <c r="D52" s="2"/>
    </row>
    <row r="53">
      <c r="A53" s="2"/>
      <c r="B53" s="2" t="s">
        <v>17</v>
      </c>
      <c r="C53" s="2" t="s">
        <v>19</v>
      </c>
      <c r="D53" s="2" t="s">
        <v>21</v>
      </c>
    </row>
    <row r="54">
      <c r="A54" s="2"/>
      <c r="B54" s="2">
        <v>1</v>
      </c>
      <c r="C54" s="2">
        <v>2</v>
      </c>
      <c r="D54" s="2">
        <v>3</v>
      </c>
    </row>
    <row r="55">
      <c r="A55" s="2">
        <v>1</v>
      </c>
      <c r="B55">
        <v>288.14999999999998</v>
      </c>
      <c r="C55">
        <v>100000</v>
      </c>
      <c r="D55">
        <v>0.00076999999999999996</v>
      </c>
    </row>
    <row r="56">
      <c r="A56" s="2">
        <v>2</v>
      </c>
      <c r="B56">
        <v>293.14999999999998</v>
      </c>
      <c r="C56">
        <v>100000</v>
      </c>
      <c r="D56">
        <v>0.00072000000000000005</v>
      </c>
    </row>
    <row r="57">
      <c r="A57" s="2">
        <v>3</v>
      </c>
      <c r="B57">
        <v>298.14999999999998</v>
      </c>
      <c r="C57">
        <v>100000</v>
      </c>
      <c r="D57">
        <v>0.00068000000000000005</v>
      </c>
    </row>
    <row r="58">
      <c r="A58" s="3" t="s">
        <v>23</v>
      </c>
      <c r="B58" s="3"/>
      <c r="C58" s="3"/>
      <c r="D58" s="3"/>
    </row>
    <row r="59">
      <c r="A59" s="2">
        <v>1</v>
      </c>
      <c r="B59" t="s">
        <v>16</v>
      </c>
      <c r="C59" t="s">
        <v>24</v>
      </c>
    </row>
    <row r="60">
      <c r="A60" s="2">
        <v>2</v>
      </c>
      <c r="B60" t="s">
        <v>18</v>
      </c>
      <c r="C60" t="s">
        <v>25</v>
      </c>
    </row>
    <row r="61">
      <c r="A61" s="2">
        <v>3</v>
      </c>
      <c r="B61" t="s">
        <v>50</v>
      </c>
      <c r="C61" t="s">
        <v>65</v>
      </c>
    </row>
    <row r="62">
      <c r="A62" s="3" t="s">
        <v>27</v>
      </c>
      <c r="B62" s="0"/>
      <c r="C62" s="0"/>
      <c r="D62" s="0"/>
    </row>
    <row r="63">
      <c r="A63" s="2">
        <v>1</v>
      </c>
      <c r="B63">
        <f>HYPERLINK("#Components!A1","111-84-2")</f>
      </c>
      <c r="C63" t="s">
        <v>0</v>
      </c>
    </row>
    <row r="64">
      <c r="A64" s="3" t="s">
        <v>28</v>
      </c>
      <c r="B64" s="0"/>
      <c r="C64" s="0"/>
      <c r="D64" s="0"/>
    </row>
    <row r="65">
      <c r="A65" s="2" t="s">
        <v>29</v>
      </c>
      <c r="B65" t="s">
        <v>66</v>
      </c>
    </row>
    <row r="66">
      <c r="A66" s="2" t="s">
        <v>31</v>
      </c>
      <c r="B66">
        <f>HYPERLINK("#References!A17","DELI-139107")</f>
      </c>
    </row>
  </sheetData>
  <mergeCells count="12">
    <mergeCell ref="A2:A5"/>
    <mergeCell ref="A19:D19"/>
    <mergeCell ref="A23:D23"/>
    <mergeCell ref="A25:D25"/>
    <mergeCell ref="A30:A33"/>
    <mergeCell ref="A40:D40"/>
    <mergeCell ref="A44:D44"/>
    <mergeCell ref="A46:D46"/>
    <mergeCell ref="A51:A54"/>
    <mergeCell ref="A58:D58"/>
    <mergeCell ref="A62:D62"/>
    <mergeCell ref="A64:D6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20.7109375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B6" t="s">
        <v>8</v>
      </c>
    </row>
    <row r="7">
      <c r="B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FormatPr defaultRowHeight="15"/>
  <cols>
    <col min="1" max="2" width="20.7109375" customWidth="true"/>
  </cols>
  <sheetData>
    <row r="1">
      <c r="A1" s="1" t="s">
        <v>10</v>
      </c>
      <c r="B1" s="1"/>
      <c r="C1" s="1"/>
      <c r="D1" s="1"/>
      <c r="E1" s="1"/>
      <c r="F1" s="1"/>
      <c r="G1" s="1"/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5">
      <c r="A5" s="1" t="s">
        <v>32</v>
      </c>
      <c r="B5" s="1"/>
      <c r="C5" s="1"/>
      <c r="D5" s="1"/>
      <c r="E5" s="1"/>
      <c r="F5" s="1"/>
      <c r="G5" s="1"/>
    </row>
    <row r="6">
      <c r="A6" t="s">
        <v>11</v>
      </c>
      <c r="B6" t="s">
        <v>33</v>
      </c>
    </row>
    <row r="7">
      <c r="A7" t="s">
        <v>13</v>
      </c>
      <c r="B7" t="s">
        <v>34</v>
      </c>
    </row>
    <row r="8">
      <c r="A8" t="s">
        <v>35</v>
      </c>
      <c r="B8" t="s">
        <v>36</v>
      </c>
    </row>
    <row r="9">
      <c r="A9" t="s">
        <v>37</v>
      </c>
      <c r="B9" t="s">
        <v>38</v>
      </c>
    </row>
    <row r="10">
      <c r="A10" t="s">
        <v>39</v>
      </c>
      <c r="B10" t="s">
        <v>40</v>
      </c>
    </row>
    <row r="11">
      <c r="A11" t="s">
        <v>41</v>
      </c>
      <c r="B11" t="s">
        <v>40</v>
      </c>
    </row>
    <row r="12">
      <c r="A12" t="s">
        <v>42</v>
      </c>
      <c r="B12" t="s">
        <v>43</v>
      </c>
    </row>
    <row r="13">
      <c r="A13" t="s">
        <v>44</v>
      </c>
      <c r="B13" t="s">
        <v>45</v>
      </c>
    </row>
    <row r="14">
      <c r="A14" t="s">
        <v>46</v>
      </c>
      <c r="B14" t="s">
        <v>47</v>
      </c>
    </row>
    <row r="15">
      <c r="A15" t="s">
        <v>48</v>
      </c>
      <c r="B15" t="s">
        <v>49</v>
      </c>
    </row>
    <row r="17">
      <c r="A17" s="1" t="s">
        <v>54</v>
      </c>
      <c r="B17" s="1"/>
      <c r="C17" s="1"/>
      <c r="D17" s="1"/>
      <c r="E17" s="1"/>
      <c r="F17" s="1"/>
      <c r="G17" s="1"/>
    </row>
    <row r="18">
      <c r="A18" t="s">
        <v>11</v>
      </c>
      <c r="B18" t="s">
        <v>55</v>
      </c>
    </row>
    <row r="19">
      <c r="A19" t="s">
        <v>13</v>
      </c>
      <c r="B19" t="s">
        <v>56</v>
      </c>
    </row>
    <row r="20">
      <c r="A20" t="s">
        <v>35</v>
      </c>
      <c r="B20" t="s">
        <v>57</v>
      </c>
    </row>
    <row r="21">
      <c r="A21" t="s">
        <v>37</v>
      </c>
      <c r="B21" t="s">
        <v>58</v>
      </c>
    </row>
    <row r="22">
      <c r="A22" t="s">
        <v>39</v>
      </c>
      <c r="B22" t="s">
        <v>59</v>
      </c>
    </row>
    <row r="23">
      <c r="A23" t="s">
        <v>41</v>
      </c>
      <c r="B23" t="s">
        <v>60</v>
      </c>
    </row>
    <row r="24">
      <c r="A24" t="s">
        <v>42</v>
      </c>
      <c r="B24" t="s">
        <v>61</v>
      </c>
    </row>
    <row r="25">
      <c r="A25" t="s">
        <v>44</v>
      </c>
      <c r="B25" t="s">
        <v>62</v>
      </c>
    </row>
    <row r="26">
      <c r="A26" t="s">
        <v>48</v>
      </c>
      <c r="B26" t="s">
        <v>63</v>
      </c>
    </row>
    <row r="27">
      <c r="A27" t="s">
        <v>64</v>
      </c>
      <c r="B27">
        <f>HYPERLINK("http://dx.doi.org/10.1021/acs.jced.3c00735","10.1021/acs.jced.3c00735")</f>
      </c>
    </row>
  </sheetData>
</worksheet>
</file>