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Data" sheetId="1" r:id="rId2"/>
    <sheet name="Components" sheetId="2" r:id="rId3"/>
    <sheet name="References" sheetId="3" r:id="rId4"/>
  </sheets>
  <calcPr fullCalcOnLoad="true"/>
</workbook>
</file>

<file path=xl/sharedStrings.xml><?xml version="1.0" encoding="utf-8"?>
<sst xmlns="http://schemas.openxmlformats.org/spreadsheetml/2006/main" count="79" uniqueCount="51">
  <si>
    <t>pentane</t>
  </si>
  <si>
    <t>SYSTEMATICAL NAME</t>
  </si>
  <si>
    <t>SUM FORMULA</t>
  </si>
  <si>
    <t>C5H12</t>
  </si>
  <si>
    <t>CAS NO.</t>
  </si>
  <si>
    <t>109-66-0</t>
  </si>
  <si>
    <t>SYNONYMS</t>
  </si>
  <si>
    <t>n-pentane</t>
  </si>
  <si>
    <t>pentyl hydride</t>
  </si>
  <si>
    <t>skellysolve a</t>
  </si>
  <si>
    <t>DELI-106176</t>
  </si>
  <si>
    <t>AUTHOR</t>
  </si>
  <si>
    <t>Vargaftik,N.B.</t>
  </si>
  <si>
    <t>CORPORATE SOURCE</t>
  </si>
  <si>
    <t>Moskva</t>
  </si>
  <si>
    <t>TITLE</t>
  </si>
  <si>
    <t>Dictionary of thermophysical properties of gases and liquids</t>
  </si>
  <si>
    <t>PAGE</t>
  </si>
  <si>
    <t>220-261</t>
  </si>
  <si>
    <t>YEAR</t>
  </si>
  <si>
    <t>1972</t>
  </si>
  <si>
    <t>LANGUAGE</t>
  </si>
  <si>
    <t>RUSS</t>
  </si>
  <si>
    <t>No.</t>
  </si>
  <si>
    <t>T</t>
  </si>
  <si>
    <t>K</t>
  </si>
  <si>
    <t>p</t>
  </si>
  <si>
    <t>Pa</t>
  </si>
  <si>
    <t>dynamic viscosity/G</t>
  </si>
  <si>
    <t>Pa.s</t>
  </si>
  <si>
    <t>pentane - viscosity, dynamic</t>
  </si>
  <si>
    <t>Column-Description</t>
  </si>
  <si>
    <t>temperature</t>
  </si>
  <si>
    <t>pressure</t>
  </si>
  <si>
    <t>viscosity, dynamic, gaseous, isobaric</t>
  </si>
  <si>
    <t>Component</t>
  </si>
  <si>
    <t>References</t>
  </si>
  <si>
    <t>UTI</t>
  </si>
  <si>
    <t>VARGA7200255_17/10</t>
  </si>
  <si>
    <t>Literature</t>
  </si>
  <si>
    <t>DELI-029531</t>
  </si>
  <si>
    <t>Rastorguev,Yu.L.;Grigor'ev,B.A.;Prisyazhnyuk,S.I.;Keramidi,A.S.</t>
  </si>
  <si>
    <t>Experimental investigation of the viscosity of n-pentane at low temperatures</t>
  </si>
  <si>
    <t>JOURNAL</t>
  </si>
  <si>
    <t>Deposited Doc. Oniitekhim</t>
  </si>
  <si>
    <t>1-24</t>
  </si>
  <si>
    <t>1987</t>
  </si>
  <si>
    <t>dynamic viscosity/L</t>
  </si>
  <si>
    <t>pentane - Dynamic viscosity</t>
  </si>
  <si>
    <t>viscosity, dynamic, liquid, isobaric</t>
  </si>
  <si>
    <t>DDB-PCP:2007-DEC/5692</t>
  </si>
</sst>
</file>

<file path=xl/styles.xml><?xml version="1.0" encoding="utf-8"?>
<styleSheet xmlns="http://schemas.openxmlformats.org/spreadsheetml/2006/main">
  <fonts count="3">
    <font>
      <sz val="11"/>
      <name val="Calibri"/>
    </font>
    <font>
      <b/>
      <sz val="13"/>
    </font>
    <font>
      <b/>
    </font>
  </fonts>
  <fills count="7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47"/>
      </patternFill>
    </fill>
  </fills>
  <borders count="6">
    <border>
      <left/>
      <right/>
      <top/>
      <bottom/>
      <diagonal/>
    </border>
    <border/>
    <border/>
    <border/>
    <border/>
    <border/>
  </borders>
  <cellStyleXfs count="1">
    <xf numFmtId="0" fontId="0" fillId="0" borderId="0"/>
  </cellStyleXfs>
  <cellXfs count="6">
    <xf numFmtId="0" fontId="0" fillId="0" borderId="0" xfId="0"/>
    <xf numFmtId="0" fontId="1" fillId="2" borderId="1" xfId="0"/>
    <xf numFmtId="0" fontId="2" fillId="3" borderId="2" xfId="0">
      <alignment horizontal="center" vertical="center" wrapText="true"/>
    </xf>
    <xf numFmtId="0" fontId="2" fillId="4" borderId="3" xfId="0">
      <alignment horizontal="center" vertical="center" wrapText="true"/>
    </xf>
    <xf numFmtId="0" fontId="2" fillId="5" borderId="4" xfId="0">
      <alignment horizontal="center" vertical="center"/>
    </xf>
    <xf numFmtId="0" fontId="0" fillId="6" borderId="5" xfId="0"/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worksheets/sheet2.xml" Type="http://schemas.openxmlformats.org/officeDocument/2006/relationships/worksheet" Id="rId3"/><Relationship Target="worksheets/sheet3.xml" Type="http://schemas.openxmlformats.org/officeDocument/2006/relationships/worksheet" Id="rId4"/><Relationship Target="sharedStrings.xml" Type="http://schemas.openxmlformats.org/officeDocument/2006/relationships/sharedStrings" Id="rId5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0"/>
  <sheetFormatPr defaultRowHeight="15"/>
  <cols>
    <col min="1" max="1" width="20.7109375" customWidth="true"/>
  </cols>
  <sheetData>
    <row r="1">
      <c r="A1" s="1" t="s">
        <v>30</v>
      </c>
      <c r="B1" s="1"/>
      <c r="C1" s="1"/>
      <c r="D1" s="1"/>
    </row>
    <row r="2">
      <c r="A2" s="2" t="s">
        <v>23</v>
      </c>
      <c r="B2" s="2" t="s">
        <v>24</v>
      </c>
      <c r="C2" s="2" t="s">
        <v>26</v>
      </c>
      <c r="D2" s="2" t="s">
        <v>28</v>
      </c>
    </row>
    <row r="3">
      <c r="A3" s="2"/>
      <c r="B3" s="2"/>
      <c r="C3" s="2"/>
      <c r="D3" s="2"/>
    </row>
    <row r="4">
      <c r="A4" s="2"/>
      <c r="B4" s="2" t="s">
        <v>25</v>
      </c>
      <c r="C4" s="2" t="s">
        <v>27</v>
      </c>
      <c r="D4" s="2" t="s">
        <v>29</v>
      </c>
    </row>
    <row r="5">
      <c r="A5" s="2"/>
      <c r="B5" s="2">
        <v>1</v>
      </c>
      <c r="C5" s="2">
        <v>2</v>
      </c>
      <c r="D5" s="2">
        <v>3</v>
      </c>
    </row>
    <row r="6">
      <c r="A6" s="2">
        <v>1</v>
      </c>
      <c r="B6">
        <v>273.14999999999998</v>
      </c>
      <c r="C6">
        <v>100000</v>
      </c>
      <c r="D6">
        <v>6.2299999999999996e-06</v>
      </c>
    </row>
    <row r="7">
      <c r="A7" s="2">
        <v>2</v>
      </c>
      <c r="B7">
        <v>298.14999999999998</v>
      </c>
      <c r="C7">
        <v>100000</v>
      </c>
      <c r="D7">
        <v>6.8000000000000001e-06</v>
      </c>
    </row>
    <row r="8">
      <c r="A8" s="2">
        <v>3</v>
      </c>
      <c r="B8">
        <v>323.14999999999998</v>
      </c>
      <c r="C8">
        <v>100000</v>
      </c>
      <c r="D8">
        <v>7.3000000000000004e-06</v>
      </c>
    </row>
    <row r="9">
      <c r="A9" s="2">
        <v>4</v>
      </c>
      <c r="B9">
        <v>348.14999999999998</v>
      </c>
      <c r="C9">
        <v>100000</v>
      </c>
      <c r="D9">
        <v>7.9000000000000006e-06</v>
      </c>
    </row>
    <row r="10">
      <c r="A10" s="2">
        <v>5</v>
      </c>
      <c r="B10">
        <v>373.14999999999998</v>
      </c>
      <c r="C10">
        <v>100000</v>
      </c>
      <c r="D10">
        <v>8.4999999999999999e-06</v>
      </c>
    </row>
    <row r="11">
      <c r="A11" s="2">
        <v>6</v>
      </c>
      <c r="B11">
        <v>423.14999999999998</v>
      </c>
      <c r="C11">
        <v>100000</v>
      </c>
      <c r="D11">
        <v>9.6700000000000006e-06</v>
      </c>
    </row>
    <row r="12">
      <c r="A12" s="2">
        <v>7</v>
      </c>
      <c r="B12">
        <v>473.14999999999998</v>
      </c>
      <c r="C12">
        <v>100000</v>
      </c>
      <c r="D12">
        <v>1.079e-05</v>
      </c>
    </row>
    <row r="13">
      <c r="A13" s="2">
        <v>8</v>
      </c>
      <c r="B13">
        <v>523.14999999999998</v>
      </c>
      <c r="C13">
        <v>100000</v>
      </c>
      <c r="D13">
        <v>1.1909999999999999e-05</v>
      </c>
    </row>
    <row r="14">
      <c r="A14" s="2">
        <v>9</v>
      </c>
      <c r="B14">
        <v>573.14999999999998</v>
      </c>
      <c r="C14">
        <v>100000</v>
      </c>
      <c r="D14">
        <v>1.295e-05</v>
      </c>
    </row>
    <row r="15">
      <c r="A15" s="2">
        <v>10</v>
      </c>
      <c r="B15">
        <v>673.14999999999998</v>
      </c>
      <c r="C15">
        <v>100000</v>
      </c>
      <c r="D15">
        <v>1.5099999999999999e-05</v>
      </c>
    </row>
    <row r="16">
      <c r="A16" s="2">
        <v>11</v>
      </c>
      <c r="B16">
        <v>773.14999999999998</v>
      </c>
      <c r="C16">
        <v>100000</v>
      </c>
      <c r="D16">
        <v>1.7249999999999999e-05</v>
      </c>
    </row>
    <row r="17">
      <c r="A17" s="2">
        <v>12</v>
      </c>
      <c r="B17">
        <v>873.14999999999998</v>
      </c>
      <c r="C17">
        <v>100000</v>
      </c>
      <c r="D17">
        <v>1.9300000000000002e-05</v>
      </c>
    </row>
    <row r="18">
      <c r="A18" s="3" t="s">
        <v>31</v>
      </c>
      <c r="B18" s="3"/>
      <c r="C18" s="3"/>
      <c r="D18" s="3"/>
    </row>
    <row r="19">
      <c r="A19" s="2">
        <v>1</v>
      </c>
      <c r="B19" t="s">
        <v>24</v>
      </c>
      <c r="C19" t="s">
        <v>32</v>
      </c>
    </row>
    <row r="20">
      <c r="A20" s="2">
        <v>2</v>
      </c>
      <c r="B20" t="s">
        <v>26</v>
      </c>
      <c r="C20" t="s">
        <v>33</v>
      </c>
    </row>
    <row r="21">
      <c r="A21" s="2">
        <v>3</v>
      </c>
      <c r="B21" t="s">
        <v>28</v>
      </c>
      <c r="C21" t="s">
        <v>34</v>
      </c>
    </row>
    <row r="22">
      <c r="A22" s="3" t="s">
        <v>35</v>
      </c>
      <c r="B22" s="0"/>
      <c r="C22" s="0"/>
      <c r="D22" s="0"/>
    </row>
    <row r="23">
      <c r="A23" s="2">
        <v>1</v>
      </c>
      <c r="B23">
        <f>HYPERLINK("#Components!A1","109-66-0")</f>
      </c>
      <c r="C23" t="s">
        <v>0</v>
      </c>
    </row>
    <row r="24">
      <c r="A24" s="3" t="s">
        <v>36</v>
      </c>
      <c r="B24" s="0"/>
      <c r="C24" s="0"/>
      <c r="D24" s="0"/>
    </row>
    <row r="25">
      <c r="A25" s="2" t="s">
        <v>37</v>
      </c>
      <c r="B25" t="s">
        <v>38</v>
      </c>
    </row>
    <row r="26">
      <c r="A26" s="2" t="s">
        <v>39</v>
      </c>
      <c r="B26">
        <f>HYPERLINK("#References!A1","DELI-106176")</f>
      </c>
    </row>
    <row r="28">
      <c r="A28" s="1" t="s">
        <v>48</v>
      </c>
      <c r="B28" s="1"/>
      <c r="C28" s="1"/>
      <c r="D28" s="1"/>
    </row>
    <row r="29">
      <c r="A29" s="2" t="s">
        <v>23</v>
      </c>
      <c r="B29" s="2" t="s">
        <v>24</v>
      </c>
      <c r="C29" s="2" t="s">
        <v>26</v>
      </c>
      <c r="D29" s="2" t="s">
        <v>47</v>
      </c>
    </row>
    <row r="30">
      <c r="A30" s="2"/>
      <c r="B30" s="2"/>
      <c r="C30" s="2"/>
      <c r="D30" s="2"/>
    </row>
    <row r="31">
      <c r="A31" s="2"/>
      <c r="B31" s="2" t="s">
        <v>25</v>
      </c>
      <c r="C31" s="2" t="s">
        <v>27</v>
      </c>
      <c r="D31" s="2" t="s">
        <v>29</v>
      </c>
    </row>
    <row r="32">
      <c r="A32" s="2"/>
      <c r="B32" s="2">
        <v>1</v>
      </c>
      <c r="C32" s="2">
        <v>2</v>
      </c>
      <c r="D32" s="2">
        <v>3</v>
      </c>
    </row>
    <row r="33">
      <c r="A33" s="2">
        <v>1</v>
      </c>
      <c r="B33">
        <v>146.15000000000001</v>
      </c>
      <c r="C33">
        <v>100000</v>
      </c>
      <c r="D33">
        <v>0.0032299999999999998</v>
      </c>
    </row>
    <row r="34">
      <c r="A34" s="2">
        <v>2</v>
      </c>
      <c r="B34">
        <v>148.15000000000001</v>
      </c>
      <c r="C34">
        <v>100000</v>
      </c>
      <c r="D34">
        <v>0.0030209999999999998</v>
      </c>
    </row>
    <row r="35">
      <c r="A35" s="2">
        <v>3</v>
      </c>
      <c r="B35">
        <v>154.15000000000001</v>
      </c>
      <c r="C35">
        <v>100000</v>
      </c>
      <c r="D35">
        <v>0.0023630000000000001</v>
      </c>
    </row>
    <row r="36">
      <c r="A36" s="2">
        <v>4</v>
      </c>
      <c r="B36">
        <v>173.15000000000001</v>
      </c>
      <c r="C36">
        <v>100000</v>
      </c>
      <c r="D36">
        <v>0.0012620000000000001</v>
      </c>
    </row>
    <row r="37">
      <c r="A37" s="2">
        <v>5</v>
      </c>
      <c r="B37">
        <v>198.15000000000001</v>
      </c>
      <c r="C37">
        <v>100000</v>
      </c>
      <c r="D37">
        <v>0.00072999999999999996</v>
      </c>
    </row>
    <row r="38">
      <c r="A38" s="2">
        <v>6</v>
      </c>
      <c r="B38">
        <v>223.15000000000001</v>
      </c>
      <c r="C38">
        <v>100000</v>
      </c>
      <c r="D38">
        <v>0.00049200000000000003</v>
      </c>
    </row>
    <row r="39">
      <c r="A39" s="2">
        <v>7</v>
      </c>
      <c r="B39">
        <v>248.15000000000001</v>
      </c>
      <c r="C39">
        <v>100000</v>
      </c>
      <c r="D39">
        <v>0.00035740000000000001</v>
      </c>
    </row>
    <row r="40">
      <c r="A40" s="2">
        <v>8</v>
      </c>
      <c r="B40">
        <v>273.14999999999998</v>
      </c>
      <c r="C40">
        <v>100000</v>
      </c>
      <c r="D40">
        <v>0.00027549999999999997</v>
      </c>
    </row>
    <row r="41">
      <c r="A41" s="2">
        <v>9</v>
      </c>
      <c r="B41">
        <v>298.14999999999998</v>
      </c>
      <c r="C41">
        <v>100000</v>
      </c>
      <c r="D41">
        <v>0.0002175</v>
      </c>
    </row>
    <row r="42">
      <c r="A42" s="3" t="s">
        <v>31</v>
      </c>
      <c r="B42" s="3"/>
      <c r="C42" s="3"/>
      <c r="D42" s="3"/>
    </row>
    <row r="43">
      <c r="A43" s="2">
        <v>1</v>
      </c>
      <c r="B43" t="s">
        <v>24</v>
      </c>
      <c r="C43" t="s">
        <v>32</v>
      </c>
    </row>
    <row r="44">
      <c r="A44" s="2">
        <v>2</v>
      </c>
      <c r="B44" t="s">
        <v>26</v>
      </c>
      <c r="C44" t="s">
        <v>33</v>
      </c>
    </row>
    <row r="45">
      <c r="A45" s="2">
        <v>3</v>
      </c>
      <c r="B45" t="s">
        <v>47</v>
      </c>
      <c r="C45" t="s">
        <v>49</v>
      </c>
    </row>
    <row r="46">
      <c r="A46" s="3" t="s">
        <v>35</v>
      </c>
      <c r="B46" s="0"/>
      <c r="C46" s="0"/>
      <c r="D46" s="0"/>
    </row>
    <row r="47">
      <c r="A47" s="2">
        <v>1</v>
      </c>
      <c r="B47">
        <f>HYPERLINK("#Components!A1","109-66-0")</f>
      </c>
      <c r="C47" t="s">
        <v>0</v>
      </c>
    </row>
    <row r="48">
      <c r="A48" s="3" t="s">
        <v>36</v>
      </c>
      <c r="B48" s="0"/>
      <c r="C48" s="0"/>
      <c r="D48" s="0"/>
    </row>
    <row r="49">
      <c r="A49" s="2" t="s">
        <v>37</v>
      </c>
      <c r="B49" t="s">
        <v>50</v>
      </c>
    </row>
    <row r="50">
      <c r="A50" s="2" t="s">
        <v>39</v>
      </c>
      <c r="B50">
        <f>HYPERLINK("#References!A9","DELI-029531")</f>
      </c>
    </row>
  </sheetData>
  <mergeCells count="8">
    <mergeCell ref="A2:A5"/>
    <mergeCell ref="A18:D18"/>
    <mergeCell ref="A22:D22"/>
    <mergeCell ref="A24:D24"/>
    <mergeCell ref="A29:A32"/>
    <mergeCell ref="A42:D42"/>
    <mergeCell ref="A46:D46"/>
    <mergeCell ref="A48:D48"/>
  </mergeCells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FormatPr defaultRowHeight="15"/>
  <cols>
    <col min="1" max="1" width="20.7109375" customWidth="true"/>
  </cols>
  <sheetData>
    <row r="1">
      <c r="A1" s="1" t="s">
        <v>0</v>
      </c>
      <c r="B1" s="1"/>
      <c r="C1" s="1"/>
      <c r="D1" s="1"/>
      <c r="E1" s="1"/>
      <c r="F1" s="1"/>
      <c r="G1" s="1"/>
    </row>
    <row r="2">
      <c r="A2" t="s">
        <v>1</v>
      </c>
      <c r="B2" t="s">
        <v>0</v>
      </c>
    </row>
    <row r="3">
      <c r="A3" t="s">
        <v>2</v>
      </c>
      <c r="B3" t="s">
        <v>3</v>
      </c>
    </row>
    <row r="4">
      <c r="A4" t="s">
        <v>4</v>
      </c>
      <c r="B4" t="s">
        <v>5</v>
      </c>
    </row>
    <row r="5">
      <c r="A5" t="s">
        <v>6</v>
      </c>
      <c r="B5" t="s">
        <v>7</v>
      </c>
    </row>
    <row r="6">
      <c r="B6" t="s">
        <v>8</v>
      </c>
    </row>
    <row r="7">
      <c r="B7" t="s">
        <v>9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FormatPr defaultRowHeight="15"/>
  <cols>
    <col min="1" max="2" width="20.7109375" customWidth="true"/>
  </cols>
  <sheetData>
    <row r="1">
      <c r="A1" s="1" t="s">
        <v>10</v>
      </c>
      <c r="B1" s="1"/>
      <c r="C1" s="1"/>
      <c r="D1" s="1"/>
      <c r="E1" s="1"/>
      <c r="F1" s="1"/>
      <c r="G1" s="1"/>
    </row>
    <row r="2">
      <c r="A2" t="s">
        <v>11</v>
      </c>
      <c r="B2" t="s">
        <v>12</v>
      </c>
    </row>
    <row r="3">
      <c r="A3" t="s">
        <v>13</v>
      </c>
      <c r="B3" t="s">
        <v>14</v>
      </c>
    </row>
    <row r="4">
      <c r="A4" t="s">
        <v>15</v>
      </c>
      <c r="B4" t="s">
        <v>16</v>
      </c>
    </row>
    <row r="5">
      <c r="A5" t="s">
        <v>17</v>
      </c>
      <c r="B5" t="s">
        <v>18</v>
      </c>
    </row>
    <row r="6">
      <c r="A6" t="s">
        <v>19</v>
      </c>
      <c r="B6" t="s">
        <v>20</v>
      </c>
    </row>
    <row r="7">
      <c r="A7" t="s">
        <v>21</v>
      </c>
      <c r="B7" t="s">
        <v>22</v>
      </c>
    </row>
    <row r="9">
      <c r="A9" s="1" t="s">
        <v>40</v>
      </c>
      <c r="B9" s="1"/>
      <c r="C9" s="1"/>
      <c r="D9" s="1"/>
      <c r="E9" s="1"/>
      <c r="F9" s="1"/>
      <c r="G9" s="1"/>
    </row>
    <row r="10">
      <c r="A10" t="s">
        <v>11</v>
      </c>
      <c r="B10" t="s">
        <v>41</v>
      </c>
    </row>
    <row r="11">
      <c r="A11" t="s">
        <v>15</v>
      </c>
      <c r="B11" t="s">
        <v>42</v>
      </c>
    </row>
    <row r="12">
      <c r="A12" t="s">
        <v>43</v>
      </c>
      <c r="B12" t="s">
        <v>44</v>
      </c>
    </row>
    <row r="13">
      <c r="A13" t="s">
        <v>17</v>
      </c>
      <c r="B13" t="s">
        <v>45</v>
      </c>
    </row>
    <row r="14">
      <c r="A14" t="s">
        <v>19</v>
      </c>
      <c r="B14" t="s">
        <v>46</v>
      </c>
    </row>
    <row r="15">
      <c r="A15" t="s">
        <v>21</v>
      </c>
      <c r="B15" t="s">
        <v>22</v>
      </c>
    </row>
  </sheetData>
</worksheet>
</file>