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<sst xmlns="http://schemas.openxmlformats.org/spreadsheetml/2006/main" count="133" uniqueCount="69">
  <si>
    <t>cyclohexane</t>
  </si>
  <si>
    <t>SYSTEMATICAL NAME</t>
  </si>
  <si>
    <t>SUM FORMULA</t>
  </si>
  <si>
    <t>C6H12</t>
  </si>
  <si>
    <t>CAS NO.</t>
  </si>
  <si>
    <t>110-82-7</t>
  </si>
  <si>
    <t>SYNONYMS</t>
  </si>
  <si>
    <t>hexamethylene</t>
  </si>
  <si>
    <t>hexanaphthene</t>
  </si>
  <si>
    <t>hexahydrobenzene</t>
  </si>
  <si>
    <t>DELI-037721</t>
  </si>
  <si>
    <t>AUTHOR</t>
  </si>
  <si>
    <t>Grachev,V.K.;Keramidin,A.S.;Grigor'ev,B.A.</t>
  </si>
  <si>
    <t>TITLE</t>
  </si>
  <si>
    <t>Experimental investigation of the viscosity of cyclohexane</t>
  </si>
  <si>
    <t>JOURNAL</t>
  </si>
  <si>
    <t>Izv. Vyssh. Uchebn. Zaved. Neft Gaz</t>
  </si>
  <si>
    <t>CODEN</t>
  </si>
  <si>
    <t>IVUNA2</t>
  </si>
  <si>
    <t>ISSUE</t>
  </si>
  <si>
    <t>12</t>
  </si>
  <si>
    <t>PAGE</t>
  </si>
  <si>
    <t>61-66</t>
  </si>
  <si>
    <t>YEAR</t>
  </si>
  <si>
    <t>1989</t>
  </si>
  <si>
    <t>LANGUAGE</t>
  </si>
  <si>
    <t>RUSS</t>
  </si>
  <si>
    <t>ISSN/ISBN</t>
  </si>
  <si>
    <t>0445-0108</t>
  </si>
  <si>
    <t>No.</t>
  </si>
  <si>
    <t>T</t>
  </si>
  <si>
    <t>K</t>
  </si>
  <si>
    <t>p</t>
  </si>
  <si>
    <t>Pa</t>
  </si>
  <si>
    <t>dynamic viscosity/L</t>
  </si>
  <si>
    <t>Pa.s</t>
  </si>
  <si>
    <t>cyclohexane - Dynamic viscosity</t>
  </si>
  <si>
    <t>Column-Description</t>
  </si>
  <si>
    <t>temperature</t>
  </si>
  <si>
    <t>pressure</t>
  </si>
  <si>
    <t>viscosity, dynamic, liquid, isothermal</t>
  </si>
  <si>
    <t>Component</t>
  </si>
  <si>
    <t>cyclohexane - Purity: 99.90 weight %</t>
  </si>
  <si>
    <t>References</t>
  </si>
  <si>
    <t>UTI</t>
  </si>
  <si>
    <t>DDB-PCP:2007-DEC/8933</t>
  </si>
  <si>
    <t>Literature</t>
  </si>
  <si>
    <t>DELI-018466</t>
  </si>
  <si>
    <t>Rajagopal,K.;Andrade,L.L.P.R.;Paredes,M.L.L.</t>
  </si>
  <si>
    <t>High-Pressure Viscosity Measurements for the Binary System Cyclohexane + n-Hexadecane in the Temperature Range of 318.15 to 413.15 K</t>
  </si>
  <si>
    <t>J. Chem. Eng. Data</t>
  </si>
  <si>
    <t>JCEAAX</t>
  </si>
  <si>
    <t>VOLUME</t>
  </si>
  <si>
    <t>54</t>
  </si>
  <si>
    <t>10</t>
  </si>
  <si>
    <t>2967-2970</t>
  </si>
  <si>
    <t>2009</t>
  </si>
  <si>
    <t>0021-9568</t>
  </si>
  <si>
    <t>DOI</t>
  </si>
  <si>
    <t>DDB-PCP:2010-NOV/200607</t>
  </si>
  <si>
    <t>DELI-034787</t>
  </si>
  <si>
    <t>Liu,Z.;Trusler,J.P.M.;Bi,Q.</t>
  </si>
  <si>
    <t>Viscosities of Liquid Cyclohexane and Decane at Temperatures between (303 and 598) K and Pressures up to 4 MPa Measured in a Dual-Capillary Viscometer</t>
  </si>
  <si>
    <t>60</t>
  </si>
  <si>
    <t>8</t>
  </si>
  <si>
    <t>2363-2370</t>
  </si>
  <si>
    <t>2015</t>
  </si>
  <si>
    <t>viscosity, dynamic, liquid</t>
  </si>
  <si>
    <t>DDB-PCP:2016/287966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</si>
</sst>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8"/>
  <sheetFormatPr defaultRowHeight="15"/>
  <cols>
    <col min="1" max="1" width="20.7109375" customWidth="true"/>
  </cols>
  <sheetData>
    <row r="1">
      <c r="A1" s="1" t="s">
        <v>36</v>
      </c>
      <c r="B1" s="1"/>
      <c r="C1" s="1"/>
      <c r="D1" s="1"/>
    </row>
    <row r="2">
      <c r="A2" s="2" t="s">
        <v>29</v>
      </c>
      <c r="B2" s="2" t="s">
        <v>30</v>
      </c>
      <c r="C2" s="2" t="s">
        <v>32</v>
      </c>
      <c r="D2" s="2" t="s">
        <v>34</v>
      </c>
    </row>
    <row r="3">
      <c r="A3" s="2"/>
      <c r="B3" s="2"/>
      <c r="C3" s="2"/>
      <c r="D3" s="2"/>
    </row>
    <row r="4">
      <c r="A4" s="2"/>
      <c r="B4" s="2" t="s">
        <v>31</v>
      </c>
      <c r="C4" s="2" t="s">
        <v>33</v>
      </c>
      <c r="D4" s="2" t="s">
        <v>35</v>
      </c>
    </row>
    <row r="5">
      <c r="A5" s="2"/>
      <c r="B5" s="2">
        <v>1</v>
      </c>
      <c r="C5" s="2">
        <v>2</v>
      </c>
      <c r="D5" s="2">
        <v>3</v>
      </c>
    </row>
    <row r="6">
      <c r="A6" s="2">
        <v>1</v>
      </c>
      <c r="B6">
        <v>279.85000000000002</v>
      </c>
      <c r="C6">
        <v>100000</v>
      </c>
      <c r="D6">
        <v>0.0012703</v>
      </c>
    </row>
    <row r="7">
      <c r="A7" s="2">
        <v>2</v>
      </c>
      <c r="B7">
        <v>281.14999999999998</v>
      </c>
      <c r="C7">
        <v>100000</v>
      </c>
      <c r="D7">
        <v>0.0012225999999999999</v>
      </c>
    </row>
    <row r="8">
      <c r="A8" s="2">
        <v>3</v>
      </c>
      <c r="B8">
        <v>281.14999999999998</v>
      </c>
      <c r="C8">
        <v>1960000</v>
      </c>
      <c r="D8">
        <v>0.0012608000000000001</v>
      </c>
    </row>
    <row r="9">
      <c r="A9" s="2">
        <v>4</v>
      </c>
      <c r="B9">
        <v>281.14999999999998</v>
      </c>
      <c r="C9">
        <v>2000000</v>
      </c>
      <c r="D9">
        <v>0.0012623000000000001</v>
      </c>
    </row>
    <row r="10">
      <c r="A10" s="2">
        <v>5</v>
      </c>
      <c r="B10">
        <v>281.14999999999998</v>
      </c>
      <c r="C10">
        <v>2200000</v>
      </c>
      <c r="D10">
        <v>0.0012665</v>
      </c>
    </row>
    <row r="11">
      <c r="A11" s="2">
        <v>6</v>
      </c>
      <c r="B11">
        <v>281.14999999999998</v>
      </c>
      <c r="C11">
        <v>2300000</v>
      </c>
      <c r="D11">
        <v>0.0012733</v>
      </c>
    </row>
    <row r="12">
      <c r="A12" s="2">
        <v>7</v>
      </c>
      <c r="B12">
        <v>283.14999999999998</v>
      </c>
      <c r="C12">
        <v>100000</v>
      </c>
      <c r="D12">
        <v>0.0011724999999999999</v>
      </c>
    </row>
    <row r="13">
      <c r="A13" s="2">
        <v>8</v>
      </c>
      <c r="B13">
        <v>283.14999999999998</v>
      </c>
      <c r="C13">
        <v>5000000</v>
      </c>
      <c r="D13">
        <v>0.0012623999999999999</v>
      </c>
    </row>
    <row r="14">
      <c r="A14" s="2">
        <v>9</v>
      </c>
      <c r="B14">
        <v>283.14999999999998</v>
      </c>
      <c r="C14">
        <v>5490000</v>
      </c>
      <c r="D14">
        <v>0.0012652</v>
      </c>
    </row>
    <row r="15">
      <c r="A15" s="2">
        <v>10</v>
      </c>
      <c r="B15">
        <v>283.14999999999998</v>
      </c>
      <c r="C15">
        <v>5690000</v>
      </c>
      <c r="D15">
        <v>0.0012692999999999999</v>
      </c>
    </row>
    <row r="16">
      <c r="A16" s="2">
        <v>11</v>
      </c>
      <c r="B16">
        <v>283.14999999999998</v>
      </c>
      <c r="C16">
        <v>5880000</v>
      </c>
      <c r="D16">
        <v>0.0012796999999999999</v>
      </c>
    </row>
    <row r="17">
      <c r="A17" s="2">
        <v>12</v>
      </c>
      <c r="B17">
        <v>283.14999999999998</v>
      </c>
      <c r="C17">
        <v>5980000</v>
      </c>
      <c r="D17">
        <v>0.0012833</v>
      </c>
    </row>
    <row r="18">
      <c r="A18" s="2">
        <v>13</v>
      </c>
      <c r="B18">
        <v>283.14999999999998</v>
      </c>
      <c r="C18">
        <v>6080000</v>
      </c>
      <c r="D18">
        <v>0.0012867</v>
      </c>
    </row>
    <row r="19">
      <c r="A19" s="2">
        <v>14</v>
      </c>
      <c r="B19">
        <v>286.64999999999998</v>
      </c>
      <c r="C19">
        <v>100000</v>
      </c>
      <c r="D19">
        <v>0.0011025</v>
      </c>
    </row>
    <row r="20">
      <c r="A20" s="2">
        <v>15</v>
      </c>
      <c r="B20">
        <v>286.64999999999998</v>
      </c>
      <c r="C20">
        <v>5000000</v>
      </c>
      <c r="D20">
        <v>0.001178</v>
      </c>
    </row>
    <row r="21">
      <c r="A21" s="2">
        <v>16</v>
      </c>
      <c r="B21">
        <v>286.64999999999998</v>
      </c>
      <c r="C21">
        <v>9900000</v>
      </c>
      <c r="D21">
        <v>0.0012566000000000001</v>
      </c>
    </row>
    <row r="22">
      <c r="A22" s="2">
        <v>17</v>
      </c>
      <c r="B22">
        <v>286.64999999999998</v>
      </c>
      <c r="C22">
        <v>11380000</v>
      </c>
      <c r="D22">
        <v>0.0012759</v>
      </c>
    </row>
    <row r="23">
      <c r="A23" s="2">
        <v>18</v>
      </c>
      <c r="B23">
        <v>286.64999999999998</v>
      </c>
      <c r="C23">
        <v>11570000</v>
      </c>
      <c r="D23">
        <v>0.0012786</v>
      </c>
    </row>
    <row r="24">
      <c r="A24" s="2">
        <v>19</v>
      </c>
      <c r="B24">
        <v>286.64999999999998</v>
      </c>
      <c r="C24">
        <v>11750000</v>
      </c>
      <c r="D24">
        <v>0.0012803000000000001</v>
      </c>
    </row>
    <row r="25">
      <c r="A25" s="2">
        <v>20</v>
      </c>
      <c r="B25">
        <v>286.64999999999998</v>
      </c>
      <c r="C25">
        <v>11870000</v>
      </c>
      <c r="D25">
        <v>0.0012979999999999999</v>
      </c>
    </row>
    <row r="26">
      <c r="A26" s="2">
        <v>21</v>
      </c>
      <c r="B26">
        <v>288.14999999999998</v>
      </c>
      <c r="C26">
        <v>100000</v>
      </c>
      <c r="D26">
        <v>0.0010679000000000001</v>
      </c>
    </row>
    <row r="27">
      <c r="A27" s="2">
        <v>22</v>
      </c>
      <c r="B27">
        <v>288.14999999999998</v>
      </c>
      <c r="C27">
        <v>10000000</v>
      </c>
      <c r="D27">
        <v>0.0012187999999999999</v>
      </c>
    </row>
    <row r="28">
      <c r="A28" s="2">
        <v>23</v>
      </c>
      <c r="B28">
        <v>288.14999999999998</v>
      </c>
      <c r="C28">
        <v>13880000</v>
      </c>
      <c r="D28">
        <v>0.0012838000000000001</v>
      </c>
    </row>
    <row r="29">
      <c r="A29" s="2">
        <v>24</v>
      </c>
      <c r="B29">
        <v>288.14999999999998</v>
      </c>
      <c r="C29">
        <v>14320000</v>
      </c>
      <c r="D29">
        <v>0.0012886</v>
      </c>
    </row>
    <row r="30">
      <c r="A30" s="2">
        <v>25</v>
      </c>
      <c r="B30">
        <v>288.14999999999998</v>
      </c>
      <c r="C30">
        <v>14410000</v>
      </c>
      <c r="D30">
        <v>0.0012962</v>
      </c>
    </row>
    <row r="31">
      <c r="A31" s="2">
        <v>26</v>
      </c>
      <c r="B31">
        <v>288.14999999999998</v>
      </c>
      <c r="C31">
        <v>14810000</v>
      </c>
      <c r="D31">
        <v>0.0013056999999999999</v>
      </c>
    </row>
    <row r="32">
      <c r="A32" s="2">
        <v>27</v>
      </c>
      <c r="B32">
        <v>288.14999999999998</v>
      </c>
      <c r="C32">
        <v>15300000</v>
      </c>
      <c r="D32">
        <v>0.0013182000000000001</v>
      </c>
    </row>
    <row r="33">
      <c r="A33" s="2">
        <v>28</v>
      </c>
      <c r="B33">
        <v>290.64999999999998</v>
      </c>
      <c r="C33">
        <v>100000</v>
      </c>
      <c r="D33">
        <v>0.0010202</v>
      </c>
    </row>
    <row r="34">
      <c r="A34" s="2">
        <v>29</v>
      </c>
      <c r="B34">
        <v>290.64999999999998</v>
      </c>
      <c r="C34">
        <v>10000000</v>
      </c>
      <c r="D34">
        <v>0.0011714</v>
      </c>
    </row>
    <row r="35">
      <c r="A35" s="2">
        <v>30</v>
      </c>
      <c r="B35">
        <v>290.64999999999998</v>
      </c>
      <c r="C35">
        <v>14810000</v>
      </c>
      <c r="D35">
        <v>0.0012543000000000001</v>
      </c>
    </row>
    <row r="36">
      <c r="A36" s="2">
        <v>31</v>
      </c>
      <c r="B36">
        <v>290.64999999999998</v>
      </c>
      <c r="C36">
        <v>15000000</v>
      </c>
      <c r="D36">
        <v>0.0012553</v>
      </c>
    </row>
    <row r="37">
      <c r="A37" s="2">
        <v>32</v>
      </c>
      <c r="B37">
        <v>290.64999999999998</v>
      </c>
      <c r="C37">
        <v>16770000</v>
      </c>
      <c r="D37">
        <v>0.0012878</v>
      </c>
    </row>
    <row r="38">
      <c r="A38" s="2">
        <v>33</v>
      </c>
      <c r="B38">
        <v>290.64999999999998</v>
      </c>
      <c r="C38">
        <v>17700000</v>
      </c>
      <c r="D38">
        <v>0.0013002000000000001</v>
      </c>
    </row>
    <row r="39">
      <c r="A39" s="2">
        <v>34</v>
      </c>
      <c r="B39">
        <v>290.64999999999998</v>
      </c>
      <c r="C39">
        <v>17750000</v>
      </c>
      <c r="D39">
        <v>0.0013075999999999999</v>
      </c>
    </row>
    <row r="40">
      <c r="A40" s="2">
        <v>35</v>
      </c>
      <c r="B40">
        <v>293.14999999999998</v>
      </c>
      <c r="C40">
        <v>100000</v>
      </c>
      <c r="D40">
        <v>0.00097159999999999998</v>
      </c>
    </row>
    <row r="41">
      <c r="A41" s="2">
        <v>36</v>
      </c>
      <c r="B41">
        <v>293.14999999999998</v>
      </c>
      <c r="C41">
        <v>10000000</v>
      </c>
      <c r="D41">
        <v>0.0011092000000000001</v>
      </c>
    </row>
    <row r="42">
      <c r="A42" s="2">
        <v>37</v>
      </c>
      <c r="B42">
        <v>293.14999999999998</v>
      </c>
      <c r="C42">
        <v>20000000</v>
      </c>
      <c r="D42">
        <v>0.0012520999999999999</v>
      </c>
    </row>
    <row r="43">
      <c r="A43" s="2">
        <v>38</v>
      </c>
      <c r="B43">
        <v>293.14999999999998</v>
      </c>
      <c r="C43">
        <v>20690000</v>
      </c>
      <c r="D43">
        <v>0.0012631000000000001</v>
      </c>
    </row>
    <row r="44">
      <c r="A44" s="2">
        <v>39</v>
      </c>
      <c r="B44">
        <v>293.14999999999998</v>
      </c>
      <c r="C44">
        <v>21670000</v>
      </c>
      <c r="D44">
        <v>0.0012783</v>
      </c>
    </row>
    <row r="45">
      <c r="A45" s="2">
        <v>40</v>
      </c>
      <c r="B45">
        <v>293.14999999999998</v>
      </c>
      <c r="C45">
        <v>22650000</v>
      </c>
      <c r="D45">
        <v>0.0013079999999999999</v>
      </c>
    </row>
    <row r="46">
      <c r="A46" s="2">
        <v>41</v>
      </c>
      <c r="B46">
        <v>293.14999999999998</v>
      </c>
      <c r="C46">
        <v>23140000</v>
      </c>
      <c r="D46">
        <v>0.0013144000000000001</v>
      </c>
    </row>
    <row r="47">
      <c r="A47" s="2">
        <v>42</v>
      </c>
      <c r="B47">
        <v>293.14999999999998</v>
      </c>
      <c r="C47">
        <v>23440000</v>
      </c>
      <c r="D47">
        <v>0.0013215</v>
      </c>
    </row>
    <row r="48">
      <c r="A48" s="2">
        <v>43</v>
      </c>
      <c r="B48">
        <v>293.14999999999998</v>
      </c>
      <c r="C48">
        <v>23540000</v>
      </c>
      <c r="D48">
        <v>0.0013267000000000001</v>
      </c>
    </row>
    <row r="49">
      <c r="A49" s="2">
        <v>44</v>
      </c>
      <c r="B49">
        <v>298.14999999999998</v>
      </c>
      <c r="C49">
        <v>100000</v>
      </c>
      <c r="D49">
        <v>0.00089420000000000005</v>
      </c>
    </row>
    <row r="50">
      <c r="A50" s="2">
        <v>45</v>
      </c>
      <c r="B50">
        <v>298.14999999999998</v>
      </c>
      <c r="C50">
        <v>10000000</v>
      </c>
      <c r="D50">
        <v>0.0010223000000000001</v>
      </c>
    </row>
    <row r="51">
      <c r="A51" s="2">
        <v>46</v>
      </c>
      <c r="B51">
        <v>298.14999999999998</v>
      </c>
      <c r="C51">
        <v>20000000</v>
      </c>
      <c r="D51">
        <v>0.0011532000000000001</v>
      </c>
    </row>
    <row r="52">
      <c r="A52" s="2">
        <v>47</v>
      </c>
      <c r="B52">
        <v>298.14999999999998</v>
      </c>
      <c r="C52">
        <v>29520000</v>
      </c>
      <c r="D52">
        <v>0.0012806</v>
      </c>
    </row>
    <row r="53">
      <c r="A53" s="2">
        <v>48</v>
      </c>
      <c r="B53">
        <v>298.14999999999998</v>
      </c>
      <c r="C53">
        <v>30500000</v>
      </c>
      <c r="D53">
        <v>0.0013064000000000001</v>
      </c>
    </row>
    <row r="54">
      <c r="A54" s="2">
        <v>49</v>
      </c>
      <c r="B54">
        <v>298.14999999999998</v>
      </c>
      <c r="C54">
        <v>31480000</v>
      </c>
      <c r="D54">
        <v>0.0013201</v>
      </c>
    </row>
    <row r="55">
      <c r="A55" s="2">
        <v>50</v>
      </c>
      <c r="B55">
        <v>298.14999999999998</v>
      </c>
      <c r="C55">
        <v>31950000</v>
      </c>
      <c r="D55">
        <v>0.0013318</v>
      </c>
    </row>
    <row r="56">
      <c r="A56" s="2">
        <v>51</v>
      </c>
      <c r="B56">
        <v>298.14999999999998</v>
      </c>
      <c r="C56">
        <v>32460000</v>
      </c>
      <c r="D56">
        <v>0.001343</v>
      </c>
    </row>
    <row r="57">
      <c r="A57" s="2">
        <v>52</v>
      </c>
      <c r="B57">
        <v>298.14999999999998</v>
      </c>
      <c r="C57">
        <v>32560000</v>
      </c>
      <c r="D57">
        <v>0.0013515000000000001</v>
      </c>
    </row>
    <row r="58">
      <c r="A58" s="2">
        <v>53</v>
      </c>
      <c r="B58">
        <v>308.14999999999998</v>
      </c>
      <c r="C58">
        <v>100000</v>
      </c>
      <c r="D58">
        <v>0.0007538</v>
      </c>
    </row>
    <row r="59">
      <c r="A59" s="2">
        <v>54</v>
      </c>
      <c r="B59">
        <v>308.14999999999998</v>
      </c>
      <c r="C59">
        <v>5000000</v>
      </c>
      <c r="D59">
        <v>0.00080840000000000003</v>
      </c>
    </row>
    <row r="60">
      <c r="A60" s="2">
        <v>55</v>
      </c>
      <c r="B60">
        <v>308.14999999999998</v>
      </c>
      <c r="C60">
        <v>10000000</v>
      </c>
      <c r="D60">
        <v>0.00085510000000000002</v>
      </c>
    </row>
    <row r="61">
      <c r="A61" s="2">
        <v>56</v>
      </c>
      <c r="B61">
        <v>308.14999999999998</v>
      </c>
      <c r="C61">
        <v>20000000</v>
      </c>
      <c r="D61">
        <v>0.00098139999999999989</v>
      </c>
    </row>
    <row r="62">
      <c r="A62" s="2">
        <v>57</v>
      </c>
      <c r="B62">
        <v>308.14999999999998</v>
      </c>
      <c r="C62">
        <v>30000000</v>
      </c>
      <c r="D62">
        <v>0.0010964</v>
      </c>
    </row>
    <row r="63">
      <c r="A63" s="2">
        <v>58</v>
      </c>
      <c r="B63">
        <v>308.14999999999998</v>
      </c>
      <c r="C63">
        <v>40000000</v>
      </c>
      <c r="D63">
        <v>0.0012122999999999999</v>
      </c>
    </row>
    <row r="64">
      <c r="A64" s="2">
        <v>59</v>
      </c>
      <c r="B64">
        <v>308.14999999999998</v>
      </c>
      <c r="C64">
        <v>50000000</v>
      </c>
      <c r="D64">
        <v>0.0013297999999999999</v>
      </c>
    </row>
    <row r="65">
      <c r="A65" s="2">
        <v>60</v>
      </c>
      <c r="B65">
        <v>323.14999999999998</v>
      </c>
      <c r="C65">
        <v>100000</v>
      </c>
      <c r="D65">
        <v>0.00060800000000000003</v>
      </c>
    </row>
    <row r="66">
      <c r="A66" s="2">
        <v>61</v>
      </c>
      <c r="B66">
        <v>323.14999999999998</v>
      </c>
      <c r="C66">
        <v>10000000</v>
      </c>
      <c r="D66">
        <v>0.00070169999999999998</v>
      </c>
    </row>
    <row r="67">
      <c r="A67" s="2">
        <v>62</v>
      </c>
      <c r="B67">
        <v>323.14999999999998</v>
      </c>
      <c r="C67">
        <v>20000000</v>
      </c>
      <c r="D67">
        <v>0.00079029999999999997</v>
      </c>
    </row>
    <row r="68">
      <c r="A68" s="2">
        <v>63</v>
      </c>
      <c r="B68">
        <v>323.14999999999998</v>
      </c>
      <c r="C68">
        <v>30000000</v>
      </c>
      <c r="D68">
        <v>0.00088080000000000005</v>
      </c>
    </row>
    <row r="69">
      <c r="A69" s="2">
        <v>64</v>
      </c>
      <c r="B69">
        <v>323.14999999999998</v>
      </c>
      <c r="C69">
        <v>40000000</v>
      </c>
      <c r="D69">
        <v>0.00097079999999999996</v>
      </c>
    </row>
    <row r="70">
      <c r="A70" s="2">
        <v>65</v>
      </c>
      <c r="B70">
        <v>323.14999999999998</v>
      </c>
      <c r="C70">
        <v>50000000</v>
      </c>
      <c r="D70">
        <v>0.0010571999999999999</v>
      </c>
    </row>
    <row r="71">
      <c r="A71" s="2">
        <v>66</v>
      </c>
      <c r="B71">
        <v>323.14999999999998</v>
      </c>
      <c r="C71">
        <v>60000000</v>
      </c>
      <c r="D71">
        <v>0.0011574000000000001</v>
      </c>
    </row>
    <row r="72">
      <c r="A72" s="2">
        <v>67</v>
      </c>
      <c r="B72">
        <v>348.14999999999998</v>
      </c>
      <c r="C72">
        <v>100000</v>
      </c>
      <c r="D72">
        <v>0.00044200000000000001</v>
      </c>
    </row>
    <row r="73">
      <c r="A73" s="2">
        <v>68</v>
      </c>
      <c r="B73">
        <v>348.14999999999998</v>
      </c>
      <c r="C73">
        <v>5000000</v>
      </c>
      <c r="D73">
        <v>0.00047439999999999998</v>
      </c>
    </row>
    <row r="74">
      <c r="A74" s="2">
        <v>69</v>
      </c>
      <c r="B74">
        <v>348.14999999999998</v>
      </c>
      <c r="C74">
        <v>10000000</v>
      </c>
      <c r="D74">
        <v>0.00050580000000000004</v>
      </c>
    </row>
    <row r="75">
      <c r="A75" s="2">
        <v>70</v>
      </c>
      <c r="B75">
        <v>348.14999999999998</v>
      </c>
      <c r="C75">
        <v>20000000</v>
      </c>
      <c r="D75">
        <v>0.00057300000000000005</v>
      </c>
    </row>
    <row r="76">
      <c r="A76" s="2">
        <v>71</v>
      </c>
      <c r="B76">
        <v>348.14999999999998</v>
      </c>
      <c r="C76">
        <v>30000000</v>
      </c>
      <c r="D76">
        <v>0.00063750000000000005</v>
      </c>
    </row>
    <row r="77">
      <c r="A77" s="2">
        <v>72</v>
      </c>
      <c r="B77">
        <v>348.14999999999998</v>
      </c>
      <c r="C77">
        <v>40000000</v>
      </c>
      <c r="D77">
        <v>0.00070319999999999996</v>
      </c>
    </row>
    <row r="78">
      <c r="A78" s="2">
        <v>73</v>
      </c>
      <c r="B78">
        <v>348.14999999999998</v>
      </c>
      <c r="C78">
        <v>50000000</v>
      </c>
      <c r="D78">
        <v>0.00076760000000000001</v>
      </c>
    </row>
    <row r="79">
      <c r="A79" s="2">
        <v>74</v>
      </c>
      <c r="B79">
        <v>348.14999999999998</v>
      </c>
      <c r="C79">
        <v>60000000</v>
      </c>
      <c r="D79">
        <v>0.00083140000000000004</v>
      </c>
    </row>
    <row r="80">
      <c r="A80" s="2">
        <v>75</v>
      </c>
      <c r="B80">
        <v>363.14999999999998</v>
      </c>
      <c r="C80">
        <v>160000</v>
      </c>
      <c r="D80">
        <v>0.0003724</v>
      </c>
    </row>
    <row r="81">
      <c r="A81" s="2">
        <v>76</v>
      </c>
      <c r="B81">
        <v>373.14999999999998</v>
      </c>
      <c r="C81">
        <v>500000</v>
      </c>
      <c r="D81">
        <v>0.00033290000000000001</v>
      </c>
    </row>
    <row r="82">
      <c r="A82" s="2">
        <v>77</v>
      </c>
      <c r="B82">
        <v>373.14999999999998</v>
      </c>
      <c r="C82">
        <v>1000000</v>
      </c>
      <c r="D82">
        <v>0.00033569999999999997</v>
      </c>
    </row>
    <row r="83">
      <c r="A83" s="2">
        <v>78</v>
      </c>
      <c r="B83">
        <v>373.14999999999998</v>
      </c>
      <c r="C83">
        <v>1080000</v>
      </c>
      <c r="D83">
        <v>0.00033599999999999998</v>
      </c>
    </row>
    <row r="84">
      <c r="A84" s="2">
        <v>79</v>
      </c>
      <c r="B84">
        <v>373.14999999999998</v>
      </c>
      <c r="C84">
        <v>1570000</v>
      </c>
      <c r="D84">
        <v>0.00033799999999999998</v>
      </c>
    </row>
    <row r="85">
      <c r="A85" s="2">
        <v>80</v>
      </c>
      <c r="B85">
        <v>373.14999999999998</v>
      </c>
      <c r="C85">
        <v>2000000</v>
      </c>
      <c r="D85">
        <v>0.00034079999999999999</v>
      </c>
    </row>
    <row r="86">
      <c r="A86" s="2">
        <v>81</v>
      </c>
      <c r="B86">
        <v>373.14999999999998</v>
      </c>
      <c r="C86">
        <v>3000000</v>
      </c>
      <c r="D86">
        <v>0.00034620000000000001</v>
      </c>
    </row>
    <row r="87">
      <c r="A87" s="2">
        <v>82</v>
      </c>
      <c r="B87">
        <v>373.14999999999998</v>
      </c>
      <c r="C87">
        <v>5000000</v>
      </c>
      <c r="D87">
        <v>0.00035639999999999999</v>
      </c>
    </row>
    <row r="88">
      <c r="A88" s="2">
        <v>83</v>
      </c>
      <c r="B88">
        <v>373.14999999999998</v>
      </c>
      <c r="C88">
        <v>10000000</v>
      </c>
      <c r="D88">
        <v>0.00037829999999999998</v>
      </c>
    </row>
    <row r="89">
      <c r="A89" s="2">
        <v>84</v>
      </c>
      <c r="B89">
        <v>373.14999999999998</v>
      </c>
      <c r="C89">
        <v>20000000</v>
      </c>
      <c r="D89">
        <v>0.00042700000000000002</v>
      </c>
    </row>
    <row r="90">
      <c r="A90" s="2">
        <v>85</v>
      </c>
      <c r="B90">
        <v>373.14999999999998</v>
      </c>
      <c r="C90">
        <v>30000000</v>
      </c>
      <c r="D90">
        <v>0.00047439999999999998</v>
      </c>
    </row>
    <row r="91">
      <c r="A91" s="2">
        <v>86</v>
      </c>
      <c r="B91">
        <v>373.14999999999998</v>
      </c>
      <c r="C91">
        <v>40000000</v>
      </c>
      <c r="D91">
        <v>0.00052010000000000001</v>
      </c>
    </row>
    <row r="92">
      <c r="A92" s="2">
        <v>87</v>
      </c>
      <c r="B92">
        <v>373.14999999999998</v>
      </c>
      <c r="C92">
        <v>50000000</v>
      </c>
      <c r="D92">
        <v>0.00056910000000000001</v>
      </c>
    </row>
    <row r="93">
      <c r="A93" s="2">
        <v>88</v>
      </c>
      <c r="B93">
        <v>373.14999999999998</v>
      </c>
      <c r="C93">
        <v>60000000</v>
      </c>
      <c r="D93">
        <v>0.00061839999999999996</v>
      </c>
    </row>
    <row r="94">
      <c r="A94" s="2">
        <v>89</v>
      </c>
      <c r="B94">
        <v>398.14999999999998</v>
      </c>
      <c r="C94">
        <v>500000</v>
      </c>
      <c r="D94">
        <v>0.00024879999999999998</v>
      </c>
    </row>
    <row r="95">
      <c r="A95" s="2">
        <v>90</v>
      </c>
      <c r="B95">
        <v>398.14999999999998</v>
      </c>
      <c r="C95">
        <v>1000000</v>
      </c>
      <c r="D95">
        <v>0.000252</v>
      </c>
    </row>
    <row r="96">
      <c r="A96" s="2">
        <v>91</v>
      </c>
      <c r="B96">
        <v>398.14999999999998</v>
      </c>
      <c r="C96">
        <v>1080000</v>
      </c>
      <c r="D96">
        <v>0.00025240000000000001</v>
      </c>
    </row>
    <row r="97">
      <c r="A97" s="2">
        <v>92</v>
      </c>
      <c r="B97">
        <v>398.14999999999998</v>
      </c>
      <c r="C97">
        <v>1570000</v>
      </c>
      <c r="D97">
        <v>0.00025389999999999999</v>
      </c>
    </row>
    <row r="98">
      <c r="A98" s="2">
        <v>93</v>
      </c>
      <c r="B98">
        <v>398.14999999999998</v>
      </c>
      <c r="C98">
        <v>3000000</v>
      </c>
      <c r="D98">
        <v>0.00026269999999999999</v>
      </c>
    </row>
    <row r="99">
      <c r="A99" s="2">
        <v>94</v>
      </c>
      <c r="B99">
        <v>398.14999999999998</v>
      </c>
      <c r="C99">
        <v>5000000</v>
      </c>
      <c r="D99">
        <v>0.00026959999999999999</v>
      </c>
    </row>
    <row r="100">
      <c r="A100" s="2">
        <v>95</v>
      </c>
      <c r="B100">
        <v>398.14999999999998</v>
      </c>
      <c r="C100">
        <v>10000000</v>
      </c>
      <c r="D100">
        <v>0.00028800000000000001</v>
      </c>
    </row>
    <row r="101">
      <c r="A101" s="2">
        <v>96</v>
      </c>
      <c r="B101">
        <v>398.14999999999998</v>
      </c>
      <c r="C101">
        <v>20000000</v>
      </c>
      <c r="D101">
        <v>0.00032689999999999998</v>
      </c>
    </row>
    <row r="102">
      <c r="A102" s="2">
        <v>97</v>
      </c>
      <c r="B102">
        <v>398.14999999999998</v>
      </c>
      <c r="C102">
        <v>30000000</v>
      </c>
      <c r="D102">
        <v>0.00036749999999999999</v>
      </c>
    </row>
    <row r="103">
      <c r="A103" s="2">
        <v>98</v>
      </c>
      <c r="B103">
        <v>398.14999999999998</v>
      </c>
      <c r="C103">
        <v>40000000</v>
      </c>
      <c r="D103">
        <v>0.00040759999999999999</v>
      </c>
    </row>
    <row r="104">
      <c r="A104" s="2">
        <v>99</v>
      </c>
      <c r="B104">
        <v>398.14999999999998</v>
      </c>
      <c r="C104">
        <v>50000000</v>
      </c>
      <c r="D104">
        <v>0.00044739999999999998</v>
      </c>
    </row>
    <row r="105">
      <c r="A105" s="2">
        <v>100</v>
      </c>
      <c r="B105">
        <v>398.14999999999998</v>
      </c>
      <c r="C105">
        <v>60000000</v>
      </c>
      <c r="D105">
        <v>0.00048450000000000001</v>
      </c>
    </row>
    <row r="106">
      <c r="A106" s="2">
        <v>101</v>
      </c>
      <c r="B106">
        <v>423.14999999999998</v>
      </c>
      <c r="C106">
        <v>610000</v>
      </c>
      <c r="D106">
        <v>0.00020159999999999999</v>
      </c>
    </row>
    <row r="107">
      <c r="A107" s="2">
        <v>102</v>
      </c>
      <c r="B107">
        <v>423.14999999999998</v>
      </c>
      <c r="C107">
        <v>710000</v>
      </c>
      <c r="D107">
        <v>0.0002018</v>
      </c>
    </row>
    <row r="108">
      <c r="A108" s="2">
        <v>103</v>
      </c>
      <c r="B108">
        <v>423.14999999999998</v>
      </c>
      <c r="C108">
        <v>820000</v>
      </c>
      <c r="D108">
        <v>0.00020230000000000001</v>
      </c>
    </row>
    <row r="109">
      <c r="A109" s="2">
        <v>104</v>
      </c>
      <c r="B109">
        <v>423.14999999999998</v>
      </c>
      <c r="C109">
        <v>920000</v>
      </c>
      <c r="D109">
        <v>0.0002028</v>
      </c>
    </row>
    <row r="110">
      <c r="A110" s="2">
        <v>105</v>
      </c>
      <c r="B110">
        <v>423.14999999999998</v>
      </c>
      <c r="C110">
        <v>1000000</v>
      </c>
      <c r="D110">
        <v>0.0002031</v>
      </c>
    </row>
    <row r="111">
      <c r="A111" s="2">
        <v>106</v>
      </c>
      <c r="B111">
        <v>423.14999999999998</v>
      </c>
      <c r="C111">
        <v>1080000</v>
      </c>
      <c r="D111">
        <v>0.00020350000000000001</v>
      </c>
    </row>
    <row r="112">
      <c r="A112" s="2">
        <v>107</v>
      </c>
      <c r="B112">
        <v>423.14999999999998</v>
      </c>
      <c r="C112">
        <v>1570000</v>
      </c>
      <c r="D112">
        <v>0.00020689999999999999</v>
      </c>
    </row>
    <row r="113">
      <c r="A113" s="2">
        <v>108</v>
      </c>
      <c r="B113">
        <v>423.14999999999998</v>
      </c>
      <c r="C113">
        <v>2000000</v>
      </c>
      <c r="D113">
        <v>0.00020689999999999999</v>
      </c>
    </row>
    <row r="114">
      <c r="A114" s="2">
        <v>109</v>
      </c>
      <c r="B114">
        <v>423.14999999999998</v>
      </c>
      <c r="C114">
        <v>3000000</v>
      </c>
      <c r="D114">
        <v>0.00021139999999999999</v>
      </c>
    </row>
    <row r="115">
      <c r="A115" s="2">
        <v>110</v>
      </c>
      <c r="B115">
        <v>423.14999999999998</v>
      </c>
      <c r="C115">
        <v>3040000</v>
      </c>
      <c r="D115">
        <v>0.00021110000000000001</v>
      </c>
    </row>
    <row r="116">
      <c r="A116" s="2">
        <v>111</v>
      </c>
      <c r="B116">
        <v>423.14999999999998</v>
      </c>
      <c r="C116">
        <v>5000000</v>
      </c>
      <c r="D116">
        <v>0.00021780000000000001</v>
      </c>
    </row>
    <row r="117">
      <c r="A117" s="2">
        <v>112</v>
      </c>
      <c r="B117">
        <v>423.14999999999998</v>
      </c>
      <c r="C117">
        <v>10000000</v>
      </c>
      <c r="D117">
        <v>0.00023560000000000001</v>
      </c>
    </row>
    <row r="118">
      <c r="A118" s="2">
        <v>113</v>
      </c>
      <c r="B118">
        <v>423.14999999999998</v>
      </c>
      <c r="C118">
        <v>20000000</v>
      </c>
      <c r="D118">
        <v>0.00027020000000000001</v>
      </c>
    </row>
    <row r="119">
      <c r="A119" s="2">
        <v>114</v>
      </c>
      <c r="B119">
        <v>423.14999999999998</v>
      </c>
      <c r="C119">
        <v>30000000</v>
      </c>
      <c r="D119">
        <v>0.00030289999999999999</v>
      </c>
    </row>
    <row r="120">
      <c r="A120" s="2">
        <v>115</v>
      </c>
      <c r="B120">
        <v>423.14999999999998</v>
      </c>
      <c r="C120">
        <v>40000000</v>
      </c>
      <c r="D120">
        <v>0.00033849999999999999</v>
      </c>
    </row>
    <row r="121">
      <c r="A121" s="2">
        <v>116</v>
      </c>
      <c r="B121">
        <v>423.14999999999998</v>
      </c>
      <c r="C121">
        <v>50000000</v>
      </c>
      <c r="D121">
        <v>0.00037139999999999997</v>
      </c>
    </row>
    <row r="122">
      <c r="A122" s="2">
        <v>117</v>
      </c>
      <c r="B122">
        <v>423.14999999999998</v>
      </c>
      <c r="C122">
        <v>60000000</v>
      </c>
      <c r="D122">
        <v>0.00040269999999999998</v>
      </c>
    </row>
    <row r="123">
      <c r="A123" s="2">
        <v>118</v>
      </c>
      <c r="B123">
        <v>448.14999999999998</v>
      </c>
      <c r="C123">
        <v>1000000</v>
      </c>
      <c r="D123">
        <v>0.00016090000000000001</v>
      </c>
    </row>
    <row r="124">
      <c r="A124" s="2">
        <v>119</v>
      </c>
      <c r="B124">
        <v>448.14999999999998</v>
      </c>
      <c r="C124">
        <v>1080000</v>
      </c>
      <c r="D124">
        <v>0.00016139999999999999</v>
      </c>
    </row>
    <row r="125">
      <c r="A125" s="2">
        <v>120</v>
      </c>
      <c r="B125">
        <v>448.14999999999998</v>
      </c>
      <c r="C125">
        <v>1570000</v>
      </c>
      <c r="D125">
        <v>0.0001641</v>
      </c>
    </row>
    <row r="126">
      <c r="A126" s="2">
        <v>121</v>
      </c>
      <c r="B126">
        <v>448.14999999999998</v>
      </c>
      <c r="C126">
        <v>2000000</v>
      </c>
      <c r="D126">
        <v>0.00016550000000000001</v>
      </c>
    </row>
    <row r="127">
      <c r="A127" s="2">
        <v>122</v>
      </c>
      <c r="B127">
        <v>448.14999999999998</v>
      </c>
      <c r="C127">
        <v>2060000</v>
      </c>
      <c r="D127">
        <v>0.00016569999999999999</v>
      </c>
    </row>
    <row r="128">
      <c r="A128" s="2">
        <v>123</v>
      </c>
      <c r="B128">
        <v>448.14999999999998</v>
      </c>
      <c r="C128">
        <v>3000000</v>
      </c>
      <c r="D128">
        <v>0.0001694</v>
      </c>
    </row>
    <row r="129">
      <c r="A129" s="2">
        <v>124</v>
      </c>
      <c r="B129">
        <v>448.14999999999998</v>
      </c>
      <c r="C129">
        <v>3040000</v>
      </c>
      <c r="D129">
        <v>0.0001696</v>
      </c>
    </row>
    <row r="130">
      <c r="A130" s="2">
        <v>125</v>
      </c>
      <c r="B130">
        <v>448.14999999999998</v>
      </c>
      <c r="C130">
        <v>5000000</v>
      </c>
      <c r="D130">
        <v>0.00017679999999999999</v>
      </c>
    </row>
    <row r="131">
      <c r="A131" s="2">
        <v>126</v>
      </c>
      <c r="B131">
        <v>448.14999999999998</v>
      </c>
      <c r="C131">
        <v>10000000</v>
      </c>
      <c r="D131">
        <v>0.0001931</v>
      </c>
    </row>
    <row r="132">
      <c r="A132" s="2">
        <v>127</v>
      </c>
      <c r="B132">
        <v>448.14999999999998</v>
      </c>
      <c r="C132">
        <v>20000000</v>
      </c>
      <c r="D132">
        <v>0.00022489999999999999</v>
      </c>
    </row>
    <row r="133">
      <c r="A133" s="2">
        <v>128</v>
      </c>
      <c r="B133">
        <v>448.14999999999998</v>
      </c>
      <c r="C133">
        <v>30000000</v>
      </c>
      <c r="D133">
        <v>0.00025450000000000001</v>
      </c>
    </row>
    <row r="134">
      <c r="A134" s="2">
        <v>129</v>
      </c>
      <c r="B134">
        <v>448.14999999999998</v>
      </c>
      <c r="C134">
        <v>40000000</v>
      </c>
      <c r="D134">
        <v>0.00028140000000000001</v>
      </c>
    </row>
    <row r="135">
      <c r="A135" s="2">
        <v>130</v>
      </c>
      <c r="B135">
        <v>448.14999999999998</v>
      </c>
      <c r="C135">
        <v>50000000</v>
      </c>
      <c r="D135">
        <v>0.00030870000000000002</v>
      </c>
    </row>
    <row r="136">
      <c r="A136" s="2">
        <v>131</v>
      </c>
      <c r="B136">
        <v>448.14999999999998</v>
      </c>
      <c r="C136">
        <v>60000000</v>
      </c>
      <c r="D136">
        <v>0.00033700000000000001</v>
      </c>
    </row>
    <row r="137">
      <c r="A137" s="2">
        <v>132</v>
      </c>
      <c r="B137">
        <v>473.14999999999998</v>
      </c>
      <c r="C137">
        <v>1370000</v>
      </c>
      <c r="D137">
        <v>0.00013320000000000001</v>
      </c>
    </row>
    <row r="138">
      <c r="A138" s="2">
        <v>133</v>
      </c>
      <c r="B138">
        <v>473.14999999999998</v>
      </c>
      <c r="C138">
        <v>1570000</v>
      </c>
      <c r="D138">
        <v>0.00013439999999999999</v>
      </c>
    </row>
    <row r="139">
      <c r="A139" s="2">
        <v>134</v>
      </c>
      <c r="B139">
        <v>473.14999999999998</v>
      </c>
      <c r="C139">
        <v>2000000</v>
      </c>
      <c r="D139">
        <v>0.0001362</v>
      </c>
    </row>
    <row r="140">
      <c r="A140" s="2">
        <v>135</v>
      </c>
      <c r="B140">
        <v>473.14999999999998</v>
      </c>
      <c r="C140">
        <v>2060000</v>
      </c>
      <c r="D140">
        <v>0.00013640000000000001</v>
      </c>
    </row>
    <row r="141">
      <c r="A141" s="2">
        <v>136</v>
      </c>
      <c r="B141">
        <v>473.14999999999998</v>
      </c>
      <c r="C141">
        <v>3000000</v>
      </c>
      <c r="D141">
        <v>0.0001405</v>
      </c>
    </row>
    <row r="142">
      <c r="A142" s="2">
        <v>137</v>
      </c>
      <c r="B142">
        <v>473.14999999999998</v>
      </c>
      <c r="C142">
        <v>3040000</v>
      </c>
      <c r="D142">
        <v>0.0001407</v>
      </c>
    </row>
    <row r="143">
      <c r="A143" s="2">
        <v>138</v>
      </c>
      <c r="B143">
        <v>473.14999999999998</v>
      </c>
      <c r="C143">
        <v>5000000</v>
      </c>
      <c r="D143">
        <v>0.00014669999999999999</v>
      </c>
    </row>
    <row r="144">
      <c r="A144" s="2">
        <v>139</v>
      </c>
      <c r="B144">
        <v>473.14999999999998</v>
      </c>
      <c r="C144">
        <v>10000000</v>
      </c>
      <c r="D144">
        <v>0.00016129999999999999</v>
      </c>
    </row>
    <row r="145">
      <c r="A145" s="2">
        <v>140</v>
      </c>
      <c r="B145">
        <v>473.14999999999998</v>
      </c>
      <c r="C145">
        <v>15000000</v>
      </c>
      <c r="D145">
        <v>0.0001775</v>
      </c>
    </row>
    <row r="146">
      <c r="A146" s="2">
        <v>141</v>
      </c>
      <c r="B146">
        <v>473.14999999999998</v>
      </c>
      <c r="C146">
        <v>20000000</v>
      </c>
      <c r="D146">
        <v>0.00019029999999999999</v>
      </c>
    </row>
    <row r="147">
      <c r="A147" s="2">
        <v>142</v>
      </c>
      <c r="B147">
        <v>473.14999999999998</v>
      </c>
      <c r="C147">
        <v>30000000</v>
      </c>
      <c r="D147">
        <v>0.00021609999999999999</v>
      </c>
    </row>
    <row r="148">
      <c r="A148" s="2">
        <v>143</v>
      </c>
      <c r="B148">
        <v>473.14999999999998</v>
      </c>
      <c r="C148">
        <v>40000000</v>
      </c>
      <c r="D148">
        <v>0.00024279999999999999</v>
      </c>
    </row>
    <row r="149">
      <c r="A149" s="2">
        <v>144</v>
      </c>
      <c r="B149">
        <v>473.14999999999998</v>
      </c>
      <c r="C149">
        <v>50000000</v>
      </c>
      <c r="D149">
        <v>0.00026939999999999999</v>
      </c>
    </row>
    <row r="150">
      <c r="A150" s="2">
        <v>145</v>
      </c>
      <c r="B150">
        <v>473.14999999999998</v>
      </c>
      <c r="C150">
        <v>60000000</v>
      </c>
      <c r="D150">
        <v>0.00029320000000000003</v>
      </c>
    </row>
    <row r="151">
      <c r="A151" s="2">
        <v>146</v>
      </c>
      <c r="B151">
        <v>498.14999999999998</v>
      </c>
      <c r="C151">
        <v>2000000</v>
      </c>
      <c r="D151">
        <v>0.0001103</v>
      </c>
    </row>
    <row r="152">
      <c r="A152" s="2">
        <v>147</v>
      </c>
      <c r="B152">
        <v>498.14999999999998</v>
      </c>
      <c r="C152">
        <v>2060000</v>
      </c>
      <c r="D152">
        <v>0.0001106</v>
      </c>
    </row>
    <row r="153">
      <c r="A153" s="2">
        <v>148</v>
      </c>
      <c r="B153">
        <v>498.14999999999998</v>
      </c>
      <c r="C153">
        <v>2550000</v>
      </c>
      <c r="D153">
        <v>0.0001132</v>
      </c>
    </row>
    <row r="154">
      <c r="A154" s="2">
        <v>149</v>
      </c>
      <c r="B154">
        <v>498.14999999999998</v>
      </c>
      <c r="C154">
        <v>3000000</v>
      </c>
      <c r="D154">
        <v>0.0001154</v>
      </c>
    </row>
    <row r="155">
      <c r="A155" s="2">
        <v>150</v>
      </c>
      <c r="B155">
        <v>498.14999999999998</v>
      </c>
      <c r="C155">
        <v>3040000</v>
      </c>
      <c r="D155">
        <v>0.0001156</v>
      </c>
    </row>
    <row r="156">
      <c r="A156" s="2">
        <v>151</v>
      </c>
      <c r="B156">
        <v>498.14999999999998</v>
      </c>
      <c r="C156">
        <v>4000000</v>
      </c>
      <c r="D156">
        <v>0.0001198</v>
      </c>
    </row>
    <row r="157">
      <c r="A157" s="2">
        <v>152</v>
      </c>
      <c r="B157">
        <v>498.14999999999998</v>
      </c>
      <c r="C157">
        <v>4500000</v>
      </c>
      <c r="D157">
        <v>0.00012180000000000001</v>
      </c>
    </row>
    <row r="158">
      <c r="A158" s="2">
        <v>153</v>
      </c>
      <c r="B158">
        <v>498.14999999999998</v>
      </c>
      <c r="C158">
        <v>5000000</v>
      </c>
      <c r="D158">
        <v>0.0001237</v>
      </c>
    </row>
    <row r="159">
      <c r="A159" s="2">
        <v>154</v>
      </c>
      <c r="B159">
        <v>498.14999999999998</v>
      </c>
      <c r="C159">
        <v>6000000</v>
      </c>
      <c r="D159">
        <v>0.0001271</v>
      </c>
    </row>
    <row r="160">
      <c r="A160" s="2">
        <v>155</v>
      </c>
      <c r="B160">
        <v>498.14999999999998</v>
      </c>
      <c r="C160">
        <v>8000000</v>
      </c>
      <c r="D160">
        <v>0.00013359999999999999</v>
      </c>
    </row>
    <row r="161">
      <c r="A161" s="2">
        <v>156</v>
      </c>
      <c r="B161">
        <v>498.14999999999998</v>
      </c>
      <c r="C161">
        <v>10000000</v>
      </c>
      <c r="D161">
        <v>0.0001405</v>
      </c>
    </row>
    <row r="162">
      <c r="A162" s="2">
        <v>157</v>
      </c>
      <c r="B162">
        <v>498.14999999999998</v>
      </c>
      <c r="C162">
        <v>15000000</v>
      </c>
      <c r="D162">
        <v>0.00015469999999999999</v>
      </c>
    </row>
    <row r="163">
      <c r="A163" s="2">
        <v>158</v>
      </c>
      <c r="B163">
        <v>498.14999999999998</v>
      </c>
      <c r="C163">
        <v>20000000</v>
      </c>
      <c r="D163">
        <v>0.0001674</v>
      </c>
    </row>
    <row r="164">
      <c r="A164" s="2">
        <v>159</v>
      </c>
      <c r="B164">
        <v>498.14999999999998</v>
      </c>
      <c r="C164">
        <v>30000000</v>
      </c>
      <c r="D164">
        <v>0.00019110000000000001</v>
      </c>
    </row>
    <row r="165">
      <c r="A165" s="2">
        <v>160</v>
      </c>
      <c r="B165">
        <v>498.14999999999998</v>
      </c>
      <c r="C165">
        <v>40000000</v>
      </c>
      <c r="D165">
        <v>0.0002143</v>
      </c>
    </row>
    <row r="166">
      <c r="A166" s="2">
        <v>161</v>
      </c>
      <c r="B166">
        <v>498.14999999999998</v>
      </c>
      <c r="C166">
        <v>50000000</v>
      </c>
      <c r="D166">
        <v>0.00023589999999999999</v>
      </c>
    </row>
    <row r="167">
      <c r="A167" s="2">
        <v>162</v>
      </c>
      <c r="B167">
        <v>498.14999999999998</v>
      </c>
      <c r="C167">
        <v>60000000</v>
      </c>
      <c r="D167">
        <v>0.00025740000000000002</v>
      </c>
    </row>
    <row r="168">
      <c r="A168" s="2">
        <v>163</v>
      </c>
      <c r="B168">
        <v>523.14999999999998</v>
      </c>
      <c r="C168">
        <v>2750000</v>
      </c>
      <c r="D168">
        <v>8.6700000000000007e-05</v>
      </c>
    </row>
    <row r="169">
      <c r="A169" s="2">
        <v>164</v>
      </c>
      <c r="B169">
        <v>523.14999999999998</v>
      </c>
      <c r="C169">
        <v>3000000</v>
      </c>
      <c r="D169">
        <v>8.8999999999999995e-05</v>
      </c>
    </row>
    <row r="170">
      <c r="A170" s="2">
        <v>165</v>
      </c>
      <c r="B170">
        <v>523.14999999999998</v>
      </c>
      <c r="C170">
        <v>4000000</v>
      </c>
      <c r="D170">
        <v>9.5500000000000004e-05</v>
      </c>
    </row>
    <row r="171">
      <c r="A171" s="2">
        <v>166</v>
      </c>
      <c r="B171">
        <v>523.14999999999998</v>
      </c>
      <c r="C171">
        <v>5000000</v>
      </c>
      <c r="D171">
        <v>9.9500000000000006e-05</v>
      </c>
    </row>
    <row r="172">
      <c r="A172" s="2">
        <v>167</v>
      </c>
      <c r="B172">
        <v>523.14999999999998</v>
      </c>
      <c r="C172">
        <v>5000000</v>
      </c>
      <c r="D172">
        <v>9.9599999999999995e-05</v>
      </c>
    </row>
    <row r="173">
      <c r="A173" s="2">
        <v>168</v>
      </c>
      <c r="B173">
        <v>523.14999999999998</v>
      </c>
      <c r="C173">
        <v>6000000</v>
      </c>
      <c r="D173">
        <v>0.000103</v>
      </c>
    </row>
    <row r="174">
      <c r="A174" s="2">
        <v>169</v>
      </c>
      <c r="B174">
        <v>523.14999999999998</v>
      </c>
      <c r="C174">
        <v>8000000</v>
      </c>
      <c r="D174">
        <v>0.0001108</v>
      </c>
    </row>
    <row r="175">
      <c r="A175" s="2">
        <v>170</v>
      </c>
      <c r="B175">
        <v>523.14999999999998</v>
      </c>
      <c r="C175">
        <v>10000000</v>
      </c>
      <c r="D175">
        <v>0.0001178</v>
      </c>
    </row>
    <row r="176">
      <c r="A176" s="2">
        <v>171</v>
      </c>
      <c r="B176">
        <v>523.14999999999998</v>
      </c>
      <c r="C176">
        <v>15000000</v>
      </c>
      <c r="D176">
        <v>0.0001326</v>
      </c>
    </row>
    <row r="177">
      <c r="A177" s="2">
        <v>172</v>
      </c>
      <c r="B177">
        <v>523.14999999999998</v>
      </c>
      <c r="C177">
        <v>20000000</v>
      </c>
      <c r="D177">
        <v>0.00014520000000000001</v>
      </c>
    </row>
    <row r="178">
      <c r="A178" s="2">
        <v>173</v>
      </c>
      <c r="B178">
        <v>523.14999999999998</v>
      </c>
      <c r="C178">
        <v>30000000</v>
      </c>
      <c r="D178">
        <v>0.00016770000000000001</v>
      </c>
    </row>
    <row r="179">
      <c r="A179" s="2">
        <v>174</v>
      </c>
      <c r="B179">
        <v>523.14999999999998</v>
      </c>
      <c r="C179">
        <v>40000000</v>
      </c>
      <c r="D179">
        <v>0.00018900000000000001</v>
      </c>
    </row>
    <row r="180">
      <c r="A180" s="2">
        <v>175</v>
      </c>
      <c r="B180">
        <v>523.14999999999998</v>
      </c>
      <c r="C180">
        <v>50000000</v>
      </c>
      <c r="D180">
        <v>0.0002085</v>
      </c>
    </row>
    <row r="181">
      <c r="A181" s="2">
        <v>176</v>
      </c>
      <c r="B181">
        <v>523.14999999999998</v>
      </c>
      <c r="C181">
        <v>60000000</v>
      </c>
      <c r="D181">
        <v>0.00022819999999999999</v>
      </c>
    </row>
    <row r="182">
      <c r="A182" s="2">
        <v>177</v>
      </c>
      <c r="B182">
        <v>548.14999999999998</v>
      </c>
      <c r="C182">
        <v>3850000</v>
      </c>
      <c r="D182">
        <v>5.6900000000000001e-05</v>
      </c>
    </row>
    <row r="183">
      <c r="A183" s="2">
        <v>178</v>
      </c>
      <c r="B183">
        <v>548.14999999999998</v>
      </c>
      <c r="C183">
        <v>4000000</v>
      </c>
      <c r="D183">
        <v>6.4999999999999994e-05</v>
      </c>
    </row>
    <row r="184">
      <c r="A184" s="2">
        <v>179</v>
      </c>
      <c r="B184">
        <v>548.14999999999998</v>
      </c>
      <c r="C184">
        <v>4000000</v>
      </c>
      <c r="D184">
        <v>6.5199999999999999e-05</v>
      </c>
    </row>
    <row r="185">
      <c r="A185" s="2">
        <v>180</v>
      </c>
      <c r="B185">
        <v>548.14999999999998</v>
      </c>
      <c r="C185">
        <v>4500000</v>
      </c>
      <c r="D185">
        <v>7.0400000000000004e-05</v>
      </c>
    </row>
    <row r="186">
      <c r="A186" s="2">
        <v>181</v>
      </c>
      <c r="B186">
        <v>548.14999999999998</v>
      </c>
      <c r="C186">
        <v>5000000</v>
      </c>
      <c r="D186">
        <v>7.4800000000000002e-05</v>
      </c>
    </row>
    <row r="187">
      <c r="A187" s="2">
        <v>182</v>
      </c>
      <c r="B187">
        <v>548.14999999999998</v>
      </c>
      <c r="C187">
        <v>5000000</v>
      </c>
      <c r="D187">
        <v>7.6799999999999997e-05</v>
      </c>
    </row>
    <row r="188">
      <c r="A188" s="2">
        <v>183</v>
      </c>
      <c r="B188">
        <v>548.14999999999998</v>
      </c>
      <c r="C188">
        <v>6000000</v>
      </c>
      <c r="D188">
        <v>8.0599999999999994e-05</v>
      </c>
    </row>
    <row r="189">
      <c r="A189" s="2">
        <v>184</v>
      </c>
      <c r="B189">
        <v>548.14999999999998</v>
      </c>
      <c r="C189">
        <v>6000000</v>
      </c>
      <c r="D189">
        <v>8.2600000000000002e-05</v>
      </c>
    </row>
    <row r="190">
      <c r="A190" s="2">
        <v>185</v>
      </c>
      <c r="B190">
        <v>548.14999999999998</v>
      </c>
      <c r="C190">
        <v>8000000</v>
      </c>
      <c r="D190">
        <v>9.0000000000000006e-05</v>
      </c>
    </row>
    <row r="191">
      <c r="A191" s="2">
        <v>186</v>
      </c>
      <c r="B191">
        <v>548.14999999999998</v>
      </c>
      <c r="C191">
        <v>10000000</v>
      </c>
      <c r="D191">
        <v>9.7e-05</v>
      </c>
    </row>
    <row r="192">
      <c r="A192" s="2">
        <v>187</v>
      </c>
      <c r="B192">
        <v>548.14999999999998</v>
      </c>
      <c r="C192">
        <v>15000000</v>
      </c>
      <c r="D192">
        <v>0.0001119</v>
      </c>
    </row>
    <row r="193">
      <c r="A193" s="2">
        <v>188</v>
      </c>
      <c r="B193">
        <v>548.14999999999998</v>
      </c>
      <c r="C193">
        <v>20000000</v>
      </c>
      <c r="D193">
        <v>0.0001239</v>
      </c>
    </row>
    <row r="194">
      <c r="A194" s="2">
        <v>189</v>
      </c>
      <c r="B194">
        <v>548.14999999999998</v>
      </c>
      <c r="C194">
        <v>30000000</v>
      </c>
      <c r="D194">
        <v>0.0001471</v>
      </c>
    </row>
    <row r="195">
      <c r="A195" s="2">
        <v>190</v>
      </c>
      <c r="B195">
        <v>548.14999999999998</v>
      </c>
      <c r="C195">
        <v>40000000</v>
      </c>
      <c r="D195">
        <v>0.00016559999999999999</v>
      </c>
    </row>
    <row r="196">
      <c r="A196" s="2">
        <v>191</v>
      </c>
      <c r="B196">
        <v>548.14999999999998</v>
      </c>
      <c r="C196">
        <v>50000000</v>
      </c>
      <c r="D196">
        <v>0.00018420000000000001</v>
      </c>
    </row>
    <row r="197">
      <c r="A197" s="2">
        <v>192</v>
      </c>
      <c r="B197">
        <v>548.14999999999998</v>
      </c>
      <c r="C197">
        <v>60000000</v>
      </c>
      <c r="D197">
        <v>0.0002031</v>
      </c>
    </row>
    <row r="198">
      <c r="A198" s="3" t="s">
        <v>37</v>
      </c>
      <c r="B198" s="3"/>
      <c r="C198" s="3"/>
      <c r="D198" s="3"/>
    </row>
    <row r="199">
      <c r="A199" s="2">
        <v>1</v>
      </c>
      <c r="B199" t="s">
        <v>30</v>
      </c>
      <c r="C199" t="s">
        <v>38</v>
      </c>
    </row>
    <row r="200">
      <c r="A200" s="2">
        <v>2</v>
      </c>
      <c r="B200" t="s">
        <v>32</v>
      </c>
      <c r="C200" t="s">
        <v>39</v>
      </c>
    </row>
    <row r="201">
      <c r="A201" s="2">
        <v>3</v>
      </c>
      <c r="B201" t="s">
        <v>34</v>
      </c>
      <c r="C201" t="s">
        <v>40</v>
      </c>
    </row>
    <row r="202">
      <c r="A202" s="3" t="s">
        <v>41</v>
      </c>
      <c r="B202" s="0"/>
      <c r="C202" s="0"/>
      <c r="D202" s="0"/>
    </row>
    <row r="203">
      <c r="A203" s="2">
        <v>1</v>
      </c>
      <c r="B203">
        <f>HYPERLINK("#Components!A1","110-82-7")</f>
      </c>
      <c r="C203" t="s">
        <v>42</v>
      </c>
    </row>
    <row r="204">
      <c r="A204" s="3" t="s">
        <v>43</v>
      </c>
      <c r="B204" s="0"/>
      <c r="C204" s="0"/>
      <c r="D204" s="0"/>
    </row>
    <row r="205">
      <c r="A205" s="2" t="s">
        <v>44</v>
      </c>
      <c r="B205" t="s">
        <v>45</v>
      </c>
    </row>
    <row r="206">
      <c r="A206" s="2" t="s">
        <v>46</v>
      </c>
      <c r="B206">
        <f>HYPERLINK("#References!A1","DELI-037721")</f>
      </c>
    </row>
    <row r="208">
      <c r="A208" s="1" t="s">
        <v>36</v>
      </c>
      <c r="B208" s="1"/>
      <c r="C208" s="1"/>
      <c r="D208" s="1"/>
    </row>
    <row r="209">
      <c r="A209" s="2" t="s">
        <v>29</v>
      </c>
      <c r="B209" s="2" t="s">
        <v>30</v>
      </c>
      <c r="C209" s="2" t="s">
        <v>32</v>
      </c>
      <c r="D209" s="2" t="s">
        <v>34</v>
      </c>
    </row>
    <row r="210">
      <c r="A210" s="2"/>
      <c r="B210" s="2"/>
      <c r="C210" s="2"/>
      <c r="D210" s="2"/>
    </row>
    <row r="211">
      <c r="A211" s="2"/>
      <c r="B211" s="2" t="s">
        <v>31</v>
      </c>
      <c r="C211" s="2" t="s">
        <v>33</v>
      </c>
      <c r="D211" s="2" t="s">
        <v>35</v>
      </c>
    </row>
    <row r="212">
      <c r="A212" s="2"/>
      <c r="B212" s="2">
        <v>1</v>
      </c>
      <c r="C212" s="2">
        <v>2</v>
      </c>
      <c r="D212" s="2">
        <v>3</v>
      </c>
    </row>
    <row r="213">
      <c r="A213" s="2">
        <v>1</v>
      </c>
      <c r="B213">
        <v>298.14999999999998</v>
      </c>
      <c r="C213">
        <v>100000</v>
      </c>
      <c r="D213">
        <v>0.00088800010000000004</v>
      </c>
    </row>
    <row r="214">
      <c r="A214" s="2">
        <v>2</v>
      </c>
      <c r="B214">
        <v>298.14999999999998</v>
      </c>
      <c r="C214">
        <v>4020000</v>
      </c>
      <c r="D214">
        <v>0.00090300009999999997</v>
      </c>
    </row>
    <row r="215">
      <c r="A215" s="2">
        <v>3</v>
      </c>
      <c r="B215">
        <v>298.14999999999998</v>
      </c>
      <c r="C215">
        <v>7580000</v>
      </c>
      <c r="D215">
        <v>0.0009620001</v>
      </c>
    </row>
    <row r="216">
      <c r="A216" s="2">
        <v>4</v>
      </c>
      <c r="B216">
        <v>298.14999999999998</v>
      </c>
      <c r="C216">
        <v>13710000</v>
      </c>
      <c r="D216">
        <v>0.0010369999999999999</v>
      </c>
    </row>
    <row r="217">
      <c r="A217" s="2">
        <v>5</v>
      </c>
      <c r="B217">
        <v>298.14999999999998</v>
      </c>
      <c r="C217">
        <v>20860000</v>
      </c>
      <c r="D217">
        <v>0.001129</v>
      </c>
    </row>
    <row r="218">
      <c r="A218" s="2">
        <v>6</v>
      </c>
      <c r="B218">
        <v>298.14999999999998</v>
      </c>
      <c r="C218">
        <v>27700000</v>
      </c>
      <c r="D218">
        <v>0.001222</v>
      </c>
    </row>
    <row r="219">
      <c r="A219" s="2">
        <v>7</v>
      </c>
      <c r="B219">
        <v>298.14999999999998</v>
      </c>
      <c r="C219">
        <v>34670000</v>
      </c>
      <c r="D219">
        <v>0.0013090000000000001</v>
      </c>
    </row>
    <row r="220">
      <c r="A220" s="2">
        <v>8</v>
      </c>
      <c r="B220">
        <v>318.14999999999998</v>
      </c>
      <c r="C220">
        <v>6900000</v>
      </c>
      <c r="D220">
        <v>0.00067100000000000005</v>
      </c>
    </row>
    <row r="221">
      <c r="A221" s="2">
        <v>9</v>
      </c>
      <c r="B221">
        <v>318.14999999999998</v>
      </c>
      <c r="C221">
        <v>13790000</v>
      </c>
      <c r="D221">
        <v>0.00072599999999999997</v>
      </c>
    </row>
    <row r="222">
      <c r="A222" s="2">
        <v>10</v>
      </c>
      <c r="B222">
        <v>318.14999999999998</v>
      </c>
      <c r="C222">
        <v>20680000</v>
      </c>
      <c r="D222">
        <v>0.000785</v>
      </c>
    </row>
    <row r="223">
      <c r="A223" s="2">
        <v>11</v>
      </c>
      <c r="B223">
        <v>318.14999999999998</v>
      </c>
      <c r="C223">
        <v>27580000</v>
      </c>
      <c r="D223">
        <v>0.00083900000000000001</v>
      </c>
    </row>
    <row r="224">
      <c r="A224" s="2">
        <v>12</v>
      </c>
      <c r="B224">
        <v>318.14999999999998</v>
      </c>
      <c r="C224">
        <v>34470000</v>
      </c>
      <c r="D224">
        <v>0.00090600000000000001</v>
      </c>
    </row>
    <row r="225">
      <c r="A225" s="2">
        <v>13</v>
      </c>
      <c r="B225">
        <v>318.14999999999998</v>
      </c>
      <c r="C225">
        <v>41370000</v>
      </c>
      <c r="D225">
        <v>0.00097400000000000004</v>
      </c>
    </row>
    <row r="226">
      <c r="A226" s="2">
        <v>14</v>
      </c>
      <c r="B226">
        <v>318.14999999999998</v>
      </c>
      <c r="C226">
        <v>48260000</v>
      </c>
      <c r="D226">
        <v>0.001049</v>
      </c>
    </row>
    <row r="227">
      <c r="A227" s="2">
        <v>15</v>
      </c>
      <c r="B227">
        <v>318.14999999999998</v>
      </c>
      <c r="C227">
        <v>55160000</v>
      </c>
      <c r="D227">
        <v>0.0011490000000000001</v>
      </c>
    </row>
    <row r="228">
      <c r="A228" s="2">
        <v>16</v>
      </c>
      <c r="B228">
        <v>318.14999999999998</v>
      </c>
      <c r="C228">
        <v>62050000</v>
      </c>
      <c r="D228">
        <v>0.0012160000000000001</v>
      </c>
    </row>
    <row r="229">
      <c r="A229" s="2">
        <v>17</v>
      </c>
      <c r="B229">
        <v>323.14999999999998</v>
      </c>
      <c r="C229">
        <v>100000</v>
      </c>
      <c r="D229">
        <v>0.00060599999999999998</v>
      </c>
    </row>
    <row r="230">
      <c r="A230" s="2">
        <v>18</v>
      </c>
      <c r="B230">
        <v>323.14999999999998</v>
      </c>
      <c r="C230">
        <v>7240000</v>
      </c>
      <c r="D230">
        <v>0.00066700009999999998</v>
      </c>
    </row>
    <row r="231">
      <c r="A231" s="2">
        <v>19</v>
      </c>
      <c r="B231">
        <v>323.14999999999998</v>
      </c>
      <c r="C231">
        <v>14230000</v>
      </c>
      <c r="D231">
        <v>0.00072099999999999996</v>
      </c>
    </row>
    <row r="232">
      <c r="A232" s="2">
        <v>20</v>
      </c>
      <c r="B232">
        <v>323.14999999999998</v>
      </c>
      <c r="C232">
        <v>21100000</v>
      </c>
      <c r="D232">
        <v>0.000776</v>
      </c>
    </row>
    <row r="233">
      <c r="A233" s="2">
        <v>21</v>
      </c>
      <c r="B233">
        <v>323.14999999999998</v>
      </c>
      <c r="C233">
        <v>27700000</v>
      </c>
      <c r="D233">
        <v>0.00083500000000000002</v>
      </c>
    </row>
    <row r="234">
      <c r="A234" s="2">
        <v>22</v>
      </c>
      <c r="B234">
        <v>323.14999999999998</v>
      </c>
      <c r="C234">
        <v>39960000</v>
      </c>
      <c r="D234">
        <v>0.00095200000000000005</v>
      </c>
    </row>
    <row r="235">
      <c r="A235" s="2">
        <v>23</v>
      </c>
      <c r="B235">
        <v>323.14999999999998</v>
      </c>
      <c r="C235">
        <v>48190000</v>
      </c>
      <c r="D235">
        <v>0.0010349999999999999</v>
      </c>
    </row>
    <row r="236">
      <c r="A236" s="2">
        <v>24</v>
      </c>
      <c r="B236">
        <v>323.14999999999998</v>
      </c>
      <c r="C236">
        <v>50880000</v>
      </c>
      <c r="D236">
        <v>0.0010610000000000001</v>
      </c>
    </row>
    <row r="237">
      <c r="A237" s="2">
        <v>25</v>
      </c>
      <c r="B237">
        <v>323.14999999999998</v>
      </c>
      <c r="C237">
        <v>52320000</v>
      </c>
      <c r="D237">
        <v>0.001072</v>
      </c>
    </row>
    <row r="238">
      <c r="A238" s="2">
        <v>26</v>
      </c>
      <c r="B238">
        <v>323.14999999999998</v>
      </c>
      <c r="C238">
        <v>54270000</v>
      </c>
      <c r="D238">
        <v>0.001091</v>
      </c>
    </row>
    <row r="239">
      <c r="A239" s="2">
        <v>27</v>
      </c>
      <c r="B239">
        <v>333.14999999999998</v>
      </c>
      <c r="C239">
        <v>100000</v>
      </c>
      <c r="D239">
        <v>0.00051199999999999998</v>
      </c>
    </row>
    <row r="240">
      <c r="A240" s="2">
        <v>28</v>
      </c>
      <c r="B240">
        <v>333.14999999999998</v>
      </c>
      <c r="C240">
        <v>380000</v>
      </c>
      <c r="D240">
        <v>0.00053799999999999996</v>
      </c>
    </row>
    <row r="241">
      <c r="A241" s="2">
        <v>29</v>
      </c>
      <c r="B241">
        <v>333.14999999999998</v>
      </c>
      <c r="C241">
        <v>6900000</v>
      </c>
      <c r="D241">
        <v>0.00054600000000000004</v>
      </c>
    </row>
    <row r="242">
      <c r="A242" s="2">
        <v>30</v>
      </c>
      <c r="B242">
        <v>333.14999999999998</v>
      </c>
      <c r="C242">
        <v>7310000</v>
      </c>
      <c r="D242">
        <v>0.00056300000000000002</v>
      </c>
    </row>
    <row r="243">
      <c r="A243" s="2">
        <v>31</v>
      </c>
      <c r="B243">
        <v>333.14999999999998</v>
      </c>
      <c r="C243">
        <v>13790000</v>
      </c>
      <c r="D243">
        <v>0.00059500000000000004</v>
      </c>
    </row>
    <row r="244">
      <c r="A244" s="2">
        <v>32</v>
      </c>
      <c r="B244">
        <v>333.14999999999998</v>
      </c>
      <c r="C244">
        <v>14070000</v>
      </c>
      <c r="D244">
        <v>0.00060899999999999995</v>
      </c>
    </row>
    <row r="245">
      <c r="A245" s="2">
        <v>33</v>
      </c>
      <c r="B245">
        <v>333.14999999999998</v>
      </c>
      <c r="C245">
        <v>20630000</v>
      </c>
      <c r="D245">
        <v>0.00065700000000000003</v>
      </c>
    </row>
    <row r="246">
      <c r="A246" s="2">
        <v>34</v>
      </c>
      <c r="B246">
        <v>333.14999999999998</v>
      </c>
      <c r="C246">
        <v>20680000</v>
      </c>
      <c r="D246">
        <v>0.00064199999999999999</v>
      </c>
    </row>
    <row r="247">
      <c r="A247" s="2">
        <v>35</v>
      </c>
      <c r="B247">
        <v>333.14999999999998</v>
      </c>
      <c r="C247">
        <v>27580000</v>
      </c>
      <c r="D247">
        <v>0.00069800000000000005</v>
      </c>
    </row>
    <row r="248">
      <c r="A248" s="2">
        <v>36</v>
      </c>
      <c r="B248">
        <v>333.14999999999998</v>
      </c>
      <c r="C248">
        <v>27830000</v>
      </c>
      <c r="D248">
        <v>0.00070900010000000003</v>
      </c>
    </row>
    <row r="249">
      <c r="A249" s="2">
        <v>37</v>
      </c>
      <c r="B249">
        <v>333.14999999999998</v>
      </c>
      <c r="C249">
        <v>34470000</v>
      </c>
      <c r="D249">
        <v>0.00075000000000000002</v>
      </c>
    </row>
    <row r="250">
      <c r="A250" s="2">
        <v>38</v>
      </c>
      <c r="B250">
        <v>333.14999999999998</v>
      </c>
      <c r="C250">
        <v>34660000</v>
      </c>
      <c r="D250">
        <v>0.00075699999999999997</v>
      </c>
    </row>
    <row r="251">
      <c r="A251" s="2">
        <v>39</v>
      </c>
      <c r="B251">
        <v>333.14999999999998</v>
      </c>
      <c r="C251">
        <v>41370000</v>
      </c>
      <c r="D251">
        <v>0.00080800000000000002</v>
      </c>
    </row>
    <row r="252">
      <c r="A252" s="2">
        <v>40</v>
      </c>
      <c r="B252">
        <v>333.14999999999998</v>
      </c>
      <c r="C252">
        <v>41990000</v>
      </c>
      <c r="D252">
        <v>0.0008150001</v>
      </c>
    </row>
    <row r="253">
      <c r="A253" s="2">
        <v>41</v>
      </c>
      <c r="B253">
        <v>333.14999999999998</v>
      </c>
      <c r="C253">
        <v>48260000</v>
      </c>
      <c r="D253">
        <v>0.00085499999999999997</v>
      </c>
    </row>
    <row r="254">
      <c r="A254" s="2">
        <v>42</v>
      </c>
      <c r="B254">
        <v>333.14999999999998</v>
      </c>
      <c r="C254">
        <v>49010000</v>
      </c>
      <c r="D254">
        <v>0.00087600000000000004</v>
      </c>
    </row>
    <row r="255">
      <c r="A255" s="2">
        <v>43</v>
      </c>
      <c r="B255">
        <v>333.14999999999998</v>
      </c>
      <c r="C255">
        <v>53480000</v>
      </c>
      <c r="D255">
        <v>0.00090399999999999996</v>
      </c>
    </row>
    <row r="256">
      <c r="A256" s="2">
        <v>44</v>
      </c>
      <c r="B256">
        <v>333.14999999999998</v>
      </c>
      <c r="C256">
        <v>54950000</v>
      </c>
      <c r="D256">
        <v>0.00091500000000000001</v>
      </c>
    </row>
    <row r="257">
      <c r="A257" s="2">
        <v>45</v>
      </c>
      <c r="B257">
        <v>333.14999999999998</v>
      </c>
      <c r="C257">
        <v>55160000</v>
      </c>
      <c r="D257">
        <v>0.00091600009999999996</v>
      </c>
    </row>
    <row r="258">
      <c r="A258" s="2">
        <v>46</v>
      </c>
      <c r="B258">
        <v>333.14999999999998</v>
      </c>
      <c r="C258">
        <v>62050000</v>
      </c>
      <c r="D258">
        <v>0.00095100000000000002</v>
      </c>
    </row>
    <row r="259">
      <c r="A259" s="2">
        <v>47</v>
      </c>
      <c r="B259">
        <v>348.14999999999998</v>
      </c>
      <c r="C259">
        <v>6900000</v>
      </c>
      <c r="D259">
        <v>0.00045800000000000002</v>
      </c>
    </row>
    <row r="260">
      <c r="A260" s="2">
        <v>48</v>
      </c>
      <c r="B260">
        <v>348.14999999999998</v>
      </c>
      <c r="C260">
        <v>13790000</v>
      </c>
      <c r="D260">
        <v>0.000495</v>
      </c>
    </row>
    <row r="261">
      <c r="A261" s="2">
        <v>49</v>
      </c>
      <c r="B261">
        <v>348.14999999999998</v>
      </c>
      <c r="C261">
        <v>20680000</v>
      </c>
      <c r="D261">
        <v>0.00053600000000000002</v>
      </c>
    </row>
    <row r="262">
      <c r="A262" s="2">
        <v>50</v>
      </c>
      <c r="B262">
        <v>348.14999999999998</v>
      </c>
      <c r="C262">
        <v>27580000</v>
      </c>
      <c r="D262">
        <v>0.00057900010000000001</v>
      </c>
    </row>
    <row r="263">
      <c r="A263" s="2">
        <v>51</v>
      </c>
      <c r="B263">
        <v>348.14999999999998</v>
      </c>
      <c r="C263">
        <v>34470000</v>
      </c>
      <c r="D263">
        <v>0.00062399999999999999</v>
      </c>
    </row>
    <row r="264">
      <c r="A264" s="2">
        <v>52</v>
      </c>
      <c r="B264">
        <v>348.14999999999998</v>
      </c>
      <c r="C264">
        <v>41370000</v>
      </c>
      <c r="D264">
        <v>0.00067000000000000002</v>
      </c>
    </row>
    <row r="265">
      <c r="A265" s="2">
        <v>53</v>
      </c>
      <c r="B265">
        <v>348.14999999999998</v>
      </c>
      <c r="C265">
        <v>48260000</v>
      </c>
      <c r="D265">
        <v>0.00071699999999999997</v>
      </c>
    </row>
    <row r="266">
      <c r="A266" s="2">
        <v>54</v>
      </c>
      <c r="B266">
        <v>348.14999999999998</v>
      </c>
      <c r="C266">
        <v>55160000</v>
      </c>
      <c r="D266">
        <v>0.00076900009999999997</v>
      </c>
    </row>
    <row r="267">
      <c r="A267" s="2">
        <v>55</v>
      </c>
      <c r="B267">
        <v>348.14999999999998</v>
      </c>
      <c r="C267">
        <v>62050000</v>
      </c>
      <c r="D267">
        <v>0.00081400000000000005</v>
      </c>
    </row>
    <row r="268">
      <c r="A268" s="2">
        <v>56</v>
      </c>
      <c r="B268">
        <v>363.14999999999998</v>
      </c>
      <c r="C268">
        <v>6900000</v>
      </c>
      <c r="D268">
        <v>0.000386</v>
      </c>
    </row>
    <row r="269">
      <c r="A269" s="2">
        <v>57</v>
      </c>
      <c r="B269">
        <v>363.14999999999998</v>
      </c>
      <c r="C269">
        <v>13790000</v>
      </c>
      <c r="D269">
        <v>0.00042000000000000002</v>
      </c>
    </row>
    <row r="270">
      <c r="A270" s="2">
        <v>58</v>
      </c>
      <c r="B270">
        <v>363.14999999999998</v>
      </c>
      <c r="C270">
        <v>20680000</v>
      </c>
      <c r="D270">
        <v>0.000455</v>
      </c>
    </row>
    <row r="271">
      <c r="A271" s="2">
        <v>59</v>
      </c>
      <c r="B271">
        <v>363.14999999999998</v>
      </c>
      <c r="C271">
        <v>27580000</v>
      </c>
      <c r="D271">
        <v>0.00049299999999999995</v>
      </c>
    </row>
    <row r="272">
      <c r="A272" s="2">
        <v>60</v>
      </c>
      <c r="B272">
        <v>363.14999999999998</v>
      </c>
      <c r="C272">
        <v>34470000</v>
      </c>
      <c r="D272">
        <v>0.00052999999999999998</v>
      </c>
    </row>
    <row r="273">
      <c r="A273" s="2">
        <v>61</v>
      </c>
      <c r="B273">
        <v>363.14999999999998</v>
      </c>
      <c r="C273">
        <v>41370000</v>
      </c>
      <c r="D273">
        <v>0.00056800000000000004</v>
      </c>
    </row>
    <row r="274">
      <c r="A274" s="2">
        <v>62</v>
      </c>
      <c r="B274">
        <v>363.14999999999998</v>
      </c>
      <c r="C274">
        <v>48260000</v>
      </c>
      <c r="D274">
        <v>0.00061799999999999995</v>
      </c>
    </row>
    <row r="275">
      <c r="A275" s="2">
        <v>63</v>
      </c>
      <c r="B275">
        <v>363.14999999999998</v>
      </c>
      <c r="C275">
        <v>55160000</v>
      </c>
      <c r="D275">
        <v>0.00065800009999999998</v>
      </c>
    </row>
    <row r="276">
      <c r="A276" s="2">
        <v>64</v>
      </c>
      <c r="B276">
        <v>363.14999999999998</v>
      </c>
      <c r="C276">
        <v>62050000</v>
      </c>
      <c r="D276">
        <v>0.0006990001</v>
      </c>
    </row>
    <row r="277">
      <c r="A277" s="2">
        <v>65</v>
      </c>
      <c r="B277">
        <v>388.14999999999998</v>
      </c>
      <c r="C277">
        <v>6900000</v>
      </c>
      <c r="D277">
        <v>0.000301</v>
      </c>
    </row>
    <row r="278">
      <c r="A278" s="2">
        <v>66</v>
      </c>
      <c r="B278">
        <v>388.14999999999998</v>
      </c>
      <c r="C278">
        <v>13790000</v>
      </c>
      <c r="D278">
        <v>0.000328</v>
      </c>
    </row>
    <row r="279">
      <c r="A279" s="2">
        <v>67</v>
      </c>
      <c r="B279">
        <v>388.14999999999998</v>
      </c>
      <c r="C279">
        <v>20680000</v>
      </c>
      <c r="D279">
        <v>0.00035599999999999998</v>
      </c>
    </row>
    <row r="280">
      <c r="A280" s="2">
        <v>68</v>
      </c>
      <c r="B280">
        <v>388.14999999999998</v>
      </c>
      <c r="C280">
        <v>27580000</v>
      </c>
      <c r="D280">
        <v>0.00038400000000000001</v>
      </c>
    </row>
    <row r="281">
      <c r="A281" s="2">
        <v>69</v>
      </c>
      <c r="B281">
        <v>388.14999999999998</v>
      </c>
      <c r="C281">
        <v>34470000</v>
      </c>
      <c r="D281">
        <v>0.00041199999999999999</v>
      </c>
    </row>
    <row r="282">
      <c r="A282" s="2">
        <v>70</v>
      </c>
      <c r="B282">
        <v>388.14999999999998</v>
      </c>
      <c r="C282">
        <v>41370000</v>
      </c>
      <c r="D282">
        <v>0.00044099999999999999</v>
      </c>
    </row>
    <row r="283">
      <c r="A283" s="2">
        <v>71</v>
      </c>
      <c r="B283">
        <v>388.14999999999998</v>
      </c>
      <c r="C283">
        <v>48260000</v>
      </c>
      <c r="D283">
        <v>0.00046900000000000002</v>
      </c>
    </row>
    <row r="284">
      <c r="A284" s="2">
        <v>72</v>
      </c>
      <c r="B284">
        <v>388.14999999999998</v>
      </c>
      <c r="C284">
        <v>55160000</v>
      </c>
      <c r="D284">
        <v>0.00049799999999999996</v>
      </c>
    </row>
    <row r="285">
      <c r="A285" s="2">
        <v>73</v>
      </c>
      <c r="B285">
        <v>388.14999999999998</v>
      </c>
      <c r="C285">
        <v>62050000</v>
      </c>
      <c r="D285">
        <v>0.00052800000000000004</v>
      </c>
    </row>
    <row r="286">
      <c r="A286" s="2">
        <v>74</v>
      </c>
      <c r="B286">
        <v>413.14999999999998</v>
      </c>
      <c r="C286">
        <v>6900000</v>
      </c>
      <c r="D286">
        <v>0.00024499999999999999</v>
      </c>
    </row>
    <row r="287">
      <c r="A287" s="2">
        <v>75</v>
      </c>
      <c r="B287">
        <v>413.14999999999998</v>
      </c>
      <c r="C287">
        <v>13790000</v>
      </c>
      <c r="D287">
        <v>0.00027300000000000002</v>
      </c>
    </row>
    <row r="288">
      <c r="A288" s="2">
        <v>76</v>
      </c>
      <c r="B288">
        <v>413.14999999999998</v>
      </c>
      <c r="C288">
        <v>20680000</v>
      </c>
      <c r="D288">
        <v>0.00029300000000000002</v>
      </c>
    </row>
    <row r="289">
      <c r="A289" s="2">
        <v>77</v>
      </c>
      <c r="B289">
        <v>413.14999999999998</v>
      </c>
      <c r="C289">
        <v>27580000</v>
      </c>
      <c r="D289">
        <v>0.00031599999999999998</v>
      </c>
    </row>
    <row r="290">
      <c r="A290" s="2">
        <v>78</v>
      </c>
      <c r="B290">
        <v>413.14999999999998</v>
      </c>
      <c r="C290">
        <v>34470000</v>
      </c>
      <c r="D290">
        <v>0.00034200000000000002</v>
      </c>
    </row>
    <row r="291">
      <c r="A291" s="2">
        <v>79</v>
      </c>
      <c r="B291">
        <v>413.14999999999998</v>
      </c>
      <c r="C291">
        <v>41370000</v>
      </c>
      <c r="D291">
        <v>0.00036699999999999998</v>
      </c>
    </row>
    <row r="292">
      <c r="A292" s="2">
        <v>80</v>
      </c>
      <c r="B292">
        <v>413.14999999999998</v>
      </c>
      <c r="C292">
        <v>48260000</v>
      </c>
      <c r="D292">
        <v>0.00039599999999999998</v>
      </c>
    </row>
    <row r="293">
      <c r="A293" s="2">
        <v>81</v>
      </c>
      <c r="B293">
        <v>413.14999999999998</v>
      </c>
      <c r="C293">
        <v>55160000</v>
      </c>
      <c r="D293">
        <v>0.000415</v>
      </c>
    </row>
    <row r="294">
      <c r="A294" s="2">
        <v>82</v>
      </c>
      <c r="B294">
        <v>413.14999999999998</v>
      </c>
      <c r="C294">
        <v>62050000</v>
      </c>
      <c r="D294">
        <v>0.00043800000000000002</v>
      </c>
    </row>
    <row r="295">
      <c r="A295" s="3" t="s">
        <v>37</v>
      </c>
      <c r="B295" s="3"/>
      <c r="C295" s="3"/>
      <c r="D295" s="3"/>
    </row>
    <row r="296">
      <c r="A296" s="2">
        <v>1</v>
      </c>
      <c r="B296" t="s">
        <v>30</v>
      </c>
      <c r="C296" t="s">
        <v>38</v>
      </c>
    </row>
    <row r="297">
      <c r="A297" s="2">
        <v>2</v>
      </c>
      <c r="B297" t="s">
        <v>32</v>
      </c>
      <c r="C297" t="s">
        <v>39</v>
      </c>
    </row>
    <row r="298">
      <c r="A298" s="2">
        <v>3</v>
      </c>
      <c r="B298" t="s">
        <v>34</v>
      </c>
      <c r="C298" t="s">
        <v>40</v>
      </c>
    </row>
    <row r="299">
      <c r="A299" s="3" t="s">
        <v>41</v>
      </c>
      <c r="B299" s="0"/>
      <c r="C299" s="0"/>
      <c r="D299" s="0"/>
    </row>
    <row r="300">
      <c r="A300" s="2">
        <v>1</v>
      </c>
      <c r="B300">
        <f>HYPERLINK("#Components!A1","110-82-7")</f>
      </c>
      <c r="C300" t="s">
        <v>0</v>
      </c>
    </row>
    <row r="301">
      <c r="A301" s="3" t="s">
        <v>43</v>
      </c>
      <c r="B301" s="0"/>
      <c r="C301" s="0"/>
      <c r="D301" s="0"/>
    </row>
    <row r="302">
      <c r="A302" s="2" t="s">
        <v>44</v>
      </c>
      <c r="B302" t="s">
        <v>59</v>
      </c>
    </row>
    <row r="303">
      <c r="A303" s="2" t="s">
        <v>46</v>
      </c>
      <c r="B303">
        <f>HYPERLINK("#References!A12","DELI-018466")</f>
      </c>
    </row>
    <row r="305">
      <c r="A305" s="1" t="s">
        <v>36</v>
      </c>
      <c r="B305" s="1"/>
      <c r="C305" s="1"/>
      <c r="D305" s="1"/>
    </row>
    <row r="306">
      <c r="A306" s="2" t="s">
        <v>29</v>
      </c>
      <c r="B306" s="2" t="s">
        <v>30</v>
      </c>
      <c r="C306" s="2" t="s">
        <v>32</v>
      </c>
      <c r="D306" s="2" t="s">
        <v>34</v>
      </c>
    </row>
    <row r="307">
      <c r="A307" s="2"/>
      <c r="B307" s="2"/>
      <c r="C307" s="2"/>
      <c r="D307" s="2"/>
    </row>
    <row r="308">
      <c r="A308" s="2"/>
      <c r="B308" s="2" t="s">
        <v>31</v>
      </c>
      <c r="C308" s="2" t="s">
        <v>33</v>
      </c>
      <c r="D308" s="2" t="s">
        <v>35</v>
      </c>
    </row>
    <row r="309">
      <c r="A309" s="2"/>
      <c r="B309" s="2">
        <v>1</v>
      </c>
      <c r="C309" s="2">
        <v>2</v>
      </c>
      <c r="D309" s="2">
        <v>3</v>
      </c>
    </row>
    <row r="310">
      <c r="A310" s="2">
        <v>1</v>
      </c>
      <c r="B310">
        <v>303.10000000000002</v>
      </c>
      <c r="C310">
        <v>2930000</v>
      </c>
      <c r="D310">
        <v>0.00085200010000000004</v>
      </c>
    </row>
    <row r="311">
      <c r="A311" s="2">
        <v>2</v>
      </c>
      <c r="B311">
        <v>305.19999999999999</v>
      </c>
      <c r="C311">
        <v>140000</v>
      </c>
      <c r="D311">
        <v>0.00079600009999999998</v>
      </c>
    </row>
    <row r="312">
      <c r="A312" s="2">
        <v>3</v>
      </c>
      <c r="B312">
        <v>305.10000000000002</v>
      </c>
      <c r="C312">
        <v>960000</v>
      </c>
      <c r="D312">
        <v>0.00080100009999999999</v>
      </c>
    </row>
    <row r="313">
      <c r="A313" s="2">
        <v>4</v>
      </c>
      <c r="B313">
        <v>305.19999999999999</v>
      </c>
      <c r="C313">
        <v>1960000</v>
      </c>
      <c r="D313">
        <v>0.00081900009999999999</v>
      </c>
    </row>
    <row r="314">
      <c r="A314" s="2">
        <v>5</v>
      </c>
      <c r="B314">
        <v>305.19999999999999</v>
      </c>
      <c r="C314">
        <v>3940000</v>
      </c>
      <c r="D314">
        <v>0.00083900000000000001</v>
      </c>
    </row>
    <row r="315">
      <c r="A315" s="2">
        <v>6</v>
      </c>
      <c r="B315">
        <v>313.80000000000001</v>
      </c>
      <c r="C315">
        <v>2920000</v>
      </c>
      <c r="D315">
        <v>0.00072099999999999996</v>
      </c>
    </row>
    <row r="316">
      <c r="A316" s="2">
        <v>7</v>
      </c>
      <c r="B316">
        <v>323.69999999999999</v>
      </c>
      <c r="C316">
        <v>150000</v>
      </c>
      <c r="D316">
        <v>0.00060099999999999997</v>
      </c>
    </row>
    <row r="317">
      <c r="A317" s="2">
        <v>8</v>
      </c>
      <c r="B317">
        <v>324</v>
      </c>
      <c r="C317">
        <v>1020000</v>
      </c>
      <c r="D317">
        <v>0.00061600010000000005</v>
      </c>
    </row>
    <row r="318">
      <c r="A318" s="2">
        <v>9</v>
      </c>
      <c r="B318">
        <v>323.69999999999999</v>
      </c>
      <c r="C318">
        <v>1990000</v>
      </c>
      <c r="D318">
        <v>0.00061399999999999996</v>
      </c>
    </row>
    <row r="319">
      <c r="A319" s="2">
        <v>10</v>
      </c>
      <c r="B319">
        <v>323.69999999999999</v>
      </c>
      <c r="C319">
        <v>4000000</v>
      </c>
      <c r="D319">
        <v>0.00063100000000000005</v>
      </c>
    </row>
    <row r="320">
      <c r="A320" s="2">
        <v>11</v>
      </c>
      <c r="B320">
        <v>348.89999999999998</v>
      </c>
      <c r="C320">
        <v>140000</v>
      </c>
      <c r="D320">
        <v>0.00043199999999999998</v>
      </c>
    </row>
    <row r="321">
      <c r="A321" s="2">
        <v>12</v>
      </c>
      <c r="B321">
        <v>348.89999999999998</v>
      </c>
      <c r="C321">
        <v>990000</v>
      </c>
      <c r="D321">
        <v>0.00044000000000000002</v>
      </c>
    </row>
    <row r="322">
      <c r="A322" s="2">
        <v>13</v>
      </c>
      <c r="B322">
        <v>348.89999999999998</v>
      </c>
      <c r="C322">
        <v>2080000</v>
      </c>
      <c r="D322">
        <v>0.00044499999999999997</v>
      </c>
    </row>
    <row r="323">
      <c r="A323" s="2">
        <v>14</v>
      </c>
      <c r="B323">
        <v>348.89999999999998</v>
      </c>
      <c r="C323">
        <v>3030000</v>
      </c>
      <c r="D323">
        <v>0.00045100000000000001</v>
      </c>
    </row>
    <row r="324">
      <c r="A324" s="2">
        <v>15</v>
      </c>
      <c r="B324">
        <v>348.89999999999998</v>
      </c>
      <c r="C324">
        <v>3930000</v>
      </c>
      <c r="D324">
        <v>0.00044900000000000002</v>
      </c>
    </row>
    <row r="325">
      <c r="A325" s="2">
        <v>16</v>
      </c>
      <c r="B325">
        <v>373.69999999999999</v>
      </c>
      <c r="C325">
        <v>970000</v>
      </c>
      <c r="D325">
        <v>0.00033100000000000002</v>
      </c>
    </row>
    <row r="326">
      <c r="A326" s="2">
        <v>17</v>
      </c>
      <c r="B326">
        <v>373.69999999999999</v>
      </c>
      <c r="C326">
        <v>2020000</v>
      </c>
      <c r="D326">
        <v>0.00033599999999999998</v>
      </c>
    </row>
    <row r="327">
      <c r="A327" s="2">
        <v>18</v>
      </c>
      <c r="B327">
        <v>373.69999999999999</v>
      </c>
      <c r="C327">
        <v>2930000</v>
      </c>
      <c r="D327">
        <v>0.00034000000000000002</v>
      </c>
    </row>
    <row r="328">
      <c r="A328" s="2">
        <v>19</v>
      </c>
      <c r="B328">
        <v>373.69999999999999</v>
      </c>
      <c r="C328">
        <v>3960000</v>
      </c>
      <c r="D328">
        <v>0.00034600000000000001</v>
      </c>
    </row>
    <row r="329">
      <c r="A329" s="2">
        <v>20</v>
      </c>
      <c r="B329">
        <v>398.19999999999999</v>
      </c>
      <c r="C329">
        <v>960000</v>
      </c>
      <c r="D329">
        <v>0.00025799999999999998</v>
      </c>
    </row>
    <row r="330">
      <c r="A330" s="2">
        <v>21</v>
      </c>
      <c r="B330">
        <v>398.10000000000002</v>
      </c>
      <c r="C330">
        <v>2000000</v>
      </c>
      <c r="D330">
        <v>0.00026200000000000003</v>
      </c>
    </row>
    <row r="331">
      <c r="A331" s="2">
        <v>22</v>
      </c>
      <c r="B331">
        <v>398.19999999999999</v>
      </c>
      <c r="C331">
        <v>2940000</v>
      </c>
      <c r="D331">
        <v>0.00026600000000000001</v>
      </c>
    </row>
    <row r="332">
      <c r="A332" s="2">
        <v>23</v>
      </c>
      <c r="B332">
        <v>398.10000000000002</v>
      </c>
      <c r="C332">
        <v>4010000</v>
      </c>
      <c r="D332">
        <v>0.00027</v>
      </c>
    </row>
    <row r="333">
      <c r="A333" s="2">
        <v>24</v>
      </c>
      <c r="B333">
        <v>422.39999999999998</v>
      </c>
      <c r="C333">
        <v>960000</v>
      </c>
      <c r="D333">
        <v>0.000204</v>
      </c>
    </row>
    <row r="334">
      <c r="A334" s="2">
        <v>25</v>
      </c>
      <c r="B334">
        <v>422.5</v>
      </c>
      <c r="C334">
        <v>1970000</v>
      </c>
      <c r="D334">
        <v>0.00020900000000000001</v>
      </c>
    </row>
    <row r="335">
      <c r="A335" s="2">
        <v>26</v>
      </c>
      <c r="B335">
        <v>422.5</v>
      </c>
      <c r="C335">
        <v>2960000</v>
      </c>
      <c r="D335">
        <v>0.000214</v>
      </c>
    </row>
    <row r="336">
      <c r="A336" s="2">
        <v>27</v>
      </c>
      <c r="B336">
        <v>422.5</v>
      </c>
      <c r="C336">
        <v>3960000</v>
      </c>
      <c r="D336">
        <v>0.00021599999999999999</v>
      </c>
    </row>
    <row r="337">
      <c r="A337" s="2">
        <v>28</v>
      </c>
      <c r="B337">
        <v>447.5</v>
      </c>
      <c r="C337">
        <v>1010000</v>
      </c>
      <c r="D337">
        <v>0.000165</v>
      </c>
    </row>
    <row r="338">
      <c r="A338" s="2">
        <v>29</v>
      </c>
      <c r="B338">
        <v>447.60000000000002</v>
      </c>
      <c r="C338">
        <v>2040000</v>
      </c>
      <c r="D338">
        <v>0.000165</v>
      </c>
    </row>
    <row r="339">
      <c r="A339" s="2">
        <v>30</v>
      </c>
      <c r="B339">
        <v>447.69999999999999</v>
      </c>
      <c r="C339">
        <v>3010000</v>
      </c>
      <c r="D339">
        <v>0.00017000000000000001</v>
      </c>
    </row>
    <row r="340">
      <c r="A340" s="2">
        <v>31</v>
      </c>
      <c r="B340">
        <v>447.69999999999999</v>
      </c>
      <c r="C340">
        <v>4000000</v>
      </c>
      <c r="D340">
        <v>0.000174</v>
      </c>
    </row>
    <row r="341">
      <c r="A341" s="2">
        <v>32</v>
      </c>
      <c r="B341">
        <v>473.39999999999998</v>
      </c>
      <c r="C341">
        <v>1930000</v>
      </c>
      <c r="D341">
        <v>0.00013100000000000001</v>
      </c>
    </row>
    <row r="342">
      <c r="A342" s="2">
        <v>33</v>
      </c>
      <c r="B342">
        <v>473.30000000000001</v>
      </c>
      <c r="C342">
        <v>3000000</v>
      </c>
      <c r="D342">
        <v>0.00013799999999999999</v>
      </c>
    </row>
    <row r="343">
      <c r="A343" s="2">
        <v>34</v>
      </c>
      <c r="B343">
        <v>473.39999999999998</v>
      </c>
      <c r="C343">
        <v>3930000</v>
      </c>
      <c r="D343">
        <v>0.00013899999999999999</v>
      </c>
    </row>
    <row r="344">
      <c r="A344" s="2">
        <v>35</v>
      </c>
      <c r="B344">
        <v>498.19999999999999</v>
      </c>
      <c r="C344">
        <v>3020000</v>
      </c>
      <c r="D344">
        <v>0.000106</v>
      </c>
    </row>
    <row r="345">
      <c r="A345" s="2">
        <v>36</v>
      </c>
      <c r="B345">
        <v>497.89999999999998</v>
      </c>
      <c r="C345">
        <v>3050000</v>
      </c>
      <c r="D345">
        <v>0.000106</v>
      </c>
    </row>
    <row r="346">
      <c r="A346" s="2">
        <v>37</v>
      </c>
      <c r="B346">
        <v>498.10000000000002</v>
      </c>
      <c r="C346">
        <v>3980000</v>
      </c>
      <c r="D346">
        <v>0.00011</v>
      </c>
    </row>
    <row r="347">
      <c r="A347" s="2">
        <v>38</v>
      </c>
      <c r="B347">
        <v>498.30000000000001</v>
      </c>
      <c r="C347">
        <v>4020000</v>
      </c>
      <c r="D347">
        <v>0.00011</v>
      </c>
    </row>
    <row r="348">
      <c r="A348" s="2">
        <v>39</v>
      </c>
      <c r="B348">
        <v>523</v>
      </c>
      <c r="C348">
        <v>3050000</v>
      </c>
      <c r="D348">
        <v>7.9099999999999998e-05</v>
      </c>
    </row>
    <row r="349">
      <c r="A349" s="2">
        <v>40</v>
      </c>
      <c r="B349">
        <v>523</v>
      </c>
      <c r="C349">
        <v>3970000</v>
      </c>
      <c r="D349">
        <v>8.5599999999999994e-05</v>
      </c>
    </row>
    <row r="350">
      <c r="A350" s="3" t="s">
        <v>37</v>
      </c>
      <c r="B350" s="3"/>
      <c r="C350" s="3"/>
      <c r="D350" s="3"/>
    </row>
    <row r="351">
      <c r="A351" s="2">
        <v>1</v>
      </c>
      <c r="B351" t="s">
        <v>30</v>
      </c>
      <c r="C351" t="s">
        <v>38</v>
      </c>
    </row>
    <row r="352">
      <c r="A352" s="2">
        <v>2</v>
      </c>
      <c r="B352" t="s">
        <v>32</v>
      </c>
      <c r="C352" t="s">
        <v>39</v>
      </c>
    </row>
    <row r="353">
      <c r="A353" s="2">
        <v>3</v>
      </c>
      <c r="B353" t="s">
        <v>34</v>
      </c>
      <c r="C353" t="s">
        <v>67</v>
      </c>
    </row>
    <row r="354">
      <c r="A354" s="3" t="s">
        <v>41</v>
      </c>
      <c r="B354" s="0"/>
      <c r="C354" s="0"/>
      <c r="D354" s="0"/>
    </row>
    <row r="355">
      <c r="A355" s="2">
        <v>1</v>
      </c>
      <c r="B355">
        <f>HYPERLINK("#Components!A1","110-82-7")</f>
      </c>
      <c r="C355" t="s">
        <v>0</v>
      </c>
    </row>
    <row r="356">
      <c r="A356" s="3" t="s">
        <v>43</v>
      </c>
      <c r="B356" s="0"/>
      <c r="C356" s="0"/>
      <c r="D356" s="0"/>
    </row>
    <row r="357">
      <c r="A357" s="2" t="s">
        <v>44</v>
      </c>
      <c r="B357" t="s">
        <v>68</v>
      </c>
    </row>
    <row r="358">
      <c r="A358" s="2" t="s">
        <v>46</v>
      </c>
      <c r="B358">
        <f>HYPERLINK("#References!A24","DELI-034787")</f>
      </c>
    </row>
  </sheetData>
  <mergeCells count="12">
    <mergeCell ref="A2:A5"/>
    <mergeCell ref="A198:D198"/>
    <mergeCell ref="A202:D202"/>
    <mergeCell ref="A204:D204"/>
    <mergeCell ref="A209:A212"/>
    <mergeCell ref="A295:D295"/>
    <mergeCell ref="A299:D299"/>
    <mergeCell ref="A301:D301"/>
    <mergeCell ref="A306:A309"/>
    <mergeCell ref="A350:D350"/>
    <mergeCell ref="A354:D354"/>
    <mergeCell ref="A356:D3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  <row r="7">
      <c r="B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2" width="20.7109375" customWidth="true"/>
  </cols>
  <sheetData>
    <row r="1">
      <c r="A1" s="1" t="s">
        <v>10</v>
      </c>
      <c r="B1" s="1"/>
      <c r="C1" s="1"/>
      <c r="D1" s="1"/>
      <c r="E1" s="1"/>
      <c r="F1" s="1"/>
      <c r="G1" s="1"/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2">
      <c r="A12" s="1" t="s">
        <v>47</v>
      </c>
      <c r="B12" s="1"/>
      <c r="C12" s="1"/>
      <c r="D12" s="1"/>
      <c r="E12" s="1"/>
      <c r="F12" s="1"/>
      <c r="G12" s="1"/>
    </row>
    <row r="13">
      <c r="A13" t="s">
        <v>11</v>
      </c>
      <c r="B13" t="s">
        <v>48</v>
      </c>
    </row>
    <row r="14">
      <c r="A14" t="s">
        <v>13</v>
      </c>
      <c r="B14" t="s">
        <v>49</v>
      </c>
    </row>
    <row r="15">
      <c r="A15" t="s">
        <v>15</v>
      </c>
      <c r="B15" t="s">
        <v>50</v>
      </c>
    </row>
    <row r="16">
      <c r="A16" t="s">
        <v>17</v>
      </c>
      <c r="B16" t="s">
        <v>51</v>
      </c>
    </row>
    <row r="17">
      <c r="A17" t="s">
        <v>52</v>
      </c>
      <c r="B17" t="s">
        <v>53</v>
      </c>
    </row>
    <row r="18">
      <c r="A18" t="s">
        <v>19</v>
      </c>
      <c r="B18" t="s">
        <v>54</v>
      </c>
    </row>
    <row r="19">
      <c r="A19" t="s">
        <v>21</v>
      </c>
      <c r="B19" t="s">
        <v>55</v>
      </c>
    </row>
    <row r="20">
      <c r="A20" t="s">
        <v>23</v>
      </c>
      <c r="B20" t="s">
        <v>56</v>
      </c>
    </row>
    <row r="21">
      <c r="A21" t="s">
        <v>27</v>
      </c>
      <c r="B21" t="s">
        <v>57</v>
      </c>
    </row>
    <row r="22">
      <c r="A22" t="s">
        <v>58</v>
      </c>
      <c r="B22">
        <f>HYPERLINK("http://dx.doi.org/10.1021/je9000262","10.1021/je9000262")</f>
      </c>
    </row>
    <row r="24">
      <c r="A24" s="1" t="s">
        <v>60</v>
      </c>
      <c r="B24" s="1"/>
      <c r="C24" s="1"/>
      <c r="D24" s="1"/>
      <c r="E24" s="1"/>
      <c r="F24" s="1"/>
      <c r="G24" s="1"/>
    </row>
    <row r="25">
      <c r="A25" t="s">
        <v>11</v>
      </c>
      <c r="B25" t="s">
        <v>61</v>
      </c>
    </row>
    <row r="26">
      <c r="A26" t="s">
        <v>13</v>
      </c>
      <c r="B26" t="s">
        <v>62</v>
      </c>
    </row>
    <row r="27">
      <c r="A27" t="s">
        <v>15</v>
      </c>
      <c r="B27" t="s">
        <v>50</v>
      </c>
    </row>
    <row r="28">
      <c r="A28" t="s">
        <v>17</v>
      </c>
      <c r="B28" t="s">
        <v>51</v>
      </c>
    </row>
    <row r="29">
      <c r="A29" t="s">
        <v>52</v>
      </c>
      <c r="B29" t="s">
        <v>63</v>
      </c>
    </row>
    <row r="30">
      <c r="A30" t="s">
        <v>19</v>
      </c>
      <c r="B30" t="s">
        <v>64</v>
      </c>
    </row>
    <row r="31">
      <c r="A31" t="s">
        <v>21</v>
      </c>
      <c r="B31" t="s">
        <v>65</v>
      </c>
    </row>
    <row r="32">
      <c r="A32" t="s">
        <v>23</v>
      </c>
      <c r="B32" t="s">
        <v>66</v>
      </c>
    </row>
    <row r="33">
      <c r="A33" t="s">
        <v>27</v>
      </c>
      <c r="B33" t="s">
        <v>57</v>
      </c>
    </row>
    <row r="34">
      <c r="A34" t="s">
        <v>58</v>
      </c>
      <c r="B34">
        <f>HYPERLINK("http://dx.doi.org/10.1021/acs.jced.5b00270","10.1021/acs.jced.5b00270")</f>
      </c>
    </row>
  </sheetData>
</worksheet>
</file>