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<sst xmlns="http://schemas.openxmlformats.org/spreadsheetml/2006/main" count="137" uniqueCount="69">
  <si>
    <t>cyclopentane</t>
  </si>
  <si>
    <t>SYSTEMATICAL NAME</t>
  </si>
  <si>
    <t>SUM FORMULA</t>
  </si>
  <si>
    <t>C5H10</t>
  </si>
  <si>
    <t>CAS NO.</t>
  </si>
  <si>
    <t>287-92-3</t>
  </si>
  <si>
    <t>SYNONYMS</t>
  </si>
  <si>
    <t>pentamethylene</t>
  </si>
  <si>
    <t>DELI-025857</t>
  </si>
  <si>
    <t>AUTHOR</t>
  </si>
  <si>
    <t>Harris,K.R.;Newitt,P.J.;Woolf,L.A.</t>
  </si>
  <si>
    <t>TITLE</t>
  </si>
  <si>
    <t>Temperature and Density Dependence of the Viscosity of Cyclopentane</t>
  </si>
  <si>
    <t>JOURNAL</t>
  </si>
  <si>
    <t>J. Chem. Eng. Data</t>
  </si>
  <si>
    <t>CODEN</t>
  </si>
  <si>
    <t>JCEAAX</t>
  </si>
  <si>
    <t>VOLUME</t>
  </si>
  <si>
    <t>49</t>
  </si>
  <si>
    <t>ISSUE</t>
  </si>
  <si>
    <t>1</t>
  </si>
  <si>
    <t>PAGE</t>
  </si>
  <si>
    <t>138-142</t>
  </si>
  <si>
    <t>YEAR</t>
  </si>
  <si>
    <t>2004</t>
  </si>
  <si>
    <t>LANGUAGE</t>
  </si>
  <si>
    <t>ENGL</t>
  </si>
  <si>
    <t>ISSN/ISBN</t>
  </si>
  <si>
    <t>0021-9568</t>
  </si>
  <si>
    <t>DOI</t>
  </si>
  <si>
    <t>No.</t>
  </si>
  <si>
    <t>T</t>
  </si>
  <si>
    <t>K</t>
  </si>
  <si>
    <t>p</t>
  </si>
  <si>
    <t>Pa</t>
  </si>
  <si>
    <t/>
  </si>
  <si>
    <t>dynamic viscosity/L</t>
  </si>
  <si>
    <t>Pa.s</t>
  </si>
  <si>
    <t>cyclopentane - Dynamic viscosity</t>
  </si>
  <si>
    <t>Column-Description</t>
  </si>
  <si>
    <t>temperature</t>
  </si>
  <si>
    <t>pressure</t>
  </si>
  <si>
    <t>viscosity, dynamic, liquid</t>
  </si>
  <si>
    <t>Component</t>
  </si>
  <si>
    <t>cyclopentane - Purity: 99.95 mol %</t>
  </si>
  <si>
    <t>References</t>
  </si>
  <si>
    <t>UTI</t>
  </si>
  <si>
    <t>DDB-PCP:2007-DEC/148432</t>
  </si>
  <si>
    <t>Literature</t>
  </si>
  <si>
    <t>DELI-030812</t>
  </si>
  <si>
    <t>Assael,M.J.;Dalaouti,N.K.</t>
  </si>
  <si>
    <t>Measurement of the viscosity of cyclopentane from 210 to 310 k and pressures up to 25 MPa</t>
  </si>
  <si>
    <t>High Temp. High Pressures</t>
  </si>
  <si>
    <t>HTHPAK</t>
  </si>
  <si>
    <t>32</t>
  </si>
  <si>
    <t>2</t>
  </si>
  <si>
    <t>179-184</t>
  </si>
  <si>
    <t>2000</t>
  </si>
  <si>
    <t>cyclopentane - Purity: 99.50 %</t>
  </si>
  <si>
    <t>DDB-PCP:2012-NOV/231081</t>
  </si>
  <si>
    <t>DELI-027170</t>
  </si>
  <si>
    <t>Kurihara,K.;Kandil,M.E.;Marsh,K.N.;Goodwin,A.R.H.</t>
  </si>
  <si>
    <t>Measurement of the Viscosity of Liquid Cyclopentane Obtained with a Vibrating Wire Viscometer at Temperatures between 273 and 353 K and Pressures below 45 MPa</t>
  </si>
  <si>
    <t>52</t>
  </si>
  <si>
    <t>3</t>
  </si>
  <si>
    <t>803-807</t>
  </si>
  <si>
    <t>2007</t>
  </si>
  <si>
    <t>viscosity, dynamic, liquid, isothermal</t>
  </si>
  <si>
    <t>DDB-PCP:2008-DEC/169223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</si>
</sst>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3"/>
  <sheetFormatPr defaultRowHeight="15"/>
  <cols>
    <col min="1" max="1" width="20.7109375" customWidth="true"/>
  </cols>
  <sheetData>
    <row r="1">
      <c r="A1" s="1" t="s">
        <v>38</v>
      </c>
      <c r="B1" s="1"/>
      <c r="C1" s="1"/>
      <c r="D1" s="1"/>
      <c r="E1" s="1"/>
      <c r="F1" s="1"/>
    </row>
    <row r="2">
      <c r="A2" s="2" t="s">
        <v>30</v>
      </c>
      <c r="B2" s="2" t="s">
        <v>31</v>
      </c>
      <c r="C2" s="2" t="s">
        <v>33</v>
      </c>
      <c r="D2" s="2"/>
      <c r="E2" s="2" t="s">
        <v>36</v>
      </c>
      <c r="F2" s="2"/>
    </row>
    <row r="3">
      <c r="A3" s="2"/>
      <c r="B3" s="2"/>
      <c r="C3" s="2"/>
      <c r="D3" s="2"/>
      <c r="E3" s="2"/>
      <c r="F3" s="2"/>
    </row>
    <row r="4">
      <c r="A4" s="2"/>
      <c r="B4" s="2" t="s">
        <v>32</v>
      </c>
      <c r="C4" s="2" t="s">
        <v>34</v>
      </c>
      <c r="D4" s="2" t="s">
        <v>35</v>
      </c>
      <c r="E4" s="2" t="s">
        <v>37</v>
      </c>
      <c r="F4" s="2" t="s">
        <v>35</v>
      </c>
    </row>
    <row r="5">
      <c r="A5" s="2"/>
      <c r="B5" s="2">
        <v>1</v>
      </c>
      <c r="C5" s="2">
        <v>2</v>
      </c>
      <c r="D5" s="2"/>
      <c r="E5" s="2">
        <v>3</v>
      </c>
      <c r="F5" s="2"/>
    </row>
    <row r="6">
      <c r="A6" s="2">
        <v>1</v>
      </c>
      <c r="B6">
        <v>262.99000000000001</v>
      </c>
      <c r="C6">
        <v>100000</v>
      </c>
      <c r="D6" s="5">
        <v>200000</v>
      </c>
      <c r="E6">
        <v>0.00063840000000000001</v>
      </c>
      <c r="F6" s="5">
        <v>6.3840000000000002e-06</v>
      </c>
    </row>
    <row r="7">
      <c r="A7" s="2">
        <v>2</v>
      </c>
      <c r="B7">
        <v>262.99000000000001</v>
      </c>
      <c r="C7">
        <v>100000</v>
      </c>
      <c r="D7" s="5">
        <v>200000</v>
      </c>
      <c r="E7">
        <v>0.00063880000000000002</v>
      </c>
      <c r="F7" s="5">
        <v>6.3879999999999997e-06</v>
      </c>
    </row>
    <row r="8">
      <c r="A8" s="2">
        <v>3</v>
      </c>
      <c r="B8">
        <v>262.99000000000001</v>
      </c>
      <c r="C8">
        <v>3100000</v>
      </c>
      <c r="D8" s="5">
        <v>200000</v>
      </c>
      <c r="E8">
        <v>0.00065620000000000001</v>
      </c>
      <c r="F8" s="5">
        <v>6.562e-06</v>
      </c>
    </row>
    <row r="9">
      <c r="A9" s="2">
        <v>4</v>
      </c>
      <c r="B9">
        <v>262.99000000000001</v>
      </c>
      <c r="C9">
        <v>5600000</v>
      </c>
      <c r="D9" s="5">
        <v>200000</v>
      </c>
      <c r="E9">
        <v>0.00067089999999999999</v>
      </c>
      <c r="F9" s="5">
        <v>6.7089999999999996e-06</v>
      </c>
    </row>
    <row r="10">
      <c r="A10" s="2">
        <v>5</v>
      </c>
      <c r="B10">
        <v>262.99000000000001</v>
      </c>
      <c r="C10">
        <v>8100000</v>
      </c>
      <c r="D10" s="5">
        <v>200000</v>
      </c>
      <c r="E10">
        <v>0.00068579999999999997</v>
      </c>
      <c r="F10" s="5">
        <v>6.8580000000000002e-06</v>
      </c>
    </row>
    <row r="11">
      <c r="A11" s="2">
        <v>6</v>
      </c>
      <c r="B11">
        <v>262.99000000000001</v>
      </c>
      <c r="C11">
        <v>10800000</v>
      </c>
      <c r="D11" s="5">
        <v>200000</v>
      </c>
      <c r="E11">
        <v>0.0007025</v>
      </c>
      <c r="F11" s="5">
        <v>7.0249999999999997e-06</v>
      </c>
    </row>
    <row r="12">
      <c r="A12" s="2">
        <v>7</v>
      </c>
      <c r="B12">
        <v>262.99000000000001</v>
      </c>
      <c r="C12">
        <v>25800000</v>
      </c>
      <c r="D12" s="5">
        <v>200000</v>
      </c>
      <c r="E12">
        <v>0.00079429999999999995</v>
      </c>
      <c r="F12" s="5">
        <v>7.943e-06</v>
      </c>
    </row>
    <row r="13">
      <c r="A13" s="2">
        <v>8</v>
      </c>
      <c r="B13">
        <v>262.99000000000001</v>
      </c>
      <c r="C13">
        <v>50800000</v>
      </c>
      <c r="D13" s="5">
        <v>200000</v>
      </c>
      <c r="E13">
        <v>0.00095759999999999997</v>
      </c>
      <c r="F13" s="5">
        <v>9.5759999999999995e-06</v>
      </c>
    </row>
    <row r="14">
      <c r="A14" s="2">
        <v>9</v>
      </c>
      <c r="B14">
        <v>262.99000000000001</v>
      </c>
      <c r="C14">
        <v>75700000</v>
      </c>
      <c r="D14" s="5">
        <v>200000</v>
      </c>
      <c r="E14">
        <v>0.0011362</v>
      </c>
      <c r="F14" s="5">
        <v>1.1362000000000001e-05</v>
      </c>
    </row>
    <row r="15">
      <c r="A15" s="2">
        <v>10</v>
      </c>
      <c r="B15">
        <v>262.99000000000001</v>
      </c>
      <c r="C15">
        <v>100500000</v>
      </c>
      <c r="D15" s="5">
        <v>200000</v>
      </c>
      <c r="E15">
        <v>0.0013301000000000001</v>
      </c>
      <c r="F15" s="5">
        <v>1.3301e-05</v>
      </c>
    </row>
    <row r="16">
      <c r="A16" s="2">
        <v>11</v>
      </c>
      <c r="B16">
        <v>262.99000000000001</v>
      </c>
      <c r="C16">
        <v>125500000</v>
      </c>
      <c r="D16" s="5">
        <v>200000</v>
      </c>
      <c r="E16">
        <v>0.0015429</v>
      </c>
      <c r="F16" s="5">
        <v>1.5429000000000001e-05</v>
      </c>
    </row>
    <row r="17">
      <c r="A17" s="2">
        <v>12</v>
      </c>
      <c r="B17">
        <v>262.99000000000001</v>
      </c>
      <c r="C17">
        <v>150500000</v>
      </c>
      <c r="D17" s="5">
        <v>200000</v>
      </c>
      <c r="E17">
        <v>0.0017779</v>
      </c>
      <c r="F17" s="5">
        <v>1.7779e-05</v>
      </c>
    </row>
    <row r="18">
      <c r="A18" s="2">
        <v>13</v>
      </c>
      <c r="B18">
        <v>262.99000000000001</v>
      </c>
      <c r="C18">
        <v>175500000</v>
      </c>
      <c r="D18" s="5">
        <v>200000</v>
      </c>
      <c r="E18">
        <v>0.0020319000000000001</v>
      </c>
      <c r="F18" s="5">
        <v>2.0319e-05</v>
      </c>
    </row>
    <row r="19">
      <c r="A19" s="2">
        <v>14</v>
      </c>
      <c r="B19">
        <v>262.99000000000001</v>
      </c>
      <c r="C19">
        <v>200200000</v>
      </c>
      <c r="D19" s="5">
        <v>200000</v>
      </c>
      <c r="E19">
        <v>0.0023070999999999999</v>
      </c>
      <c r="F19" s="5">
        <v>2.3071e-05</v>
      </c>
    </row>
    <row r="20">
      <c r="A20" s="2">
        <v>15</v>
      </c>
      <c r="B20">
        <v>262.93000000000001</v>
      </c>
      <c r="C20">
        <v>100000</v>
      </c>
      <c r="D20" s="5">
        <v>200000</v>
      </c>
      <c r="E20">
        <v>0.00063920000000000003</v>
      </c>
      <c r="F20" s="5">
        <v>6.392e-06</v>
      </c>
    </row>
    <row r="21">
      <c r="A21" s="2">
        <v>16</v>
      </c>
      <c r="B21">
        <v>262.93000000000001</v>
      </c>
      <c r="C21">
        <v>100000</v>
      </c>
      <c r="D21" s="5">
        <v>200000</v>
      </c>
      <c r="E21">
        <v>0.00063929999999999998</v>
      </c>
      <c r="F21" s="5">
        <v>6.3929999999999996e-06</v>
      </c>
    </row>
    <row r="22">
      <c r="A22" s="2">
        <v>17</v>
      </c>
      <c r="B22">
        <v>262.93000000000001</v>
      </c>
      <c r="C22">
        <v>3100000</v>
      </c>
      <c r="D22" s="5">
        <v>200000</v>
      </c>
      <c r="E22">
        <v>0.00065740000000000004</v>
      </c>
      <c r="F22" s="5">
        <v>6.5740000000000001e-06</v>
      </c>
    </row>
    <row r="23">
      <c r="A23" s="2">
        <v>18</v>
      </c>
      <c r="B23">
        <v>262.93000000000001</v>
      </c>
      <c r="C23">
        <v>5600000</v>
      </c>
      <c r="D23" s="5">
        <v>200000</v>
      </c>
      <c r="E23">
        <v>0.00067190000000000001</v>
      </c>
      <c r="F23" s="5">
        <v>6.7190000000000004e-06</v>
      </c>
    </row>
    <row r="24">
      <c r="A24" s="2">
        <v>19</v>
      </c>
      <c r="B24">
        <v>262.93000000000001</v>
      </c>
      <c r="C24">
        <v>7900000</v>
      </c>
      <c r="D24" s="5">
        <v>200000</v>
      </c>
      <c r="E24">
        <v>0.00068579999999999997</v>
      </c>
      <c r="F24" s="5">
        <v>6.8580000000000002e-06</v>
      </c>
    </row>
    <row r="25">
      <c r="A25" s="2">
        <v>20</v>
      </c>
      <c r="B25">
        <v>262.93000000000001</v>
      </c>
      <c r="C25">
        <v>10100000</v>
      </c>
      <c r="D25" s="5">
        <v>200000</v>
      </c>
      <c r="E25">
        <v>0.00069870000000000002</v>
      </c>
      <c r="F25" s="5">
        <v>6.9870000000000002e-06</v>
      </c>
    </row>
    <row r="26">
      <c r="A26" s="2">
        <v>21</v>
      </c>
      <c r="B26">
        <v>262.93000000000001</v>
      </c>
      <c r="C26">
        <v>25800000</v>
      </c>
      <c r="D26" s="5">
        <v>200000</v>
      </c>
      <c r="E26">
        <v>0.00079500000000000003</v>
      </c>
      <c r="F26" s="5">
        <v>7.9500000000000001e-06</v>
      </c>
    </row>
    <row r="27">
      <c r="A27" s="2">
        <v>22</v>
      </c>
      <c r="B27">
        <v>262.93000000000001</v>
      </c>
      <c r="C27">
        <v>50800000</v>
      </c>
      <c r="D27" s="5">
        <v>200000</v>
      </c>
      <c r="E27">
        <v>0.00095830000000000004</v>
      </c>
      <c r="F27" s="5">
        <v>9.5829999999999996e-06</v>
      </c>
    </row>
    <row r="28">
      <c r="A28" s="2">
        <v>23</v>
      </c>
      <c r="B28">
        <v>262.93000000000001</v>
      </c>
      <c r="C28">
        <v>75700000</v>
      </c>
      <c r="D28" s="5">
        <v>200000</v>
      </c>
      <c r="E28">
        <v>0.0011371</v>
      </c>
      <c r="F28" s="5">
        <v>1.1371e-05</v>
      </c>
    </row>
    <row r="29">
      <c r="A29" s="2">
        <v>24</v>
      </c>
      <c r="B29">
        <v>262.93000000000001</v>
      </c>
      <c r="C29">
        <v>100700000</v>
      </c>
      <c r="D29" s="5">
        <v>200000</v>
      </c>
      <c r="E29">
        <v>0.001333</v>
      </c>
      <c r="F29" s="5">
        <v>1.3329999999999999e-05</v>
      </c>
    </row>
    <row r="30">
      <c r="A30" s="2">
        <v>25</v>
      </c>
      <c r="B30">
        <v>262.93000000000001</v>
      </c>
      <c r="C30">
        <v>125800000</v>
      </c>
      <c r="D30" s="5">
        <v>200000</v>
      </c>
      <c r="E30">
        <v>0.0015462</v>
      </c>
      <c r="F30" s="5">
        <v>1.5461999999999999e-05</v>
      </c>
    </row>
    <row r="31">
      <c r="A31" s="2">
        <v>26</v>
      </c>
      <c r="B31">
        <v>262.93000000000001</v>
      </c>
      <c r="C31">
        <v>150800000</v>
      </c>
      <c r="D31" s="5">
        <v>200000</v>
      </c>
      <c r="E31">
        <v>0.0017819000000000001</v>
      </c>
      <c r="F31" s="5">
        <v>1.7819e-05</v>
      </c>
    </row>
    <row r="32">
      <c r="A32" s="2">
        <v>27</v>
      </c>
      <c r="B32">
        <v>262.93000000000001</v>
      </c>
      <c r="C32">
        <v>175800000</v>
      </c>
      <c r="D32" s="5">
        <v>200000</v>
      </c>
      <c r="E32">
        <v>0.0020401999999999998</v>
      </c>
      <c r="F32" s="5">
        <v>2.0401999999999999e-05</v>
      </c>
    </row>
    <row r="33">
      <c r="A33" s="2">
        <v>28</v>
      </c>
      <c r="B33">
        <v>262.93000000000001</v>
      </c>
      <c r="C33">
        <v>200800000</v>
      </c>
      <c r="D33" s="5">
        <v>200000</v>
      </c>
      <c r="E33">
        <v>0.0023219</v>
      </c>
      <c r="F33" s="5">
        <v>2.3218999999999999e-05</v>
      </c>
    </row>
    <row r="34">
      <c r="A34" s="2">
        <v>29</v>
      </c>
      <c r="B34">
        <v>262.93000000000001</v>
      </c>
      <c r="C34">
        <v>225900000</v>
      </c>
      <c r="D34" s="5">
        <v>200000</v>
      </c>
      <c r="E34">
        <v>0.0026294999999999999</v>
      </c>
      <c r="F34" s="5">
        <v>2.6295000000000002e-05</v>
      </c>
    </row>
    <row r="35">
      <c r="A35" s="2">
        <v>30</v>
      </c>
      <c r="B35">
        <v>262.93000000000001</v>
      </c>
      <c r="C35">
        <v>250900000</v>
      </c>
      <c r="D35" s="5">
        <v>200000</v>
      </c>
      <c r="E35">
        <v>0.0029667000000000001</v>
      </c>
      <c r="F35" s="5">
        <v>2.9666999999999999e-05</v>
      </c>
    </row>
    <row r="36">
      <c r="A36" s="2">
        <v>31</v>
      </c>
      <c r="B36">
        <v>262.93000000000001</v>
      </c>
      <c r="C36">
        <v>275800000</v>
      </c>
      <c r="D36" s="5">
        <v>200000</v>
      </c>
      <c r="E36">
        <v>0.003333</v>
      </c>
      <c r="F36" s="5">
        <v>3.3330000000000001e-05</v>
      </c>
    </row>
    <row r="37">
      <c r="A37" s="2">
        <v>32</v>
      </c>
      <c r="B37">
        <v>262.93000000000001</v>
      </c>
      <c r="C37">
        <v>300600000</v>
      </c>
      <c r="D37" s="5">
        <v>200000</v>
      </c>
      <c r="E37">
        <v>0.0037250999999999999</v>
      </c>
      <c r="F37" s="5">
        <v>3.7251e-05</v>
      </c>
    </row>
    <row r="38">
      <c r="A38" s="2">
        <v>33</v>
      </c>
      <c r="B38">
        <v>263.02999999999997</v>
      </c>
      <c r="C38">
        <v>100000</v>
      </c>
      <c r="D38" s="5">
        <v>200000</v>
      </c>
      <c r="E38">
        <v>0.00063860000000000002</v>
      </c>
      <c r="F38" s="5">
        <v>6.3860000000000004e-06</v>
      </c>
    </row>
    <row r="39">
      <c r="A39" s="2">
        <v>34</v>
      </c>
      <c r="B39">
        <v>263.02999999999997</v>
      </c>
      <c r="C39">
        <v>100000</v>
      </c>
      <c r="D39" s="5">
        <v>200000</v>
      </c>
      <c r="E39">
        <v>0.00063900000000000003</v>
      </c>
      <c r="F39" s="5">
        <v>6.3899999999999998e-06</v>
      </c>
    </row>
    <row r="40">
      <c r="A40" s="2">
        <v>35</v>
      </c>
      <c r="B40">
        <v>263.02999999999997</v>
      </c>
      <c r="C40">
        <v>10600000</v>
      </c>
      <c r="D40" s="5">
        <v>200000</v>
      </c>
      <c r="E40">
        <v>0.00070049999999999995</v>
      </c>
      <c r="F40" s="5">
        <v>7.0049999999999998e-06</v>
      </c>
    </row>
    <row r="41">
      <c r="A41" s="2">
        <v>36</v>
      </c>
      <c r="B41">
        <v>263.02999999999997</v>
      </c>
      <c r="C41">
        <v>20600000</v>
      </c>
      <c r="D41" s="5">
        <v>200000</v>
      </c>
      <c r="E41">
        <v>0.00076079999999999995</v>
      </c>
      <c r="F41" s="5">
        <v>7.6079999999999998e-06</v>
      </c>
    </row>
    <row r="42">
      <c r="A42" s="2">
        <v>37</v>
      </c>
      <c r="B42">
        <v>263.02999999999997</v>
      </c>
      <c r="C42">
        <v>30600000</v>
      </c>
      <c r="D42" s="5">
        <v>200000</v>
      </c>
      <c r="E42">
        <v>0.0008231</v>
      </c>
      <c r="F42" s="5">
        <v>8.2309999999999996e-06</v>
      </c>
    </row>
    <row r="43">
      <c r="A43" s="2">
        <v>38</v>
      </c>
      <c r="B43">
        <v>263.02999999999997</v>
      </c>
      <c r="C43">
        <v>40500000</v>
      </c>
      <c r="D43" s="5">
        <v>200000</v>
      </c>
      <c r="E43">
        <v>0.00088730000000000005</v>
      </c>
      <c r="F43" s="5">
        <v>8.8729999999999996e-06</v>
      </c>
    </row>
    <row r="44">
      <c r="A44" s="2">
        <v>39</v>
      </c>
      <c r="B44">
        <v>263.02999999999997</v>
      </c>
      <c r="C44">
        <v>50500000</v>
      </c>
      <c r="D44" s="5">
        <v>200000</v>
      </c>
      <c r="E44">
        <v>0.00095549999999999997</v>
      </c>
      <c r="F44" s="5">
        <v>9.5550000000000008e-06</v>
      </c>
    </row>
    <row r="45">
      <c r="A45" s="2">
        <v>40</v>
      </c>
      <c r="B45">
        <v>263.02999999999997</v>
      </c>
      <c r="C45">
        <v>60500000</v>
      </c>
      <c r="D45" s="5">
        <v>200000</v>
      </c>
      <c r="E45">
        <v>0.0010242999999999999</v>
      </c>
      <c r="F45" s="5">
        <v>1.0243e-05</v>
      </c>
    </row>
    <row r="46">
      <c r="A46" s="2">
        <v>41</v>
      </c>
      <c r="B46">
        <v>263.02999999999997</v>
      </c>
      <c r="C46">
        <v>70500000</v>
      </c>
      <c r="D46" s="5">
        <v>200000</v>
      </c>
      <c r="E46">
        <v>0.0010954999999999999</v>
      </c>
      <c r="F46" s="5">
        <v>1.0954999999999999e-05</v>
      </c>
    </row>
    <row r="47">
      <c r="A47" s="2">
        <v>42</v>
      </c>
      <c r="B47">
        <v>263.02999999999997</v>
      </c>
      <c r="C47">
        <v>80600000</v>
      </c>
      <c r="D47" s="5">
        <v>200000</v>
      </c>
      <c r="E47">
        <v>0.0011708999999999999</v>
      </c>
      <c r="F47" s="5">
        <v>1.1708999999999999e-05</v>
      </c>
    </row>
    <row r="48">
      <c r="A48" s="2">
        <v>43</v>
      </c>
      <c r="B48">
        <v>263.02999999999997</v>
      </c>
      <c r="C48">
        <v>90400000</v>
      </c>
      <c r="D48" s="5">
        <v>200000</v>
      </c>
      <c r="E48">
        <v>0.0012457</v>
      </c>
      <c r="F48" s="5">
        <v>1.2456999999999999e-05</v>
      </c>
    </row>
    <row r="49">
      <c r="A49" s="2">
        <v>44</v>
      </c>
      <c r="B49">
        <v>263.02999999999997</v>
      </c>
      <c r="C49">
        <v>100400000</v>
      </c>
      <c r="D49" s="5">
        <v>200000</v>
      </c>
      <c r="E49">
        <v>0.0013265</v>
      </c>
      <c r="F49" s="5">
        <v>1.3264999999999999e-05</v>
      </c>
    </row>
    <row r="50">
      <c r="A50" s="2">
        <v>45</v>
      </c>
      <c r="B50">
        <v>263.02999999999997</v>
      </c>
      <c r="C50">
        <v>110500000</v>
      </c>
      <c r="D50" s="5">
        <v>200000</v>
      </c>
      <c r="E50">
        <v>0.0014097000000000001</v>
      </c>
      <c r="F50" s="5">
        <v>1.4097000000000001e-05</v>
      </c>
    </row>
    <row r="51">
      <c r="A51" s="2">
        <v>46</v>
      </c>
      <c r="B51">
        <v>263.02999999999997</v>
      </c>
      <c r="C51">
        <v>120500000</v>
      </c>
      <c r="D51" s="5">
        <v>200000</v>
      </c>
      <c r="E51">
        <v>0.0014959000000000001</v>
      </c>
      <c r="F51" s="5">
        <v>1.4959e-05</v>
      </c>
    </row>
    <row r="52">
      <c r="A52" s="2">
        <v>47</v>
      </c>
      <c r="B52">
        <v>263.02999999999997</v>
      </c>
      <c r="C52">
        <v>130500000</v>
      </c>
      <c r="D52" s="5">
        <v>200000</v>
      </c>
      <c r="E52">
        <v>0.0015851000000000001</v>
      </c>
      <c r="F52" s="5">
        <v>1.5851000000000001e-05</v>
      </c>
    </row>
    <row r="53">
      <c r="A53" s="2">
        <v>48</v>
      </c>
      <c r="B53">
        <v>263.02999999999997</v>
      </c>
      <c r="C53">
        <v>140400000</v>
      </c>
      <c r="D53" s="5">
        <v>200000</v>
      </c>
      <c r="E53">
        <v>0.0016770000000000001</v>
      </c>
      <c r="F53" s="5">
        <v>1.677e-05</v>
      </c>
    </row>
    <row r="54">
      <c r="A54" s="2">
        <v>49</v>
      </c>
      <c r="B54">
        <v>263.02999999999997</v>
      </c>
      <c r="C54">
        <v>150400000</v>
      </c>
      <c r="D54" s="5">
        <v>200000</v>
      </c>
      <c r="E54">
        <v>0.0017737</v>
      </c>
      <c r="F54" s="5">
        <v>1.7737e-05</v>
      </c>
    </row>
    <row r="55">
      <c r="A55" s="2">
        <v>50</v>
      </c>
      <c r="B55">
        <v>263.02999999999997</v>
      </c>
      <c r="C55">
        <v>160500000</v>
      </c>
      <c r="D55" s="5">
        <v>200000</v>
      </c>
      <c r="E55">
        <v>0.0018741999999999999</v>
      </c>
      <c r="F55" s="5">
        <v>1.8742000000000001e-05</v>
      </c>
    </row>
    <row r="56">
      <c r="A56" s="2">
        <v>51</v>
      </c>
      <c r="B56">
        <v>263.02999999999997</v>
      </c>
      <c r="C56">
        <v>170500000</v>
      </c>
      <c r="D56" s="5">
        <v>200000</v>
      </c>
      <c r="E56">
        <v>0.0019765999999999998</v>
      </c>
      <c r="F56" s="5">
        <v>1.9766e-05</v>
      </c>
    </row>
    <row r="57">
      <c r="A57" s="2">
        <v>52</v>
      </c>
      <c r="B57">
        <v>263.02999999999997</v>
      </c>
      <c r="C57">
        <v>180400000</v>
      </c>
      <c r="D57" s="5">
        <v>200000</v>
      </c>
      <c r="E57">
        <v>0.0020830000000000002</v>
      </c>
      <c r="F57" s="5">
        <v>2.0829999999999999e-05</v>
      </c>
    </row>
    <row r="58">
      <c r="A58" s="2">
        <v>53</v>
      </c>
      <c r="B58">
        <v>263.02999999999997</v>
      </c>
      <c r="C58">
        <v>190300000</v>
      </c>
      <c r="D58" s="5">
        <v>200000</v>
      </c>
      <c r="E58">
        <v>0.0021927000000000001</v>
      </c>
      <c r="F58" s="5">
        <v>2.1926999999999999e-05</v>
      </c>
    </row>
    <row r="59">
      <c r="A59" s="2">
        <v>54</v>
      </c>
      <c r="B59">
        <v>263.02999999999997</v>
      </c>
      <c r="C59">
        <v>200200000</v>
      </c>
      <c r="D59" s="5">
        <v>200000</v>
      </c>
      <c r="E59">
        <v>0.0022704999999999999</v>
      </c>
      <c r="F59" s="5">
        <v>2.2705e-05</v>
      </c>
    </row>
    <row r="60">
      <c r="A60" s="2">
        <v>55</v>
      </c>
      <c r="B60">
        <v>268.00999999999999</v>
      </c>
      <c r="C60">
        <v>100000</v>
      </c>
      <c r="D60" s="5">
        <v>200000</v>
      </c>
      <c r="E60">
        <v>0.00060159999999999999</v>
      </c>
      <c r="F60" s="5">
        <v>6.0159999999999997e-06</v>
      </c>
    </row>
    <row r="61">
      <c r="A61" s="2">
        <v>56</v>
      </c>
      <c r="B61">
        <v>268.00999999999999</v>
      </c>
      <c r="C61">
        <v>100000</v>
      </c>
      <c r="D61" s="5">
        <v>200000</v>
      </c>
      <c r="E61">
        <v>0.00059940000000000004</v>
      </c>
      <c r="F61" s="5">
        <v>5.9939999999999997e-06</v>
      </c>
    </row>
    <row r="62">
      <c r="A62" s="2">
        <v>57</v>
      </c>
      <c r="B62">
        <v>268.00999999999999</v>
      </c>
      <c r="C62">
        <v>3000000</v>
      </c>
      <c r="D62" s="5">
        <v>200000</v>
      </c>
      <c r="E62">
        <v>0.00061450000000000003</v>
      </c>
      <c r="F62" s="5">
        <v>6.1449999999999996e-06</v>
      </c>
    </row>
    <row r="63">
      <c r="A63" s="2">
        <v>58</v>
      </c>
      <c r="B63">
        <v>268.00999999999999</v>
      </c>
      <c r="C63">
        <v>5500000</v>
      </c>
      <c r="D63" s="5">
        <v>200000</v>
      </c>
      <c r="E63">
        <v>0.00062850000000000004</v>
      </c>
      <c r="F63" s="5">
        <v>6.285e-06</v>
      </c>
    </row>
    <row r="64">
      <c r="A64" s="2">
        <v>59</v>
      </c>
      <c r="B64">
        <v>268.00999999999999</v>
      </c>
      <c r="C64">
        <v>8100000</v>
      </c>
      <c r="D64" s="5">
        <v>200000</v>
      </c>
      <c r="E64">
        <v>0.00064280000000000001</v>
      </c>
      <c r="F64" s="5">
        <v>6.4280000000000001e-06</v>
      </c>
    </row>
    <row r="65">
      <c r="A65" s="2">
        <v>60</v>
      </c>
      <c r="B65">
        <v>268.00999999999999</v>
      </c>
      <c r="C65">
        <v>10600000</v>
      </c>
      <c r="D65" s="5">
        <v>200000</v>
      </c>
      <c r="E65">
        <v>0.00065689999999999998</v>
      </c>
      <c r="F65" s="5">
        <v>6.5690000000000001e-06</v>
      </c>
    </row>
    <row r="66">
      <c r="A66" s="2">
        <v>61</v>
      </c>
      <c r="B66">
        <v>268.00999999999999</v>
      </c>
      <c r="C66">
        <v>25900000</v>
      </c>
      <c r="D66" s="5">
        <v>200000</v>
      </c>
      <c r="E66">
        <v>0.000745</v>
      </c>
      <c r="F66" s="5">
        <v>7.4499999999999998e-06</v>
      </c>
    </row>
    <row r="67">
      <c r="A67" s="2">
        <v>62</v>
      </c>
      <c r="B67">
        <v>268.00999999999999</v>
      </c>
      <c r="C67">
        <v>50900000</v>
      </c>
      <c r="D67" s="5">
        <v>200000</v>
      </c>
      <c r="E67">
        <v>0.00089689999999999995</v>
      </c>
      <c r="F67" s="5">
        <v>8.969e-06</v>
      </c>
    </row>
    <row r="68">
      <c r="A68" s="2">
        <v>63</v>
      </c>
      <c r="B68">
        <v>268.00999999999999</v>
      </c>
      <c r="C68">
        <v>75900000</v>
      </c>
      <c r="D68" s="5">
        <v>200000</v>
      </c>
      <c r="E68">
        <v>0.0010644999999999999</v>
      </c>
      <c r="F68" s="5">
        <v>1.0645000000000001e-05</v>
      </c>
    </row>
    <row r="69">
      <c r="A69" s="2">
        <v>64</v>
      </c>
      <c r="B69">
        <v>268.00999999999999</v>
      </c>
      <c r="C69">
        <v>100700000</v>
      </c>
      <c r="D69" s="5">
        <v>200000</v>
      </c>
      <c r="E69">
        <v>0.0012432999999999999</v>
      </c>
      <c r="F69" s="5">
        <v>1.2432999999999999e-05</v>
      </c>
    </row>
    <row r="70">
      <c r="A70" s="2">
        <v>65</v>
      </c>
      <c r="B70">
        <v>268.00999999999999</v>
      </c>
      <c r="C70">
        <v>125700000</v>
      </c>
      <c r="D70" s="5">
        <v>200000</v>
      </c>
      <c r="E70">
        <v>0.0014404999999999999</v>
      </c>
      <c r="F70" s="5">
        <v>1.4405e-05</v>
      </c>
    </row>
    <row r="71">
      <c r="A71" s="2">
        <v>66</v>
      </c>
      <c r="B71">
        <v>268.00999999999999</v>
      </c>
      <c r="C71">
        <v>150600000</v>
      </c>
      <c r="D71" s="5">
        <v>200000</v>
      </c>
      <c r="E71">
        <v>0.0016574000000000001</v>
      </c>
      <c r="F71" s="5">
        <v>1.6574000000000001e-05</v>
      </c>
    </row>
    <row r="72">
      <c r="A72" s="2">
        <v>67</v>
      </c>
      <c r="B72">
        <v>268.00999999999999</v>
      </c>
      <c r="C72">
        <v>175700000</v>
      </c>
      <c r="D72" s="5">
        <v>200000</v>
      </c>
      <c r="E72">
        <v>0.0018956000000000001</v>
      </c>
      <c r="F72" s="5">
        <v>1.8955999999999999e-05</v>
      </c>
    </row>
    <row r="73">
      <c r="A73" s="2">
        <v>68</v>
      </c>
      <c r="B73">
        <v>268.00999999999999</v>
      </c>
      <c r="C73">
        <v>200700000</v>
      </c>
      <c r="D73" s="5">
        <v>200000</v>
      </c>
      <c r="E73">
        <v>0.0021508</v>
      </c>
      <c r="F73" s="5">
        <v>2.1508000000000001e-05</v>
      </c>
    </row>
    <row r="74">
      <c r="A74" s="2">
        <v>69</v>
      </c>
      <c r="B74">
        <v>268.00999999999999</v>
      </c>
      <c r="C74">
        <v>225600000</v>
      </c>
      <c r="D74" s="5">
        <v>200000</v>
      </c>
      <c r="E74">
        <v>0.0024315000000000001</v>
      </c>
      <c r="F74" s="5">
        <v>2.4315e-05</v>
      </c>
    </row>
    <row r="75">
      <c r="A75" s="2">
        <v>70</v>
      </c>
      <c r="B75">
        <v>268.00999999999999</v>
      </c>
      <c r="C75">
        <v>250800000</v>
      </c>
      <c r="D75" s="5">
        <v>200000</v>
      </c>
      <c r="E75">
        <v>0.0027418999999999998</v>
      </c>
      <c r="F75" s="5">
        <v>2.7419e-05</v>
      </c>
    </row>
    <row r="76">
      <c r="A76" s="2">
        <v>71</v>
      </c>
      <c r="B76">
        <v>268.00999999999999</v>
      </c>
      <c r="C76">
        <v>275300000</v>
      </c>
      <c r="D76" s="5">
        <v>200000</v>
      </c>
      <c r="E76">
        <v>0.0030726</v>
      </c>
      <c r="F76" s="5">
        <v>3.0725999999999997e-05</v>
      </c>
    </row>
    <row r="77">
      <c r="A77" s="2">
        <v>72</v>
      </c>
      <c r="B77">
        <v>268.00999999999999</v>
      </c>
      <c r="C77">
        <v>301000000</v>
      </c>
      <c r="D77" s="5">
        <v>200000</v>
      </c>
      <c r="E77">
        <v>0.0034474000000000002</v>
      </c>
      <c r="F77" s="5">
        <v>3.4474000000000002e-05</v>
      </c>
    </row>
    <row r="78">
      <c r="A78" s="2">
        <v>73</v>
      </c>
      <c r="B78">
        <v>268.00999999999999</v>
      </c>
      <c r="C78">
        <v>325300000</v>
      </c>
      <c r="D78" s="5">
        <v>200000</v>
      </c>
      <c r="E78">
        <v>0.0038332000000000001</v>
      </c>
      <c r="F78" s="5">
        <v>3.8331999999999998e-05</v>
      </c>
    </row>
    <row r="79">
      <c r="A79" s="2">
        <v>74</v>
      </c>
      <c r="B79">
        <v>268.00999999999999</v>
      </c>
      <c r="C79">
        <v>351200000</v>
      </c>
      <c r="D79" s="5">
        <v>200000</v>
      </c>
      <c r="E79">
        <v>0.0042832</v>
      </c>
      <c r="F79" s="5">
        <v>4.2831999999999999e-05</v>
      </c>
    </row>
    <row r="80">
      <c r="A80" s="2">
        <v>75</v>
      </c>
      <c r="B80">
        <v>268.00999999999999</v>
      </c>
      <c r="C80">
        <v>378000000</v>
      </c>
      <c r="D80" s="5">
        <v>200000</v>
      </c>
      <c r="E80">
        <v>0.0047659</v>
      </c>
      <c r="F80" s="5">
        <v>4.7658999999999999e-05</v>
      </c>
    </row>
    <row r="81">
      <c r="A81" s="2">
        <v>76</v>
      </c>
      <c r="B81">
        <v>273.14999999999998</v>
      </c>
      <c r="C81">
        <v>100000</v>
      </c>
      <c r="D81" s="5">
        <v>200000</v>
      </c>
      <c r="E81">
        <v>0.00056010000000000001</v>
      </c>
      <c r="F81" s="5">
        <v>5.6010000000000002e-06</v>
      </c>
    </row>
    <row r="82">
      <c r="A82" s="2">
        <v>77</v>
      </c>
      <c r="B82">
        <v>273.14999999999998</v>
      </c>
      <c r="C82">
        <v>100000</v>
      </c>
      <c r="D82" s="5">
        <v>200000</v>
      </c>
      <c r="E82">
        <v>0.00056099999999999998</v>
      </c>
      <c r="F82" s="5">
        <v>5.6099999999999997e-06</v>
      </c>
    </row>
    <row r="83">
      <c r="A83" s="2">
        <v>78</v>
      </c>
      <c r="B83">
        <v>273.14999999999998</v>
      </c>
      <c r="C83">
        <v>3100000</v>
      </c>
      <c r="D83" s="5">
        <v>200000</v>
      </c>
      <c r="E83">
        <v>0.0005756</v>
      </c>
      <c r="F83" s="5">
        <v>5.7559999999999996e-06</v>
      </c>
    </row>
    <row r="84">
      <c r="A84" s="2">
        <v>79</v>
      </c>
      <c r="B84">
        <v>273.14999999999998</v>
      </c>
      <c r="C84">
        <v>5600000</v>
      </c>
      <c r="D84" s="5">
        <v>200000</v>
      </c>
      <c r="E84">
        <v>0.0005886</v>
      </c>
      <c r="F84" s="5">
        <v>5.8860000000000001e-06</v>
      </c>
    </row>
    <row r="85">
      <c r="A85" s="2">
        <v>80</v>
      </c>
      <c r="B85">
        <v>273.14999999999998</v>
      </c>
      <c r="C85">
        <v>8100000</v>
      </c>
      <c r="D85" s="5">
        <v>200000</v>
      </c>
      <c r="E85">
        <v>0.0006022</v>
      </c>
      <c r="F85" s="5">
        <v>6.0220000000000001e-06</v>
      </c>
    </row>
    <row r="86">
      <c r="A86" s="2">
        <v>81</v>
      </c>
      <c r="B86">
        <v>273.14999999999998</v>
      </c>
      <c r="C86">
        <v>10600000</v>
      </c>
      <c r="D86" s="5">
        <v>200000</v>
      </c>
      <c r="E86">
        <v>0.00061550000000000005</v>
      </c>
      <c r="F86" s="5">
        <v>6.1550000000000004e-06</v>
      </c>
    </row>
    <row r="87">
      <c r="A87" s="2">
        <v>82</v>
      </c>
      <c r="B87">
        <v>273.14999999999998</v>
      </c>
      <c r="C87">
        <v>25900000</v>
      </c>
      <c r="D87" s="5">
        <v>200000</v>
      </c>
      <c r="E87">
        <v>0.0006979</v>
      </c>
      <c r="F87" s="5">
        <v>6.9789999999999996e-06</v>
      </c>
    </row>
    <row r="88">
      <c r="A88" s="2">
        <v>83</v>
      </c>
      <c r="B88">
        <v>273.14999999999998</v>
      </c>
      <c r="C88">
        <v>50800000</v>
      </c>
      <c r="D88" s="5">
        <v>200000</v>
      </c>
      <c r="E88">
        <v>0.00084179999999999997</v>
      </c>
      <c r="F88" s="5">
        <v>8.4179999999999997e-06</v>
      </c>
    </row>
    <row r="89">
      <c r="A89" s="2">
        <v>84</v>
      </c>
      <c r="B89">
        <v>273.14999999999998</v>
      </c>
      <c r="C89">
        <v>75800000</v>
      </c>
      <c r="D89" s="5">
        <v>200000</v>
      </c>
      <c r="E89">
        <v>0.00099719999999999995</v>
      </c>
      <c r="F89" s="5">
        <v>9.9720000000000004e-06</v>
      </c>
    </row>
    <row r="90">
      <c r="A90" s="2">
        <v>85</v>
      </c>
      <c r="B90">
        <v>273.14999999999998</v>
      </c>
      <c r="C90">
        <v>100700000</v>
      </c>
      <c r="D90" s="5">
        <v>200000</v>
      </c>
      <c r="E90">
        <v>0.0011663000000000001</v>
      </c>
      <c r="F90" s="5">
        <v>1.1663e-05</v>
      </c>
    </row>
    <row r="91">
      <c r="A91" s="2">
        <v>86</v>
      </c>
      <c r="B91">
        <v>273.14999999999998</v>
      </c>
      <c r="C91">
        <v>125500000</v>
      </c>
      <c r="D91" s="5">
        <v>200000</v>
      </c>
      <c r="E91">
        <v>0.0013491</v>
      </c>
      <c r="F91" s="5">
        <v>1.3491e-05</v>
      </c>
    </row>
    <row r="92">
      <c r="A92" s="2">
        <v>87</v>
      </c>
      <c r="B92">
        <v>273.14999999999998</v>
      </c>
      <c r="C92">
        <v>150500000</v>
      </c>
      <c r="D92" s="5">
        <v>200000</v>
      </c>
      <c r="E92">
        <v>0.0015505</v>
      </c>
      <c r="F92" s="5">
        <v>1.5505000000000001e-05</v>
      </c>
    </row>
    <row r="93">
      <c r="A93" s="2">
        <v>88</v>
      </c>
      <c r="B93">
        <v>273.14999999999998</v>
      </c>
      <c r="C93">
        <v>175500000</v>
      </c>
      <c r="D93" s="5">
        <v>200000</v>
      </c>
      <c r="E93">
        <v>0.0017685000000000001</v>
      </c>
      <c r="F93" s="5">
        <v>1.7685000000000001e-05</v>
      </c>
    </row>
    <row r="94">
      <c r="A94" s="2">
        <v>89</v>
      </c>
      <c r="B94">
        <v>273.14999999999998</v>
      </c>
      <c r="C94">
        <v>200500000</v>
      </c>
      <c r="D94" s="5">
        <v>200000</v>
      </c>
      <c r="E94">
        <v>0.0020065</v>
      </c>
      <c r="F94" s="5">
        <v>2.0064999999999998e-05</v>
      </c>
    </row>
    <row r="95">
      <c r="A95" s="2">
        <v>90</v>
      </c>
      <c r="B95">
        <v>273.14999999999998</v>
      </c>
      <c r="C95">
        <v>225300000</v>
      </c>
      <c r="D95" s="5">
        <v>200000</v>
      </c>
      <c r="E95">
        <v>0.0022664999999999999</v>
      </c>
      <c r="F95" s="5">
        <v>2.2665000000000001e-05</v>
      </c>
    </row>
    <row r="96">
      <c r="A96" s="2">
        <v>91</v>
      </c>
      <c r="B96">
        <v>273.14999999999998</v>
      </c>
      <c r="C96">
        <v>250600000</v>
      </c>
      <c r="D96" s="5">
        <v>200000</v>
      </c>
      <c r="E96">
        <v>0.0025515999999999998</v>
      </c>
      <c r="F96" s="5">
        <v>2.5516000000000001e-05</v>
      </c>
    </row>
    <row r="97">
      <c r="A97" s="2">
        <v>92</v>
      </c>
      <c r="B97">
        <v>273.14999999999998</v>
      </c>
      <c r="C97">
        <v>275800000</v>
      </c>
      <c r="D97" s="5">
        <v>200000</v>
      </c>
      <c r="E97">
        <v>0.0028641000000000001</v>
      </c>
      <c r="F97" s="5">
        <v>2.8640999999999999e-05</v>
      </c>
    </row>
    <row r="98">
      <c r="A98" s="2">
        <v>93</v>
      </c>
      <c r="B98">
        <v>273.14999999999998</v>
      </c>
      <c r="C98">
        <v>300700000</v>
      </c>
      <c r="D98" s="5">
        <v>200000</v>
      </c>
      <c r="E98">
        <v>0.0031976999999999999</v>
      </c>
      <c r="F98" s="5">
        <v>3.1977000000000002e-05</v>
      </c>
    </row>
    <row r="99">
      <c r="A99" s="2">
        <v>94</v>
      </c>
      <c r="B99">
        <v>273.14999999999998</v>
      </c>
      <c r="C99">
        <v>325900000</v>
      </c>
      <c r="D99" s="5">
        <v>200000</v>
      </c>
      <c r="E99">
        <v>0.0035596999999999998</v>
      </c>
      <c r="F99" s="5">
        <v>3.5596999999999998e-05</v>
      </c>
    </row>
    <row r="100">
      <c r="A100" s="2">
        <v>95</v>
      </c>
      <c r="B100">
        <v>273.14999999999998</v>
      </c>
      <c r="C100">
        <v>350700000</v>
      </c>
      <c r="D100" s="5">
        <v>200000</v>
      </c>
      <c r="E100">
        <v>0.0039467</v>
      </c>
      <c r="F100" s="5">
        <v>3.9467e-05</v>
      </c>
    </row>
    <row r="101">
      <c r="A101" s="2">
        <v>96</v>
      </c>
      <c r="B101">
        <v>273.14999999999998</v>
      </c>
      <c r="C101">
        <v>379200000</v>
      </c>
      <c r="D101" s="5">
        <v>200000</v>
      </c>
      <c r="E101">
        <v>0.0044399000000000001</v>
      </c>
      <c r="F101" s="5">
        <v>4.4399e-05</v>
      </c>
    </row>
    <row r="102">
      <c r="A102" s="2">
        <v>97</v>
      </c>
      <c r="B102">
        <v>278.16000000000003</v>
      </c>
      <c r="C102">
        <v>100000</v>
      </c>
      <c r="D102" s="5">
        <v>200000</v>
      </c>
      <c r="E102">
        <v>0.00052879999999999995</v>
      </c>
      <c r="F102" s="5">
        <v>5.288e-06</v>
      </c>
    </row>
    <row r="103">
      <c r="A103" s="2">
        <v>98</v>
      </c>
      <c r="B103">
        <v>278.16000000000003</v>
      </c>
      <c r="C103">
        <v>100000</v>
      </c>
      <c r="D103" s="5">
        <v>200000</v>
      </c>
      <c r="E103">
        <v>0.00052899999999999996</v>
      </c>
      <c r="F103" s="5">
        <v>5.2900000000000002e-06</v>
      </c>
    </row>
    <row r="104">
      <c r="A104" s="2">
        <v>99</v>
      </c>
      <c r="B104">
        <v>278.16000000000003</v>
      </c>
      <c r="C104">
        <v>2900000</v>
      </c>
      <c r="D104" s="5">
        <v>200000</v>
      </c>
      <c r="E104">
        <v>0.00054299999999999997</v>
      </c>
      <c r="F104" s="5">
        <v>5.4299999999999997e-06</v>
      </c>
    </row>
    <row r="105">
      <c r="A105" s="2">
        <v>100</v>
      </c>
      <c r="B105">
        <v>278.16000000000003</v>
      </c>
      <c r="C105">
        <v>5000000</v>
      </c>
      <c r="D105" s="5">
        <v>200000</v>
      </c>
      <c r="E105">
        <v>0.00055389999999999997</v>
      </c>
      <c r="F105" s="5">
        <v>5.5389999999999998e-06</v>
      </c>
    </row>
    <row r="106">
      <c r="A106" s="2">
        <v>101</v>
      </c>
      <c r="B106">
        <v>278.16000000000003</v>
      </c>
      <c r="C106">
        <v>8100000</v>
      </c>
      <c r="D106" s="5">
        <v>200000</v>
      </c>
      <c r="E106">
        <v>0.00056970000000000002</v>
      </c>
      <c r="F106" s="5">
        <v>5.6969999999999998e-06</v>
      </c>
    </row>
    <row r="107">
      <c r="A107" s="2">
        <v>102</v>
      </c>
      <c r="B107">
        <v>278.16000000000003</v>
      </c>
      <c r="C107">
        <v>10800000</v>
      </c>
      <c r="D107" s="5">
        <v>200000</v>
      </c>
      <c r="E107">
        <v>0.00058379999999999999</v>
      </c>
      <c r="F107" s="5">
        <v>5.8379999999999998e-06</v>
      </c>
    </row>
    <row r="108">
      <c r="A108" s="2">
        <v>103</v>
      </c>
      <c r="B108">
        <v>278.16000000000003</v>
      </c>
      <c r="C108">
        <v>25900000</v>
      </c>
      <c r="D108" s="5">
        <v>200000</v>
      </c>
      <c r="E108">
        <v>0.00066180000000000004</v>
      </c>
      <c r="F108" s="5">
        <v>6.618e-06</v>
      </c>
    </row>
    <row r="109">
      <c r="A109" s="2">
        <v>104</v>
      </c>
      <c r="B109">
        <v>278.16000000000003</v>
      </c>
      <c r="C109">
        <v>50800000</v>
      </c>
      <c r="D109" s="5">
        <v>200000</v>
      </c>
      <c r="E109">
        <v>0.00079810000000000005</v>
      </c>
      <c r="F109" s="5">
        <v>7.9810000000000003e-06</v>
      </c>
    </row>
    <row r="110">
      <c r="A110" s="2">
        <v>105</v>
      </c>
      <c r="B110">
        <v>278.16000000000003</v>
      </c>
      <c r="C110">
        <v>75800000</v>
      </c>
      <c r="D110" s="5">
        <v>200000</v>
      </c>
      <c r="E110">
        <v>0.0009456</v>
      </c>
      <c r="F110" s="5">
        <v>9.4560000000000006e-06</v>
      </c>
    </row>
    <row r="111">
      <c r="A111" s="2">
        <v>106</v>
      </c>
      <c r="B111">
        <v>278.16000000000003</v>
      </c>
      <c r="C111">
        <v>100600000</v>
      </c>
      <c r="D111" s="5">
        <v>200000</v>
      </c>
      <c r="E111">
        <v>0.0011048</v>
      </c>
      <c r="F111" s="5">
        <v>1.1048e-05</v>
      </c>
    </row>
    <row r="112">
      <c r="A112" s="2">
        <v>107</v>
      </c>
      <c r="B112">
        <v>278.16000000000003</v>
      </c>
      <c r="C112">
        <v>125700000</v>
      </c>
      <c r="D112" s="5">
        <v>200000</v>
      </c>
      <c r="E112">
        <v>0.0012796000000000001</v>
      </c>
      <c r="F112" s="5">
        <v>1.2796000000000001e-05</v>
      </c>
    </row>
    <row r="113">
      <c r="A113" s="2">
        <v>108</v>
      </c>
      <c r="B113">
        <v>278.16000000000003</v>
      </c>
      <c r="C113">
        <v>150700000</v>
      </c>
      <c r="D113" s="5">
        <v>200000</v>
      </c>
      <c r="E113">
        <v>0.0014689</v>
      </c>
      <c r="F113" s="5">
        <v>1.4688999999999999e-05</v>
      </c>
    </row>
    <row r="114">
      <c r="A114" s="2">
        <v>109</v>
      </c>
      <c r="B114">
        <v>278.16000000000003</v>
      </c>
      <c r="C114">
        <v>175800000</v>
      </c>
      <c r="D114" s="5">
        <v>200000</v>
      </c>
      <c r="E114">
        <v>0.0016746</v>
      </c>
      <c r="F114" s="5">
        <v>1.6745999999999999e-05</v>
      </c>
    </row>
    <row r="115">
      <c r="A115" s="2">
        <v>110</v>
      </c>
      <c r="B115">
        <v>278.16000000000003</v>
      </c>
      <c r="C115">
        <v>200700000</v>
      </c>
      <c r="D115" s="5">
        <v>200000</v>
      </c>
      <c r="E115">
        <v>0.0018952999999999999</v>
      </c>
      <c r="F115" s="5">
        <v>1.8953e-05</v>
      </c>
    </row>
    <row r="116">
      <c r="A116" s="2">
        <v>111</v>
      </c>
      <c r="B116">
        <v>278.16000000000003</v>
      </c>
      <c r="C116">
        <v>225800000</v>
      </c>
      <c r="D116" s="5">
        <v>200000</v>
      </c>
      <c r="E116">
        <v>0.0021365999999999998</v>
      </c>
      <c r="F116" s="5">
        <v>2.1365999999999998e-05</v>
      </c>
    </row>
    <row r="117">
      <c r="A117" s="2">
        <v>112</v>
      </c>
      <c r="B117">
        <v>278.16000000000003</v>
      </c>
      <c r="C117">
        <v>250800000</v>
      </c>
      <c r="D117" s="5">
        <v>200000</v>
      </c>
      <c r="E117">
        <v>0.0023950999999999998</v>
      </c>
      <c r="F117" s="5">
        <v>2.3951000000000002e-05</v>
      </c>
    </row>
    <row r="118">
      <c r="A118" s="2">
        <v>113</v>
      </c>
      <c r="B118">
        <v>278.16000000000003</v>
      </c>
      <c r="C118">
        <v>275900000</v>
      </c>
      <c r="D118" s="5">
        <v>200000</v>
      </c>
      <c r="E118">
        <v>0.0026792999999999999</v>
      </c>
      <c r="F118" s="5">
        <v>2.6792999999999999e-05</v>
      </c>
    </row>
    <row r="119">
      <c r="A119" s="2">
        <v>114</v>
      </c>
      <c r="B119">
        <v>278.16000000000003</v>
      </c>
      <c r="C119">
        <v>300800000</v>
      </c>
      <c r="D119" s="5">
        <v>200000</v>
      </c>
      <c r="E119">
        <v>0.0029916999999999999</v>
      </c>
      <c r="F119" s="5">
        <v>2.9916999999999998e-05</v>
      </c>
    </row>
    <row r="120">
      <c r="A120" s="2">
        <v>115</v>
      </c>
      <c r="B120">
        <v>278.16000000000003</v>
      </c>
      <c r="C120">
        <v>325900000</v>
      </c>
      <c r="D120" s="5">
        <v>200000</v>
      </c>
      <c r="E120">
        <v>0.003323</v>
      </c>
      <c r="F120" s="5">
        <v>3.3229999999999999e-05</v>
      </c>
    </row>
    <row r="121">
      <c r="A121" s="2">
        <v>116</v>
      </c>
      <c r="B121">
        <v>278.16000000000003</v>
      </c>
      <c r="C121">
        <v>350900000</v>
      </c>
      <c r="D121" s="5">
        <v>200000</v>
      </c>
      <c r="E121">
        <v>0.0036833</v>
      </c>
      <c r="F121" s="5">
        <v>3.6832999999999998e-05</v>
      </c>
    </row>
    <row r="122">
      <c r="A122" s="2">
        <v>117</v>
      </c>
      <c r="B122">
        <v>278.16000000000003</v>
      </c>
      <c r="C122">
        <v>380100000</v>
      </c>
      <c r="D122" s="5">
        <v>200000</v>
      </c>
      <c r="E122">
        <v>0.0041438999999999998</v>
      </c>
      <c r="F122" s="5">
        <v>4.1439000000000001e-05</v>
      </c>
    </row>
    <row r="123">
      <c r="A123" s="2">
        <v>118</v>
      </c>
      <c r="B123">
        <v>287.93000000000001</v>
      </c>
      <c r="C123">
        <v>100000</v>
      </c>
      <c r="D123" s="5">
        <v>200000</v>
      </c>
      <c r="E123">
        <v>0.00047100000000000001</v>
      </c>
      <c r="F123" s="5">
        <v>4.7099999999999998e-06</v>
      </c>
    </row>
    <row r="124">
      <c r="A124" s="2">
        <v>119</v>
      </c>
      <c r="B124">
        <v>287.93000000000001</v>
      </c>
      <c r="C124">
        <v>100000</v>
      </c>
      <c r="D124" s="5">
        <v>200000</v>
      </c>
      <c r="E124">
        <v>0.00047120000000000002</v>
      </c>
      <c r="F124" s="5">
        <v>4.7119999999999999e-06</v>
      </c>
    </row>
    <row r="125">
      <c r="A125" s="2">
        <v>120</v>
      </c>
      <c r="B125">
        <v>287.93000000000001</v>
      </c>
      <c r="C125">
        <v>3000000</v>
      </c>
      <c r="D125" s="5">
        <v>200000</v>
      </c>
      <c r="E125">
        <v>0.00048450000000000001</v>
      </c>
      <c r="F125" s="5">
        <v>4.8450000000000002e-06</v>
      </c>
    </row>
    <row r="126">
      <c r="A126" s="2">
        <v>121</v>
      </c>
      <c r="B126">
        <v>287.93000000000001</v>
      </c>
      <c r="C126">
        <v>5400000</v>
      </c>
      <c r="D126" s="5">
        <v>200000</v>
      </c>
      <c r="E126">
        <v>0.00049549999999999996</v>
      </c>
      <c r="F126" s="5">
        <v>4.955e-06</v>
      </c>
    </row>
    <row r="127">
      <c r="A127" s="2">
        <v>122</v>
      </c>
      <c r="B127">
        <v>287.93000000000001</v>
      </c>
      <c r="C127">
        <v>8100000</v>
      </c>
      <c r="D127" s="5">
        <v>200000</v>
      </c>
      <c r="E127">
        <v>0.0005084</v>
      </c>
      <c r="F127" s="5">
        <v>5.0839999999999999e-06</v>
      </c>
    </row>
    <row r="128">
      <c r="A128" s="2">
        <v>123</v>
      </c>
      <c r="B128">
        <v>287.93000000000001</v>
      </c>
      <c r="C128">
        <v>10800000</v>
      </c>
      <c r="D128" s="5">
        <v>200000</v>
      </c>
      <c r="E128">
        <v>0.00052159999999999999</v>
      </c>
      <c r="F128" s="5">
        <v>5.2159999999999997e-06</v>
      </c>
    </row>
    <row r="129">
      <c r="A129" s="2">
        <v>124</v>
      </c>
      <c r="B129">
        <v>287.93000000000001</v>
      </c>
      <c r="C129">
        <v>25900000</v>
      </c>
      <c r="D129" s="5">
        <v>200000</v>
      </c>
      <c r="E129">
        <v>0.00059230000000000003</v>
      </c>
      <c r="F129" s="5">
        <v>5.9229999999999999e-06</v>
      </c>
    </row>
    <row r="130">
      <c r="A130" s="2">
        <v>125</v>
      </c>
      <c r="B130">
        <v>287.93000000000001</v>
      </c>
      <c r="C130">
        <v>50900000</v>
      </c>
      <c r="D130" s="5">
        <v>200000</v>
      </c>
      <c r="E130">
        <v>0.00071529999999999999</v>
      </c>
      <c r="F130" s="5">
        <v>7.153e-06</v>
      </c>
    </row>
    <row r="131">
      <c r="A131" s="2">
        <v>126</v>
      </c>
      <c r="B131">
        <v>287.93000000000001</v>
      </c>
      <c r="C131">
        <v>75800000</v>
      </c>
      <c r="D131" s="5">
        <v>200000</v>
      </c>
      <c r="E131">
        <v>0.00084679999999999998</v>
      </c>
      <c r="F131" s="5">
        <v>8.4679999999999992e-06</v>
      </c>
    </row>
    <row r="132">
      <c r="A132" s="2">
        <v>127</v>
      </c>
      <c r="B132">
        <v>287.93000000000001</v>
      </c>
      <c r="C132">
        <v>100800000</v>
      </c>
      <c r="D132" s="5">
        <v>200000</v>
      </c>
      <c r="E132">
        <v>0.00098850000000000001</v>
      </c>
      <c r="F132" s="5">
        <v>9.8849999999999994e-06</v>
      </c>
    </row>
    <row r="133">
      <c r="A133" s="2">
        <v>128</v>
      </c>
      <c r="B133">
        <v>287.93000000000001</v>
      </c>
      <c r="C133">
        <v>125700000</v>
      </c>
      <c r="D133" s="5">
        <v>200000</v>
      </c>
      <c r="E133">
        <v>0.0011428</v>
      </c>
      <c r="F133" s="5">
        <v>1.1428e-05</v>
      </c>
    </row>
    <row r="134">
      <c r="A134" s="2">
        <v>129</v>
      </c>
      <c r="B134">
        <v>287.93000000000001</v>
      </c>
      <c r="C134">
        <v>150600000</v>
      </c>
      <c r="D134" s="5">
        <v>200000</v>
      </c>
      <c r="E134">
        <v>0.0013083000000000001</v>
      </c>
      <c r="F134" s="5">
        <v>1.3083e-05</v>
      </c>
    </row>
    <row r="135">
      <c r="A135" s="2">
        <v>130</v>
      </c>
      <c r="B135">
        <v>287.93000000000001</v>
      </c>
      <c r="C135">
        <v>175700000</v>
      </c>
      <c r="D135" s="5">
        <v>200000</v>
      </c>
      <c r="E135">
        <v>0.0014878999999999999</v>
      </c>
      <c r="F135" s="5">
        <v>1.4878999999999999e-05</v>
      </c>
    </row>
    <row r="136">
      <c r="A136" s="2">
        <v>131</v>
      </c>
      <c r="B136">
        <v>287.93000000000001</v>
      </c>
      <c r="C136">
        <v>200600000</v>
      </c>
      <c r="D136" s="5">
        <v>200000</v>
      </c>
      <c r="E136">
        <v>0.001681</v>
      </c>
      <c r="F136" s="5">
        <v>1.681e-05</v>
      </c>
    </row>
    <row r="137">
      <c r="A137" s="2">
        <v>132</v>
      </c>
      <c r="B137">
        <v>287.93000000000001</v>
      </c>
      <c r="C137">
        <v>225700000</v>
      </c>
      <c r="D137" s="5">
        <v>200000</v>
      </c>
      <c r="E137">
        <v>0.0018932</v>
      </c>
      <c r="F137" s="5">
        <v>1.8932000000000001e-05</v>
      </c>
    </row>
    <row r="138">
      <c r="A138" s="2">
        <v>133</v>
      </c>
      <c r="B138">
        <v>287.93000000000001</v>
      </c>
      <c r="C138">
        <v>250700000</v>
      </c>
      <c r="D138" s="5">
        <v>200000</v>
      </c>
      <c r="E138">
        <v>0.0021207999999999999</v>
      </c>
      <c r="F138" s="5">
        <v>2.1208000000000001e-05</v>
      </c>
    </row>
    <row r="139">
      <c r="A139" s="2">
        <v>134</v>
      </c>
      <c r="B139">
        <v>287.93000000000001</v>
      </c>
      <c r="C139">
        <v>275700000</v>
      </c>
      <c r="D139" s="5">
        <v>200000</v>
      </c>
      <c r="E139">
        <v>0.0023608000000000001</v>
      </c>
      <c r="F139" s="5">
        <v>2.3608000000000002e-05</v>
      </c>
    </row>
    <row r="140">
      <c r="A140" s="2">
        <v>135</v>
      </c>
      <c r="B140">
        <v>287.93000000000001</v>
      </c>
      <c r="C140">
        <v>300800000</v>
      </c>
      <c r="D140" s="5">
        <v>200000</v>
      </c>
      <c r="E140">
        <v>0.0026227999999999998</v>
      </c>
      <c r="F140" s="5">
        <v>2.6228e-05</v>
      </c>
    </row>
    <row r="141">
      <c r="A141" s="2">
        <v>136</v>
      </c>
      <c r="B141">
        <v>287.93000000000001</v>
      </c>
      <c r="C141">
        <v>325500000</v>
      </c>
      <c r="D141" s="5">
        <v>200000</v>
      </c>
      <c r="E141">
        <v>0.0029012999999999999</v>
      </c>
      <c r="F141" s="5">
        <v>2.9013000000000002e-05</v>
      </c>
    </row>
    <row r="142">
      <c r="A142" s="2">
        <v>137</v>
      </c>
      <c r="B142">
        <v>287.93000000000001</v>
      </c>
      <c r="C142">
        <v>349500000</v>
      </c>
      <c r="D142" s="5">
        <v>200000</v>
      </c>
      <c r="E142">
        <v>0.0031963999999999998</v>
      </c>
      <c r="F142" s="5">
        <v>3.1964000000000001e-05</v>
      </c>
    </row>
    <row r="143">
      <c r="A143" s="2">
        <v>138</v>
      </c>
      <c r="B143">
        <v>287.93000000000001</v>
      </c>
      <c r="C143">
        <v>376900000</v>
      </c>
      <c r="D143" s="5">
        <v>200000</v>
      </c>
      <c r="E143">
        <v>0.0035626</v>
      </c>
      <c r="F143" s="5">
        <v>3.5626000000000001e-05</v>
      </c>
    </row>
    <row r="144">
      <c r="A144" s="2">
        <v>139</v>
      </c>
      <c r="B144">
        <v>298.02999999999997</v>
      </c>
      <c r="C144">
        <v>100000</v>
      </c>
      <c r="D144" s="5">
        <v>200000</v>
      </c>
      <c r="E144">
        <v>0.00041899999999999999</v>
      </c>
      <c r="F144" s="5">
        <v>4.1899999999999997e-06</v>
      </c>
    </row>
    <row r="145">
      <c r="A145" s="2">
        <v>140</v>
      </c>
      <c r="B145">
        <v>298.02999999999997</v>
      </c>
      <c r="C145">
        <v>5500000</v>
      </c>
      <c r="D145" s="5">
        <v>200000</v>
      </c>
      <c r="E145">
        <v>0.00044099999999999999</v>
      </c>
      <c r="F145" s="5">
        <v>4.4100000000000001e-06</v>
      </c>
    </row>
    <row r="146">
      <c r="A146" s="2">
        <v>141</v>
      </c>
      <c r="B146">
        <v>298.02999999999997</v>
      </c>
      <c r="C146">
        <v>7800000</v>
      </c>
      <c r="D146" s="5">
        <v>200000</v>
      </c>
      <c r="E146">
        <v>0.0004505</v>
      </c>
      <c r="F146" s="5">
        <v>4.5050000000000001e-06</v>
      </c>
    </row>
    <row r="147">
      <c r="A147" s="2">
        <v>142</v>
      </c>
      <c r="B147">
        <v>298.02999999999997</v>
      </c>
      <c r="C147">
        <v>10800000</v>
      </c>
      <c r="D147" s="5">
        <v>200000</v>
      </c>
      <c r="E147">
        <v>0.0004637</v>
      </c>
      <c r="F147" s="5">
        <v>4.6369999999999998e-06</v>
      </c>
    </row>
    <row r="148">
      <c r="A148" s="2">
        <v>143</v>
      </c>
      <c r="B148">
        <v>298.02999999999997</v>
      </c>
      <c r="C148">
        <v>25900000</v>
      </c>
      <c r="D148" s="5">
        <v>200000</v>
      </c>
      <c r="E148">
        <v>0.00052760000000000003</v>
      </c>
      <c r="F148" s="5">
        <v>5.276e-06</v>
      </c>
    </row>
    <row r="149">
      <c r="A149" s="2">
        <v>144</v>
      </c>
      <c r="B149">
        <v>298.02999999999997</v>
      </c>
      <c r="C149">
        <v>50900000</v>
      </c>
      <c r="D149" s="5">
        <v>200000</v>
      </c>
      <c r="E149">
        <v>0.00063789999999999995</v>
      </c>
      <c r="F149" s="5">
        <v>6.3790000000000003e-06</v>
      </c>
    </row>
    <row r="150">
      <c r="A150" s="2">
        <v>145</v>
      </c>
      <c r="B150">
        <v>298.02999999999997</v>
      </c>
      <c r="C150">
        <v>75800000</v>
      </c>
      <c r="D150" s="5">
        <v>200000</v>
      </c>
      <c r="E150">
        <v>0.00075489999999999997</v>
      </c>
      <c r="F150" s="5">
        <v>7.5490000000000001e-06</v>
      </c>
    </row>
    <row r="151">
      <c r="A151" s="2">
        <v>146</v>
      </c>
      <c r="B151">
        <v>298.02999999999997</v>
      </c>
      <c r="C151">
        <v>100800000</v>
      </c>
      <c r="D151" s="5">
        <v>200000</v>
      </c>
      <c r="E151">
        <v>0.00088069999999999999</v>
      </c>
      <c r="F151" s="5">
        <v>8.8070000000000006e-06</v>
      </c>
    </row>
    <row r="152">
      <c r="A152" s="2">
        <v>147</v>
      </c>
      <c r="B152">
        <v>298.02999999999997</v>
      </c>
      <c r="C152">
        <v>125800000</v>
      </c>
      <c r="D152" s="5">
        <v>200000</v>
      </c>
      <c r="E152">
        <v>0.0010158999999999999</v>
      </c>
      <c r="F152" s="5">
        <v>1.0159e-05</v>
      </c>
    </row>
    <row r="153">
      <c r="A153" s="2">
        <v>148</v>
      </c>
      <c r="B153">
        <v>298.02999999999997</v>
      </c>
      <c r="C153">
        <v>150700000</v>
      </c>
      <c r="D153" s="5">
        <v>200000</v>
      </c>
      <c r="E153">
        <v>0.0011632999999999999</v>
      </c>
      <c r="F153" s="5">
        <v>1.1633e-05</v>
      </c>
    </row>
    <row r="154">
      <c r="A154" s="2">
        <v>149</v>
      </c>
      <c r="B154">
        <v>298.02999999999997</v>
      </c>
      <c r="C154">
        <v>175700000</v>
      </c>
      <c r="D154" s="5">
        <v>200000</v>
      </c>
      <c r="E154">
        <v>0.0013221000000000001</v>
      </c>
      <c r="F154" s="5">
        <v>1.3220999999999999e-05</v>
      </c>
    </row>
    <row r="155">
      <c r="A155" s="2">
        <v>150</v>
      </c>
      <c r="B155">
        <v>298.02999999999997</v>
      </c>
      <c r="C155">
        <v>200700000</v>
      </c>
      <c r="D155" s="5">
        <v>200000</v>
      </c>
      <c r="E155">
        <v>0.0014913999999999999</v>
      </c>
      <c r="F155" s="5">
        <v>1.4914e-05</v>
      </c>
    </row>
    <row r="156">
      <c r="A156" s="2">
        <v>151</v>
      </c>
      <c r="B156">
        <v>298.02999999999997</v>
      </c>
      <c r="C156">
        <v>225600000</v>
      </c>
      <c r="D156" s="5">
        <v>200000</v>
      </c>
      <c r="E156">
        <v>0.0016729</v>
      </c>
      <c r="F156" s="5">
        <v>1.6728999999999999e-05</v>
      </c>
    </row>
    <row r="157">
      <c r="A157" s="2">
        <v>152</v>
      </c>
      <c r="B157">
        <v>298.02999999999997</v>
      </c>
      <c r="C157">
        <v>250600000</v>
      </c>
      <c r="D157" s="5">
        <v>200000</v>
      </c>
      <c r="E157">
        <v>0.0018711000000000001</v>
      </c>
      <c r="F157" s="5">
        <v>1.8711000000000001e-05</v>
      </c>
    </row>
    <row r="158">
      <c r="A158" s="2">
        <v>153</v>
      </c>
      <c r="B158">
        <v>298.02999999999997</v>
      </c>
      <c r="C158">
        <v>275600000</v>
      </c>
      <c r="D158" s="5">
        <v>200000</v>
      </c>
      <c r="E158">
        <v>0.0020809000000000001</v>
      </c>
      <c r="F158" s="5">
        <v>2.0809e-05</v>
      </c>
    </row>
    <row r="159">
      <c r="A159" s="2">
        <v>154</v>
      </c>
      <c r="B159">
        <v>298.02999999999997</v>
      </c>
      <c r="C159">
        <v>300400000</v>
      </c>
      <c r="D159" s="5">
        <v>200000</v>
      </c>
      <c r="E159">
        <v>0.0023054</v>
      </c>
      <c r="F159" s="5">
        <v>2.3054e-05</v>
      </c>
    </row>
    <row r="160">
      <c r="A160" s="2">
        <v>155</v>
      </c>
      <c r="B160">
        <v>298.02999999999997</v>
      </c>
      <c r="C160">
        <v>325300000</v>
      </c>
      <c r="D160" s="5">
        <v>200000</v>
      </c>
      <c r="E160">
        <v>0.0025452000000000001</v>
      </c>
      <c r="F160" s="5">
        <v>2.5452e-05</v>
      </c>
    </row>
    <row r="161">
      <c r="A161" s="2">
        <v>156</v>
      </c>
      <c r="B161">
        <v>298.02999999999997</v>
      </c>
      <c r="C161">
        <v>350100000</v>
      </c>
      <c r="D161" s="5">
        <v>200000</v>
      </c>
      <c r="E161">
        <v>0.0027994999999999999</v>
      </c>
      <c r="F161" s="5">
        <v>2.7994999999999999e-05</v>
      </c>
    </row>
    <row r="162">
      <c r="A162" s="2">
        <v>157</v>
      </c>
      <c r="B162">
        <v>298.02999999999997</v>
      </c>
      <c r="C162">
        <v>378000000</v>
      </c>
      <c r="D162" s="5">
        <v>200000</v>
      </c>
      <c r="E162">
        <v>0.0031121</v>
      </c>
      <c r="F162" s="5">
        <v>3.1121000000000002e-05</v>
      </c>
    </row>
    <row r="163">
      <c r="A163" s="2">
        <v>158</v>
      </c>
      <c r="B163">
        <v>298</v>
      </c>
      <c r="C163">
        <v>100000</v>
      </c>
      <c r="D163" s="5">
        <v>200000</v>
      </c>
      <c r="E163">
        <v>0.0004191</v>
      </c>
      <c r="F163" s="5">
        <v>4.1910000000000002e-06</v>
      </c>
    </row>
    <row r="164">
      <c r="A164" s="2">
        <v>159</v>
      </c>
      <c r="B164">
        <v>298</v>
      </c>
      <c r="C164">
        <v>100000</v>
      </c>
      <c r="D164" s="5">
        <v>200000</v>
      </c>
      <c r="E164">
        <v>0.00041960000000000001</v>
      </c>
      <c r="F164" s="5">
        <v>4.1960000000000001e-06</v>
      </c>
    </row>
    <row r="165">
      <c r="A165" s="2">
        <v>160</v>
      </c>
      <c r="B165">
        <v>298</v>
      </c>
      <c r="C165">
        <v>3000000</v>
      </c>
      <c r="D165" s="5">
        <v>200000</v>
      </c>
      <c r="E165">
        <v>0.00043080000000000001</v>
      </c>
      <c r="F165" s="5">
        <v>4.3080000000000001e-06</v>
      </c>
    </row>
    <row r="166">
      <c r="A166" s="2">
        <v>161</v>
      </c>
      <c r="B166">
        <v>298</v>
      </c>
      <c r="C166">
        <v>5300000</v>
      </c>
      <c r="D166" s="5">
        <v>200000</v>
      </c>
      <c r="E166">
        <v>0.00044040000000000003</v>
      </c>
      <c r="F166" s="5">
        <v>4.4039999999999997e-06</v>
      </c>
    </row>
    <row r="167">
      <c r="A167" s="2">
        <v>162</v>
      </c>
      <c r="B167">
        <v>298</v>
      </c>
      <c r="C167">
        <v>8100000</v>
      </c>
      <c r="D167" s="5">
        <v>200000</v>
      </c>
      <c r="E167">
        <v>0.0004526</v>
      </c>
      <c r="F167" s="5">
        <v>4.5260000000000004e-06</v>
      </c>
    </row>
    <row r="168">
      <c r="A168" s="2">
        <v>163</v>
      </c>
      <c r="B168">
        <v>298</v>
      </c>
      <c r="C168">
        <v>10900000</v>
      </c>
      <c r="D168" s="5">
        <v>200000</v>
      </c>
      <c r="E168">
        <v>0.00046440000000000001</v>
      </c>
      <c r="F168" s="5">
        <v>4.6439999999999999e-06</v>
      </c>
    </row>
    <row r="169">
      <c r="A169" s="2">
        <v>164</v>
      </c>
      <c r="B169">
        <v>298</v>
      </c>
      <c r="C169">
        <v>26000000</v>
      </c>
      <c r="D169" s="5">
        <v>200000</v>
      </c>
      <c r="E169">
        <v>0.00052879999999999995</v>
      </c>
      <c r="F169" s="5">
        <v>5.288e-06</v>
      </c>
    </row>
    <row r="170">
      <c r="A170" s="2">
        <v>165</v>
      </c>
      <c r="B170">
        <v>298</v>
      </c>
      <c r="C170">
        <v>50800000</v>
      </c>
      <c r="D170" s="5">
        <v>200000</v>
      </c>
      <c r="E170">
        <v>0.00063900000000000003</v>
      </c>
      <c r="F170" s="5">
        <v>6.3899999999999998e-06</v>
      </c>
    </row>
    <row r="171">
      <c r="A171" s="2">
        <v>166</v>
      </c>
      <c r="B171">
        <v>298</v>
      </c>
      <c r="C171">
        <v>75800000</v>
      </c>
      <c r="D171" s="5">
        <v>200000</v>
      </c>
      <c r="E171">
        <v>0.00075719999999999997</v>
      </c>
      <c r="F171" s="5">
        <v>7.5719999999999997e-06</v>
      </c>
    </row>
    <row r="172">
      <c r="A172" s="2">
        <v>167</v>
      </c>
      <c r="B172">
        <v>298</v>
      </c>
      <c r="C172">
        <v>100800000</v>
      </c>
      <c r="D172" s="5">
        <v>200000</v>
      </c>
      <c r="E172">
        <v>0.00088420000000000002</v>
      </c>
      <c r="F172" s="5">
        <v>8.8419999999999994e-06</v>
      </c>
    </row>
    <row r="173">
      <c r="A173" s="2">
        <v>168</v>
      </c>
      <c r="B173">
        <v>298</v>
      </c>
      <c r="C173">
        <v>125800000</v>
      </c>
      <c r="D173" s="5">
        <v>200000</v>
      </c>
      <c r="E173">
        <v>0.0010207</v>
      </c>
      <c r="F173" s="5">
        <v>1.0207000000000001e-05</v>
      </c>
    </row>
    <row r="174">
      <c r="A174" s="2">
        <v>169</v>
      </c>
      <c r="B174">
        <v>298</v>
      </c>
      <c r="C174">
        <v>150700000</v>
      </c>
      <c r="D174" s="5">
        <v>200000</v>
      </c>
      <c r="E174">
        <v>0.0011669</v>
      </c>
      <c r="F174" s="5">
        <v>1.1669e-05</v>
      </c>
    </row>
    <row r="175">
      <c r="A175" s="2">
        <v>170</v>
      </c>
      <c r="B175">
        <v>298</v>
      </c>
      <c r="C175">
        <v>175700000</v>
      </c>
      <c r="D175" s="5">
        <v>200000</v>
      </c>
      <c r="E175">
        <v>0.0013240999999999999</v>
      </c>
      <c r="F175" s="5">
        <v>1.3241000000000001e-05</v>
      </c>
    </row>
    <row r="176">
      <c r="A176" s="2">
        <v>171</v>
      </c>
      <c r="B176">
        <v>298</v>
      </c>
      <c r="C176">
        <v>200700000</v>
      </c>
      <c r="D176" s="5">
        <v>200000</v>
      </c>
      <c r="E176">
        <v>0.0014951000000000001</v>
      </c>
      <c r="F176" s="5">
        <v>1.4951e-05</v>
      </c>
    </row>
    <row r="177">
      <c r="A177" s="2">
        <v>172</v>
      </c>
      <c r="B177">
        <v>298</v>
      </c>
      <c r="C177">
        <v>225700000</v>
      </c>
      <c r="D177" s="5">
        <v>200000</v>
      </c>
      <c r="E177">
        <v>0.0016784</v>
      </c>
      <c r="F177" s="5">
        <v>1.6784000000000001e-05</v>
      </c>
    </row>
    <row r="178">
      <c r="A178" s="2">
        <v>173</v>
      </c>
      <c r="B178">
        <v>298</v>
      </c>
      <c r="C178">
        <v>250700000</v>
      </c>
      <c r="D178" s="5">
        <v>200000</v>
      </c>
      <c r="E178">
        <v>0.0018743</v>
      </c>
      <c r="F178" s="5">
        <v>1.8743e-05</v>
      </c>
    </row>
    <row r="179">
      <c r="A179" s="2">
        <v>174</v>
      </c>
      <c r="B179">
        <v>298</v>
      </c>
      <c r="C179">
        <v>275700000</v>
      </c>
      <c r="D179" s="5">
        <v>200000</v>
      </c>
      <c r="E179">
        <v>0.0020853999999999998</v>
      </c>
      <c r="F179" s="5">
        <v>2.0854000000000001e-05</v>
      </c>
    </row>
    <row r="180">
      <c r="A180" s="2">
        <v>175</v>
      </c>
      <c r="B180">
        <v>298</v>
      </c>
      <c r="C180">
        <v>300600000</v>
      </c>
      <c r="D180" s="5">
        <v>200000</v>
      </c>
      <c r="E180">
        <v>0.0023105999999999999</v>
      </c>
      <c r="F180" s="5">
        <v>2.3105999999999999e-05</v>
      </c>
    </row>
    <row r="181">
      <c r="A181" s="2">
        <v>176</v>
      </c>
      <c r="B181">
        <v>298</v>
      </c>
      <c r="C181">
        <v>324900000</v>
      </c>
      <c r="D181" s="5">
        <v>200000</v>
      </c>
      <c r="E181">
        <v>0.0025414999999999999</v>
      </c>
      <c r="F181" s="5">
        <v>2.5415e-05</v>
      </c>
    </row>
    <row r="182">
      <c r="A182" s="2">
        <v>177</v>
      </c>
      <c r="B182">
        <v>298</v>
      </c>
      <c r="C182">
        <v>349600000</v>
      </c>
      <c r="D182" s="5">
        <v>200000</v>
      </c>
      <c r="E182">
        <v>0.0027929000000000001</v>
      </c>
      <c r="F182" s="5">
        <v>2.7929e-05</v>
      </c>
    </row>
    <row r="183">
      <c r="A183" s="2">
        <v>178</v>
      </c>
      <c r="B183">
        <v>298</v>
      </c>
      <c r="C183">
        <v>375700000</v>
      </c>
      <c r="D183" s="5">
        <v>200000</v>
      </c>
      <c r="E183">
        <v>0.0030845</v>
      </c>
      <c r="F183" s="5">
        <v>3.0845e-05</v>
      </c>
    </row>
    <row r="184">
      <c r="A184" s="2">
        <v>179</v>
      </c>
      <c r="B184">
        <v>257.86000000000001</v>
      </c>
      <c r="C184">
        <v>100000</v>
      </c>
      <c r="D184" s="5">
        <v>200000</v>
      </c>
      <c r="E184">
        <v>0.00068780000000000002</v>
      </c>
      <c r="F184" s="5">
        <v>6.878e-06</v>
      </c>
    </row>
    <row r="185">
      <c r="A185" s="2">
        <v>180</v>
      </c>
      <c r="B185">
        <v>257.87</v>
      </c>
      <c r="C185">
        <v>100000</v>
      </c>
      <c r="D185" s="5">
        <v>200000</v>
      </c>
      <c r="E185">
        <v>0.00068709999999999995</v>
      </c>
      <c r="F185" s="5">
        <v>6.8709999999999999e-06</v>
      </c>
    </row>
    <row r="186">
      <c r="A186" s="2">
        <v>181</v>
      </c>
      <c r="B186">
        <v>258.00999999999999</v>
      </c>
      <c r="C186">
        <v>100000</v>
      </c>
      <c r="D186" s="5">
        <v>200000</v>
      </c>
      <c r="E186">
        <v>0.00068510000000000001</v>
      </c>
      <c r="F186" s="5">
        <v>6.8510000000000001e-06</v>
      </c>
    </row>
    <row r="187">
      <c r="A187" s="3" t="s">
        <v>39</v>
      </c>
      <c r="B187" s="3"/>
      <c r="C187" s="3"/>
      <c r="D187" s="3"/>
      <c r="E187" s="3"/>
      <c r="F187" s="3"/>
    </row>
    <row r="188">
      <c r="A188" s="2">
        <v>1</v>
      </c>
      <c r="B188" t="s">
        <v>31</v>
      </c>
      <c r="C188" t="s">
        <v>40</v>
      </c>
    </row>
    <row r="189">
      <c r="A189" s="2">
        <v>2</v>
      </c>
      <c r="B189" t="s">
        <v>33</v>
      </c>
      <c r="C189" t="s">
        <v>41</v>
      </c>
    </row>
    <row r="190">
      <c r="A190" s="2">
        <v>3</v>
      </c>
      <c r="B190" t="s">
        <v>36</v>
      </c>
      <c r="C190" t="s">
        <v>42</v>
      </c>
    </row>
    <row r="191">
      <c r="A191" s="3" t="s">
        <v>43</v>
      </c>
      <c r="B191" s="0"/>
      <c r="C191" s="0"/>
      <c r="D191" s="0"/>
      <c r="E191" s="0"/>
      <c r="F191" s="0"/>
    </row>
    <row r="192">
      <c r="A192" s="2">
        <v>1</v>
      </c>
      <c r="B192">
        <f>HYPERLINK("#Components!A1","287-92-3")</f>
      </c>
      <c r="C192" t="s">
        <v>44</v>
      </c>
    </row>
    <row r="193">
      <c r="A193" s="3" t="s">
        <v>45</v>
      </c>
      <c r="B193" s="0"/>
      <c r="C193" s="0"/>
      <c r="D193" s="0"/>
      <c r="E193" s="0"/>
      <c r="F193" s="0"/>
    </row>
    <row r="194">
      <c r="A194" s="2" t="s">
        <v>46</v>
      </c>
      <c r="B194" t="s">
        <v>47</v>
      </c>
    </row>
    <row r="195">
      <c r="A195" s="2" t="s">
        <v>48</v>
      </c>
      <c r="B195">
        <f>HYPERLINK("#References!A1","DELI-025857")</f>
      </c>
    </row>
    <row r="197">
      <c r="A197" s="1" t="s">
        <v>38</v>
      </c>
      <c r="B197" s="1"/>
      <c r="C197" s="1"/>
      <c r="D197" s="1"/>
      <c r="E197" s="1"/>
      <c r="F197" s="1"/>
      <c r="G197" s="1"/>
    </row>
    <row r="198">
      <c r="A198" s="2" t="s">
        <v>30</v>
      </c>
      <c r="B198" s="2" t="s">
        <v>31</v>
      </c>
      <c r="C198" s="2"/>
      <c r="D198" s="2" t="s">
        <v>33</v>
      </c>
      <c r="E198" s="2"/>
      <c r="F198" s="2" t="s">
        <v>36</v>
      </c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 t="s">
        <v>32</v>
      </c>
      <c r="C200" s="2" t="s">
        <v>35</v>
      </c>
      <c r="D200" s="2" t="s">
        <v>34</v>
      </c>
      <c r="E200" s="2" t="s">
        <v>35</v>
      </c>
      <c r="F200" s="2" t="s">
        <v>37</v>
      </c>
      <c r="G200" s="2" t="s">
        <v>35</v>
      </c>
    </row>
    <row r="201">
      <c r="A201" s="2"/>
      <c r="B201" s="2">
        <v>1</v>
      </c>
      <c r="C201" s="2"/>
      <c r="D201" s="2">
        <v>2</v>
      </c>
      <c r="E201" s="2"/>
      <c r="F201" s="2">
        <v>3</v>
      </c>
      <c r="G201" s="2"/>
    </row>
    <row r="202">
      <c r="A202" s="2">
        <v>1</v>
      </c>
      <c r="B202">
        <v>219.09700000000001</v>
      </c>
      <c r="C202" s="5">
        <v>0.001</v>
      </c>
      <c r="D202">
        <v>101000</v>
      </c>
      <c r="E202" s="5">
        <v>100000</v>
      </c>
      <c r="F202">
        <v>0.0012459999999999999</v>
      </c>
      <c r="G202" s="5">
        <v>8.7220000000000005e-06</v>
      </c>
    </row>
    <row r="203">
      <c r="A203" s="2">
        <v>2</v>
      </c>
      <c r="B203">
        <v>219.072</v>
      </c>
      <c r="C203" s="5">
        <v>0.001</v>
      </c>
      <c r="D203">
        <v>2260000</v>
      </c>
      <c r="E203" s="5">
        <v>100000</v>
      </c>
      <c r="F203">
        <v>0.0012700000000000001</v>
      </c>
      <c r="G203" s="5">
        <v>8.8899999999999996e-06</v>
      </c>
    </row>
    <row r="204">
      <c r="A204" s="2">
        <v>3</v>
      </c>
      <c r="B204">
        <v>219.20400000000001</v>
      </c>
      <c r="C204" s="5">
        <v>0.001</v>
      </c>
      <c r="D204">
        <v>4260000</v>
      </c>
      <c r="E204" s="5">
        <v>100000</v>
      </c>
      <c r="F204">
        <v>0.0012899999999999999</v>
      </c>
      <c r="G204" s="5">
        <v>9.0299999999999999e-06</v>
      </c>
    </row>
    <row r="205">
      <c r="A205" s="2">
        <v>4</v>
      </c>
      <c r="B205">
        <v>219.22999999999999</v>
      </c>
      <c r="C205" s="5">
        <v>0.001</v>
      </c>
      <c r="D205">
        <v>6360000</v>
      </c>
      <c r="E205" s="5">
        <v>100000</v>
      </c>
      <c r="F205">
        <v>0.0013090000000000001</v>
      </c>
      <c r="G205" s="5">
        <v>9.1630000000000002e-06</v>
      </c>
    </row>
    <row r="206">
      <c r="A206" s="2">
        <v>5</v>
      </c>
      <c r="B206">
        <v>219.267</v>
      </c>
      <c r="C206" s="5">
        <v>0.001</v>
      </c>
      <c r="D206">
        <v>8340000</v>
      </c>
      <c r="E206" s="5">
        <v>100000</v>
      </c>
      <c r="F206">
        <v>0.0013320000000000001</v>
      </c>
      <c r="G206" s="5">
        <v>9.3239999999999992e-06</v>
      </c>
    </row>
    <row r="207">
      <c r="A207" s="2">
        <v>6</v>
      </c>
      <c r="B207">
        <v>219.25200000000001</v>
      </c>
      <c r="C207" s="5">
        <v>0.001</v>
      </c>
      <c r="D207">
        <v>10360000</v>
      </c>
      <c r="E207" s="5">
        <v>100000</v>
      </c>
      <c r="F207">
        <v>0.0013550000000000001</v>
      </c>
      <c r="G207" s="5">
        <v>9.4849999999999998e-06</v>
      </c>
    </row>
    <row r="208">
      <c r="A208" s="2">
        <v>7</v>
      </c>
      <c r="B208">
        <v>219.21100000000001</v>
      </c>
      <c r="C208" s="5">
        <v>0.001</v>
      </c>
      <c r="D208">
        <v>12360000</v>
      </c>
      <c r="E208" s="5">
        <v>100000</v>
      </c>
      <c r="F208">
        <v>0.0013760000000000001</v>
      </c>
      <c r="G208" s="5">
        <v>9.6320000000000003e-06</v>
      </c>
    </row>
    <row r="209">
      <c r="A209" s="2">
        <v>8</v>
      </c>
      <c r="B209">
        <v>219.23599999999999</v>
      </c>
      <c r="C209" s="5">
        <v>0.001</v>
      </c>
      <c r="D209">
        <v>14330000</v>
      </c>
      <c r="E209" s="5">
        <v>100000</v>
      </c>
      <c r="F209">
        <v>0.001403</v>
      </c>
      <c r="G209" s="5">
        <v>9.8209999999999997e-06</v>
      </c>
    </row>
    <row r="210">
      <c r="A210" s="2">
        <v>9</v>
      </c>
      <c r="B210">
        <v>219.255</v>
      </c>
      <c r="C210" s="5">
        <v>0.001</v>
      </c>
      <c r="D210">
        <v>16260000</v>
      </c>
      <c r="E210" s="5">
        <v>100000</v>
      </c>
      <c r="F210">
        <v>0.00142</v>
      </c>
      <c r="G210" s="5">
        <v>9.9399999999999997e-06</v>
      </c>
    </row>
    <row r="211">
      <c r="A211" s="2">
        <v>10</v>
      </c>
      <c r="B211">
        <v>219.286</v>
      </c>
      <c r="C211" s="5">
        <v>0.001</v>
      </c>
      <c r="D211">
        <v>17620000</v>
      </c>
      <c r="E211" s="5">
        <v>100000</v>
      </c>
      <c r="F211">
        <v>0.001438</v>
      </c>
      <c r="G211" s="5">
        <v>1.0066e-05</v>
      </c>
    </row>
    <row r="212">
      <c r="A212" s="2">
        <v>11</v>
      </c>
      <c r="B212">
        <v>233.304</v>
      </c>
      <c r="C212" s="5">
        <v>0.001</v>
      </c>
      <c r="D212">
        <v>101000</v>
      </c>
      <c r="E212" s="5">
        <v>100000</v>
      </c>
      <c r="F212">
        <v>0.00098660000000000002</v>
      </c>
      <c r="G212" s="5">
        <v>6.9062e-06</v>
      </c>
    </row>
    <row r="213">
      <c r="A213" s="2">
        <v>12</v>
      </c>
      <c r="B213">
        <v>233.304</v>
      </c>
      <c r="C213" s="5">
        <v>0.001</v>
      </c>
      <c r="D213">
        <v>2130000</v>
      </c>
      <c r="E213" s="5">
        <v>100000</v>
      </c>
      <c r="F213">
        <v>0.0010020000000000001</v>
      </c>
      <c r="G213" s="5">
        <v>7.0140000000000001e-06</v>
      </c>
    </row>
    <row r="214">
      <c r="A214" s="2">
        <v>13</v>
      </c>
      <c r="B214">
        <v>233.298</v>
      </c>
      <c r="C214" s="5">
        <v>0.001</v>
      </c>
      <c r="D214">
        <v>4260000</v>
      </c>
      <c r="E214" s="5">
        <v>100000</v>
      </c>
      <c r="F214">
        <v>0.0010200000000000001</v>
      </c>
      <c r="G214" s="5">
        <v>7.1400000000000002e-06</v>
      </c>
    </row>
    <row r="215">
      <c r="A215" s="2">
        <v>14</v>
      </c>
      <c r="B215">
        <v>233.304</v>
      </c>
      <c r="C215" s="5">
        <v>0.001</v>
      </c>
      <c r="D215">
        <v>6160000</v>
      </c>
      <c r="E215" s="5">
        <v>100000</v>
      </c>
      <c r="F215">
        <v>0.0010380000000000001</v>
      </c>
      <c r="G215" s="5">
        <v>7.2660000000000004e-06</v>
      </c>
    </row>
    <row r="216">
      <c r="A216" s="2">
        <v>15</v>
      </c>
      <c r="B216">
        <v>233.304</v>
      </c>
      <c r="C216" s="5">
        <v>0.001</v>
      </c>
      <c r="D216">
        <v>8250000</v>
      </c>
      <c r="E216" s="5">
        <v>100000</v>
      </c>
      <c r="F216">
        <v>0.0010579999999999999</v>
      </c>
      <c r="G216" s="5">
        <v>7.4059999999999999e-06</v>
      </c>
    </row>
    <row r="217">
      <c r="A217" s="2">
        <v>16</v>
      </c>
      <c r="B217">
        <v>233.31100000000001</v>
      </c>
      <c r="C217" s="5">
        <v>0.001</v>
      </c>
      <c r="D217">
        <v>10240000</v>
      </c>
      <c r="E217" s="5">
        <v>100000</v>
      </c>
      <c r="F217">
        <v>0.001073</v>
      </c>
      <c r="G217" s="5">
        <v>7.5109999999999997e-06</v>
      </c>
    </row>
    <row r="218">
      <c r="A218" s="2">
        <v>17</v>
      </c>
      <c r="B218">
        <v>233.304</v>
      </c>
      <c r="C218" s="5">
        <v>0.001</v>
      </c>
      <c r="D218">
        <v>12360000</v>
      </c>
      <c r="E218" s="5">
        <v>100000</v>
      </c>
      <c r="F218">
        <v>0.001091</v>
      </c>
      <c r="G218" s="5">
        <v>7.6369999999999999e-06</v>
      </c>
    </row>
    <row r="219">
      <c r="A219" s="2">
        <v>18</v>
      </c>
      <c r="B219">
        <v>233.304</v>
      </c>
      <c r="C219" s="5">
        <v>0.001</v>
      </c>
      <c r="D219">
        <v>14200000</v>
      </c>
      <c r="E219" s="5">
        <v>100000</v>
      </c>
      <c r="F219">
        <v>0.0011100000000000001</v>
      </c>
      <c r="G219" s="5">
        <v>7.7700000000000001e-06</v>
      </c>
    </row>
    <row r="220">
      <c r="A220" s="2">
        <v>19</v>
      </c>
      <c r="B220">
        <v>233.31100000000001</v>
      </c>
      <c r="C220" s="5">
        <v>0.001</v>
      </c>
      <c r="D220">
        <v>16120000</v>
      </c>
      <c r="E220" s="5">
        <v>100000</v>
      </c>
      <c r="F220">
        <v>0.0011249999999999999</v>
      </c>
      <c r="G220" s="5">
        <v>7.875e-06</v>
      </c>
    </row>
    <row r="221">
      <c r="A221" s="2">
        <v>20</v>
      </c>
      <c r="B221">
        <v>233.32300000000001</v>
      </c>
      <c r="C221" s="5">
        <v>0.001</v>
      </c>
      <c r="D221">
        <v>18190000</v>
      </c>
      <c r="E221" s="5">
        <v>100000</v>
      </c>
      <c r="F221">
        <v>0.001142</v>
      </c>
      <c r="G221" s="5">
        <v>7.994e-06</v>
      </c>
    </row>
    <row r="222">
      <c r="A222" s="2">
        <v>21</v>
      </c>
      <c r="B222">
        <v>233.33000000000001</v>
      </c>
      <c r="C222" s="5">
        <v>0.001</v>
      </c>
      <c r="D222">
        <v>20540000</v>
      </c>
      <c r="E222" s="5">
        <v>100000</v>
      </c>
      <c r="F222">
        <v>0.001165</v>
      </c>
      <c r="G222" s="5">
        <v>8.1550000000000007e-06</v>
      </c>
    </row>
    <row r="223">
      <c r="A223" s="2">
        <v>22</v>
      </c>
      <c r="B223">
        <v>253.30500000000001</v>
      </c>
      <c r="C223" s="5">
        <v>0.001</v>
      </c>
      <c r="D223">
        <v>101000</v>
      </c>
      <c r="E223" s="5">
        <v>100000</v>
      </c>
      <c r="F223">
        <v>0.00073459999999999997</v>
      </c>
      <c r="G223" s="5">
        <v>5.1421999999999997e-06</v>
      </c>
    </row>
    <row r="224">
      <c r="A224" s="2">
        <v>23</v>
      </c>
      <c r="B224">
        <v>253.30500000000001</v>
      </c>
      <c r="C224" s="5">
        <v>0.001</v>
      </c>
      <c r="D224">
        <v>2150000</v>
      </c>
      <c r="E224" s="5">
        <v>100000</v>
      </c>
      <c r="F224">
        <v>0.00074589999999999997</v>
      </c>
      <c r="G224" s="5">
        <v>5.2213000000000003e-06</v>
      </c>
    </row>
    <row r="225">
      <c r="A225" s="2">
        <v>24</v>
      </c>
      <c r="B225">
        <v>253.30500000000001</v>
      </c>
      <c r="C225" s="5">
        <v>0.001</v>
      </c>
      <c r="D225">
        <v>4110000</v>
      </c>
      <c r="E225" s="5">
        <v>100000</v>
      </c>
      <c r="F225">
        <v>0.00076139999999999997</v>
      </c>
      <c r="G225" s="5">
        <v>5.3298000000000002e-06</v>
      </c>
    </row>
    <row r="226">
      <c r="A226" s="2">
        <v>25</v>
      </c>
      <c r="B226">
        <v>253.30500000000001</v>
      </c>
      <c r="C226" s="5">
        <v>0.001</v>
      </c>
      <c r="D226">
        <v>6240000</v>
      </c>
      <c r="E226" s="5">
        <v>100000</v>
      </c>
      <c r="F226">
        <v>0.00077499999999999997</v>
      </c>
      <c r="G226" s="5">
        <v>5.4249999999999997e-06</v>
      </c>
    </row>
    <row r="227">
      <c r="A227" s="2">
        <v>26</v>
      </c>
      <c r="B227">
        <v>253.30500000000001</v>
      </c>
      <c r="C227" s="5">
        <v>0.001</v>
      </c>
      <c r="D227">
        <v>8190000</v>
      </c>
      <c r="E227" s="5">
        <v>100000</v>
      </c>
      <c r="F227">
        <v>0.00078660000000000004</v>
      </c>
      <c r="G227" s="5">
        <v>5.5061999999999999e-06</v>
      </c>
    </row>
    <row r="228">
      <c r="A228" s="2">
        <v>27</v>
      </c>
      <c r="B228">
        <v>253.30500000000001</v>
      </c>
      <c r="C228" s="5">
        <v>0.001</v>
      </c>
      <c r="D228">
        <v>10500000</v>
      </c>
      <c r="E228" s="5">
        <v>100000</v>
      </c>
      <c r="F228">
        <v>0.00080130000000000002</v>
      </c>
      <c r="G228" s="5">
        <v>5.6091000000000002e-06</v>
      </c>
    </row>
    <row r="229">
      <c r="A229" s="2">
        <v>28</v>
      </c>
      <c r="B229">
        <v>253.30500000000001</v>
      </c>
      <c r="C229" s="5">
        <v>0.001</v>
      </c>
      <c r="D229">
        <v>12330000</v>
      </c>
      <c r="E229" s="5">
        <v>100000</v>
      </c>
      <c r="F229">
        <v>0.00081010000000000001</v>
      </c>
      <c r="G229" s="5">
        <v>5.6706999999999998e-06</v>
      </c>
    </row>
    <row r="230">
      <c r="A230" s="2">
        <v>29</v>
      </c>
      <c r="B230">
        <v>253.30500000000001</v>
      </c>
      <c r="C230" s="5">
        <v>0.001</v>
      </c>
      <c r="D230">
        <v>14070000</v>
      </c>
      <c r="E230" s="5">
        <v>100000</v>
      </c>
      <c r="F230">
        <v>0.00082669999999999998</v>
      </c>
      <c r="G230" s="5">
        <v>5.7868999999999996e-06</v>
      </c>
    </row>
    <row r="231">
      <c r="A231" s="2">
        <v>30</v>
      </c>
      <c r="B231">
        <v>253.30500000000001</v>
      </c>
      <c r="C231" s="5">
        <v>0.001</v>
      </c>
      <c r="D231">
        <v>16350000</v>
      </c>
      <c r="E231" s="5">
        <v>100000</v>
      </c>
      <c r="F231">
        <v>0.00083819999999999999</v>
      </c>
      <c r="G231" s="5">
        <v>5.8673999999999999e-06</v>
      </c>
    </row>
    <row r="232">
      <c r="A232" s="2">
        <v>31</v>
      </c>
      <c r="B232">
        <v>253.30500000000001</v>
      </c>
      <c r="C232" s="5">
        <v>0.001</v>
      </c>
      <c r="D232">
        <v>18280000</v>
      </c>
      <c r="E232" s="5">
        <v>100000</v>
      </c>
      <c r="F232">
        <v>0.00085309999999999997</v>
      </c>
      <c r="G232" s="5">
        <v>5.9716999999999999e-06</v>
      </c>
    </row>
    <row r="233">
      <c r="A233" s="2">
        <v>32</v>
      </c>
      <c r="B233">
        <v>253.32400000000001</v>
      </c>
      <c r="C233" s="5">
        <v>0.001</v>
      </c>
      <c r="D233">
        <v>20160000</v>
      </c>
      <c r="E233" s="5">
        <v>100000</v>
      </c>
      <c r="F233">
        <v>0.00086859999999999997</v>
      </c>
      <c r="G233" s="5">
        <v>6.0801999999999998e-06</v>
      </c>
    </row>
    <row r="234">
      <c r="A234" s="2">
        <v>33</v>
      </c>
      <c r="B234">
        <v>253.32400000000001</v>
      </c>
      <c r="C234" s="5">
        <v>0.001</v>
      </c>
      <c r="D234">
        <v>21770000</v>
      </c>
      <c r="E234" s="5">
        <v>100000</v>
      </c>
      <c r="F234">
        <v>0.00087770000000000003</v>
      </c>
      <c r="G234" s="5">
        <v>6.1438999999999997e-06</v>
      </c>
    </row>
    <row r="235">
      <c r="A235" s="2">
        <v>34</v>
      </c>
      <c r="B235">
        <v>273.07499999999999</v>
      </c>
      <c r="C235" s="5">
        <v>0.001</v>
      </c>
      <c r="D235">
        <v>101000</v>
      </c>
      <c r="E235" s="5">
        <v>100000</v>
      </c>
      <c r="F235">
        <v>0.00055979999999999995</v>
      </c>
      <c r="G235" s="5">
        <v>3.9186000000000001e-06</v>
      </c>
    </row>
    <row r="236">
      <c r="A236" s="2">
        <v>35</v>
      </c>
      <c r="B236">
        <v>273.07499999999999</v>
      </c>
      <c r="C236" s="5">
        <v>0.001</v>
      </c>
      <c r="D236">
        <v>2100000</v>
      </c>
      <c r="E236" s="5">
        <v>100000</v>
      </c>
      <c r="F236">
        <v>0.00057010000000000003</v>
      </c>
      <c r="G236" s="5">
        <v>3.9906999999999998e-06</v>
      </c>
    </row>
    <row r="237">
      <c r="A237" s="2">
        <v>36</v>
      </c>
      <c r="B237">
        <v>273.06799999999998</v>
      </c>
      <c r="C237" s="5">
        <v>0.001</v>
      </c>
      <c r="D237">
        <v>3930000</v>
      </c>
      <c r="E237" s="5">
        <v>100000</v>
      </c>
      <c r="F237">
        <v>0.00058169999999999999</v>
      </c>
      <c r="G237" s="5">
        <v>4.0718999999999999e-06</v>
      </c>
    </row>
    <row r="238">
      <c r="A238" s="2">
        <v>37</v>
      </c>
      <c r="B238">
        <v>273.04199999999997</v>
      </c>
      <c r="C238" s="5">
        <v>0.001</v>
      </c>
      <c r="D238">
        <v>5510000</v>
      </c>
      <c r="E238" s="5">
        <v>100000</v>
      </c>
      <c r="F238">
        <v>0.0005886</v>
      </c>
      <c r="G238" s="5">
        <v>4.1202e-06</v>
      </c>
    </row>
    <row r="239">
      <c r="A239" s="2">
        <v>38</v>
      </c>
      <c r="B239">
        <v>273.04899999999998</v>
      </c>
      <c r="C239" s="5">
        <v>0.001</v>
      </c>
      <c r="D239">
        <v>12190000</v>
      </c>
      <c r="E239" s="5">
        <v>100000</v>
      </c>
      <c r="F239">
        <v>0.00062609999999999999</v>
      </c>
      <c r="G239" s="5">
        <v>4.3827000000000004e-06</v>
      </c>
    </row>
    <row r="240">
      <c r="A240" s="2">
        <v>39</v>
      </c>
      <c r="B240">
        <v>273.04899999999998</v>
      </c>
      <c r="C240" s="5">
        <v>0.001</v>
      </c>
      <c r="D240">
        <v>14250000</v>
      </c>
      <c r="E240" s="5">
        <v>100000</v>
      </c>
      <c r="F240">
        <v>0.00063639999999999996</v>
      </c>
      <c r="G240" s="5">
        <v>4.4548000000000001e-06</v>
      </c>
    </row>
    <row r="241">
      <c r="A241" s="2">
        <v>40</v>
      </c>
      <c r="B241">
        <v>273.05500000000001</v>
      </c>
      <c r="C241" s="5">
        <v>0.001</v>
      </c>
      <c r="D241">
        <v>16170000</v>
      </c>
      <c r="E241" s="5">
        <v>100000</v>
      </c>
      <c r="F241">
        <v>0.00064619999999999999</v>
      </c>
      <c r="G241" s="5">
        <v>4.5233999999999998e-06</v>
      </c>
    </row>
    <row r="242">
      <c r="A242" s="2">
        <v>41</v>
      </c>
      <c r="B242">
        <v>273.05500000000001</v>
      </c>
      <c r="C242" s="5">
        <v>0.001</v>
      </c>
      <c r="D242">
        <v>18260000</v>
      </c>
      <c r="E242" s="5">
        <v>100000</v>
      </c>
      <c r="F242">
        <v>0.00065640000000000002</v>
      </c>
      <c r="G242" s="5">
        <v>4.5947999999999996e-06</v>
      </c>
    </row>
    <row r="243">
      <c r="A243" s="2">
        <v>42</v>
      </c>
      <c r="B243">
        <v>273.06799999999998</v>
      </c>
      <c r="C243" s="5">
        <v>0.001</v>
      </c>
      <c r="D243">
        <v>20150000</v>
      </c>
      <c r="E243" s="5">
        <v>100000</v>
      </c>
      <c r="F243">
        <v>0.00066770000000000002</v>
      </c>
      <c r="G243" s="5">
        <v>4.6739000000000003e-06</v>
      </c>
    </row>
    <row r="244">
      <c r="A244" s="2">
        <v>43</v>
      </c>
      <c r="B244">
        <v>273.08699999999999</v>
      </c>
      <c r="C244" s="5">
        <v>0.001</v>
      </c>
      <c r="D244">
        <v>21890000</v>
      </c>
      <c r="E244" s="5">
        <v>100000</v>
      </c>
      <c r="F244">
        <v>0.00067469999999999997</v>
      </c>
      <c r="G244" s="5">
        <v>4.7229000000000001e-06</v>
      </c>
    </row>
    <row r="245">
      <c r="A245" s="2">
        <v>44</v>
      </c>
      <c r="B245">
        <v>293.29700000000003</v>
      </c>
      <c r="C245" s="5">
        <v>0.001</v>
      </c>
      <c r="D245">
        <v>101000</v>
      </c>
      <c r="E245" s="5">
        <v>100000</v>
      </c>
      <c r="F245">
        <v>0.00043689999999999999</v>
      </c>
      <c r="G245" s="5">
        <v>3.0583e-06</v>
      </c>
    </row>
    <row r="246">
      <c r="A246" s="2">
        <v>45</v>
      </c>
      <c r="B246">
        <v>293.29700000000003</v>
      </c>
      <c r="C246" s="5">
        <v>0.001</v>
      </c>
      <c r="D246">
        <v>2150000</v>
      </c>
      <c r="E246" s="5">
        <v>100000</v>
      </c>
      <c r="F246">
        <v>0.000446</v>
      </c>
      <c r="G246" s="5">
        <v>3.1219999999999999e-06</v>
      </c>
    </row>
    <row r="247">
      <c r="A247" s="2">
        <v>46</v>
      </c>
      <c r="B247">
        <v>293.29399999999998</v>
      </c>
      <c r="C247" s="5">
        <v>0.001</v>
      </c>
      <c r="D247">
        <v>4070000</v>
      </c>
      <c r="E247" s="5">
        <v>100000</v>
      </c>
      <c r="F247">
        <v>0.00045310000000000001</v>
      </c>
      <c r="G247" s="5">
        <v>3.1717000000000001e-06</v>
      </c>
    </row>
    <row r="248">
      <c r="A248" s="2">
        <v>47</v>
      </c>
      <c r="B248">
        <v>293.29000000000002</v>
      </c>
      <c r="C248" s="5">
        <v>0.001</v>
      </c>
      <c r="D248">
        <v>6130000</v>
      </c>
      <c r="E248" s="5">
        <v>100000</v>
      </c>
      <c r="F248">
        <v>0.0004615</v>
      </c>
      <c r="G248" s="5">
        <v>3.2304999999999998e-06</v>
      </c>
    </row>
    <row r="249">
      <c r="A249" s="2">
        <v>48</v>
      </c>
      <c r="B249">
        <v>293.28100000000001</v>
      </c>
      <c r="C249" s="5">
        <v>0.001</v>
      </c>
      <c r="D249">
        <v>8110000</v>
      </c>
      <c r="E249" s="5">
        <v>100000</v>
      </c>
      <c r="F249">
        <v>0.00046940000000000003</v>
      </c>
      <c r="G249" s="5">
        <v>3.2857999999999999e-06</v>
      </c>
    </row>
    <row r="250">
      <c r="A250" s="2">
        <v>49</v>
      </c>
      <c r="B250">
        <v>293.26799999999997</v>
      </c>
      <c r="C250" s="5">
        <v>0.001</v>
      </c>
      <c r="D250">
        <v>10150000</v>
      </c>
      <c r="E250" s="5">
        <v>100000</v>
      </c>
      <c r="F250">
        <v>0.0004772</v>
      </c>
      <c r="G250" s="5">
        <v>3.3403999999999998e-06</v>
      </c>
    </row>
    <row r="251">
      <c r="A251" s="2">
        <v>50</v>
      </c>
      <c r="B251">
        <v>293.26799999999997</v>
      </c>
      <c r="C251" s="5">
        <v>0.001</v>
      </c>
      <c r="D251">
        <v>12150000</v>
      </c>
      <c r="E251" s="5">
        <v>100000</v>
      </c>
      <c r="F251">
        <v>0.00048720000000000002</v>
      </c>
      <c r="G251" s="5">
        <v>3.4104e-06</v>
      </c>
    </row>
    <row r="252">
      <c r="A252" s="2">
        <v>51</v>
      </c>
      <c r="B252">
        <v>293.26499999999999</v>
      </c>
      <c r="C252" s="5">
        <v>0.001</v>
      </c>
      <c r="D252">
        <v>14090000</v>
      </c>
      <c r="E252" s="5">
        <v>100000</v>
      </c>
      <c r="F252">
        <v>0.00049490000000000005</v>
      </c>
      <c r="G252" s="5">
        <v>3.4643e-06</v>
      </c>
    </row>
    <row r="253">
      <c r="A253" s="2">
        <v>52</v>
      </c>
      <c r="B253">
        <v>293.255</v>
      </c>
      <c r="C253" s="5">
        <v>0.001</v>
      </c>
      <c r="D253">
        <v>16170000</v>
      </c>
      <c r="E253" s="5">
        <v>100000</v>
      </c>
      <c r="F253">
        <v>0.00050319999999999998</v>
      </c>
      <c r="G253" s="5">
        <v>3.5223999999999999e-06</v>
      </c>
    </row>
    <row r="254">
      <c r="A254" s="2">
        <v>53</v>
      </c>
      <c r="B254">
        <v>293.24799999999999</v>
      </c>
      <c r="C254" s="5">
        <v>0.001</v>
      </c>
      <c r="D254">
        <v>17980000</v>
      </c>
      <c r="E254" s="5">
        <v>100000</v>
      </c>
      <c r="F254">
        <v>0.00051219999999999998</v>
      </c>
      <c r="G254" s="5">
        <v>3.5854e-06</v>
      </c>
    </row>
    <row r="255">
      <c r="A255" s="2">
        <v>54</v>
      </c>
      <c r="B255">
        <v>293.27100000000002</v>
      </c>
      <c r="C255" s="5">
        <v>0.001</v>
      </c>
      <c r="D255">
        <v>20050000</v>
      </c>
      <c r="E255" s="5">
        <v>100000</v>
      </c>
      <c r="F255">
        <v>0.00052159999999999999</v>
      </c>
      <c r="G255" s="5">
        <v>3.6511999999999999e-06</v>
      </c>
    </row>
    <row r="256">
      <c r="A256" s="2">
        <v>55</v>
      </c>
      <c r="B256">
        <v>293.31</v>
      </c>
      <c r="C256" s="5">
        <v>0.001</v>
      </c>
      <c r="D256">
        <v>22620000</v>
      </c>
      <c r="E256" s="5">
        <v>100000</v>
      </c>
      <c r="F256">
        <v>0.00053209999999999998</v>
      </c>
      <c r="G256" s="5">
        <v>3.7247000000000001e-06</v>
      </c>
    </row>
    <row r="257">
      <c r="A257" s="2">
        <v>56</v>
      </c>
      <c r="B257">
        <v>308.67500000000001</v>
      </c>
      <c r="C257" s="5">
        <v>0.001</v>
      </c>
      <c r="D257">
        <v>101000</v>
      </c>
      <c r="E257" s="5">
        <v>100000</v>
      </c>
      <c r="F257">
        <v>0.00037270000000000001</v>
      </c>
      <c r="G257" s="5">
        <v>2.6089000000000001e-06</v>
      </c>
    </row>
    <row r="258">
      <c r="A258" s="2">
        <v>57</v>
      </c>
      <c r="B258">
        <v>308.68400000000003</v>
      </c>
      <c r="C258" s="5">
        <v>0.001</v>
      </c>
      <c r="D258">
        <v>1920000</v>
      </c>
      <c r="E258" s="5">
        <v>100000</v>
      </c>
      <c r="F258">
        <v>0.00037819999999999998</v>
      </c>
      <c r="G258" s="5">
        <v>2.6473999999999998e-06</v>
      </c>
    </row>
    <row r="259">
      <c r="A259" s="2">
        <v>58</v>
      </c>
      <c r="B259">
        <v>308.68400000000003</v>
      </c>
      <c r="C259" s="5">
        <v>0.001</v>
      </c>
      <c r="D259">
        <v>4150000</v>
      </c>
      <c r="E259" s="5">
        <v>100000</v>
      </c>
      <c r="F259">
        <v>0.0003859</v>
      </c>
      <c r="G259" s="5">
        <v>2.7012999999999999e-06</v>
      </c>
    </row>
    <row r="260">
      <c r="A260" s="2">
        <v>59</v>
      </c>
      <c r="B260">
        <v>308.68400000000003</v>
      </c>
      <c r="C260" s="5">
        <v>0.001</v>
      </c>
      <c r="D260">
        <v>6170000</v>
      </c>
      <c r="E260" s="5">
        <v>100000</v>
      </c>
      <c r="F260">
        <v>0.00039389999999999998</v>
      </c>
      <c r="G260" s="5">
        <v>2.7572999999999998e-06</v>
      </c>
    </row>
    <row r="261">
      <c r="A261" s="2">
        <v>60</v>
      </c>
      <c r="B261">
        <v>308.66500000000002</v>
      </c>
      <c r="C261" s="5">
        <v>0.001</v>
      </c>
      <c r="D261">
        <v>8180000</v>
      </c>
      <c r="E261" s="5">
        <v>100000</v>
      </c>
      <c r="F261">
        <v>0.0004013</v>
      </c>
      <c r="G261" s="5">
        <v>2.8090999999999999e-06</v>
      </c>
    </row>
    <row r="262">
      <c r="A262" s="2">
        <v>61</v>
      </c>
      <c r="B262">
        <v>306.65800000000002</v>
      </c>
      <c r="C262" s="5">
        <v>0.001</v>
      </c>
      <c r="D262">
        <v>10200000</v>
      </c>
      <c r="E262" s="5">
        <v>100000</v>
      </c>
      <c r="F262">
        <v>0.00040870000000000001</v>
      </c>
      <c r="G262" s="5">
        <v>2.8609e-06</v>
      </c>
    </row>
    <row r="263">
      <c r="A263" s="2">
        <v>62</v>
      </c>
      <c r="B263">
        <v>308.62</v>
      </c>
      <c r="C263" s="5">
        <v>0.001</v>
      </c>
      <c r="D263">
        <v>12180000</v>
      </c>
      <c r="E263" s="5">
        <v>100000</v>
      </c>
      <c r="F263">
        <v>0.00041580000000000002</v>
      </c>
      <c r="G263" s="5">
        <v>2.9106000000000001e-06</v>
      </c>
    </row>
    <row r="264">
      <c r="A264" s="2">
        <v>63</v>
      </c>
      <c r="B264">
        <v>308.62299999999999</v>
      </c>
      <c r="C264" s="5">
        <v>0.001</v>
      </c>
      <c r="D264">
        <v>14180000</v>
      </c>
      <c r="E264" s="5">
        <v>100000</v>
      </c>
      <c r="F264">
        <v>0.00042269999999999997</v>
      </c>
      <c r="G264" s="5">
        <v>2.9589000000000002e-06</v>
      </c>
    </row>
    <row r="265">
      <c r="A265" s="2">
        <v>64</v>
      </c>
      <c r="B265">
        <v>308.62900000000002</v>
      </c>
      <c r="C265" s="5">
        <v>0.001</v>
      </c>
      <c r="D265">
        <v>16140000</v>
      </c>
      <c r="E265" s="5">
        <v>100000</v>
      </c>
      <c r="F265">
        <v>0.00042959999999999998</v>
      </c>
      <c r="G265" s="5">
        <v>3.0072000000000002e-06</v>
      </c>
    </row>
    <row r="266">
      <c r="A266" s="2">
        <v>65</v>
      </c>
      <c r="B266">
        <v>308.62</v>
      </c>
      <c r="C266" s="5">
        <v>0.001</v>
      </c>
      <c r="D266">
        <v>18080000</v>
      </c>
      <c r="E266" s="5">
        <v>100000</v>
      </c>
      <c r="F266">
        <v>0.0004371</v>
      </c>
      <c r="G266" s="5">
        <v>3.0597000000000001e-06</v>
      </c>
    </row>
    <row r="267">
      <c r="A267" s="2">
        <v>66</v>
      </c>
      <c r="B267">
        <v>306.61599999999999</v>
      </c>
      <c r="C267" s="5">
        <v>0.001</v>
      </c>
      <c r="D267">
        <v>20410000</v>
      </c>
      <c r="E267" s="5">
        <v>100000</v>
      </c>
      <c r="F267">
        <v>0.00044470000000000002</v>
      </c>
      <c r="G267" s="5">
        <v>3.1128999999999999e-06</v>
      </c>
    </row>
    <row r="268">
      <c r="A268" s="2">
        <v>67</v>
      </c>
      <c r="B268">
        <v>308.62599999999998</v>
      </c>
      <c r="C268" s="5">
        <v>0.001</v>
      </c>
      <c r="D268">
        <v>21720000</v>
      </c>
      <c r="E268" s="5">
        <v>100000</v>
      </c>
      <c r="F268">
        <v>0.00044930000000000002</v>
      </c>
      <c r="G268" s="5">
        <v>3.1451000000000002e-06</v>
      </c>
    </row>
    <row r="269">
      <c r="A269" s="3" t="s">
        <v>39</v>
      </c>
      <c r="B269" s="3"/>
      <c r="C269" s="3"/>
      <c r="D269" s="3"/>
      <c r="E269" s="3"/>
      <c r="F269" s="3"/>
      <c r="G269" s="3"/>
    </row>
    <row r="270">
      <c r="A270" s="2">
        <v>1</v>
      </c>
      <c r="B270" t="s">
        <v>31</v>
      </c>
      <c r="C270" t="s">
        <v>40</v>
      </c>
    </row>
    <row r="271">
      <c r="A271" s="2">
        <v>2</v>
      </c>
      <c r="B271" t="s">
        <v>33</v>
      </c>
      <c r="C271" t="s">
        <v>41</v>
      </c>
    </row>
    <row r="272">
      <c r="A272" s="2">
        <v>3</v>
      </c>
      <c r="B272" t="s">
        <v>36</v>
      </c>
      <c r="C272" t="s">
        <v>42</v>
      </c>
    </row>
    <row r="273">
      <c r="A273" s="3" t="s">
        <v>43</v>
      </c>
      <c r="B273" s="0"/>
      <c r="C273" s="0"/>
      <c r="D273" s="0"/>
      <c r="E273" s="0"/>
      <c r="F273" s="0"/>
      <c r="G273" s="0"/>
    </row>
    <row r="274">
      <c r="A274" s="2">
        <v>1</v>
      </c>
      <c r="B274">
        <f>HYPERLINK("#Components!A1","287-92-3")</f>
      </c>
      <c r="C274" t="s">
        <v>58</v>
      </c>
    </row>
    <row r="275">
      <c r="A275" s="3" t="s">
        <v>45</v>
      </c>
      <c r="B275" s="0"/>
      <c r="C275" s="0"/>
      <c r="D275" s="0"/>
      <c r="E275" s="0"/>
      <c r="F275" s="0"/>
      <c r="G275" s="0"/>
    </row>
    <row r="276">
      <c r="A276" s="2" t="s">
        <v>46</v>
      </c>
      <c r="B276" t="s">
        <v>59</v>
      </c>
    </row>
    <row r="277">
      <c r="A277" s="2" t="s">
        <v>48</v>
      </c>
      <c r="B277">
        <f>HYPERLINK("#References!A14","DELI-030812")</f>
      </c>
    </row>
    <row r="279">
      <c r="A279" s="1" t="s">
        <v>38</v>
      </c>
      <c r="B279" s="1"/>
      <c r="C279" s="1"/>
      <c r="D279" s="1"/>
    </row>
    <row r="280">
      <c r="A280" s="2" t="s">
        <v>30</v>
      </c>
      <c r="B280" s="2" t="s">
        <v>31</v>
      </c>
      <c r="C280" s="2" t="s">
        <v>33</v>
      </c>
      <c r="D280" s="2" t="s">
        <v>36</v>
      </c>
    </row>
    <row r="281">
      <c r="A281" s="2"/>
      <c r="B281" s="2"/>
      <c r="C281" s="2"/>
      <c r="D281" s="2"/>
    </row>
    <row r="282">
      <c r="A282" s="2"/>
      <c r="B282" s="2" t="s">
        <v>32</v>
      </c>
      <c r="C282" s="2" t="s">
        <v>34</v>
      </c>
      <c r="D282" s="2" t="s">
        <v>37</v>
      </c>
    </row>
    <row r="283">
      <c r="A283" s="2"/>
      <c r="B283" s="2">
        <v>1</v>
      </c>
      <c r="C283" s="2">
        <v>2</v>
      </c>
      <c r="D283" s="2">
        <v>3</v>
      </c>
    </row>
    <row r="284">
      <c r="A284" s="2">
        <v>1</v>
      </c>
      <c r="B284">
        <v>273.14999999999998</v>
      </c>
      <c r="C284">
        <v>100000</v>
      </c>
      <c r="D284">
        <v>0.00056280000000000002</v>
      </c>
    </row>
    <row r="285">
      <c r="A285" s="2">
        <v>2</v>
      </c>
      <c r="B285">
        <v>273.14999999999998</v>
      </c>
      <c r="C285">
        <v>10000000</v>
      </c>
      <c r="D285">
        <v>0.00061479999999999998</v>
      </c>
    </row>
    <row r="286">
      <c r="A286" s="2">
        <v>3</v>
      </c>
      <c r="B286">
        <v>273.14999999999998</v>
      </c>
      <c r="C286">
        <v>30000000</v>
      </c>
      <c r="D286">
        <v>0.0007203</v>
      </c>
    </row>
    <row r="287">
      <c r="A287" s="2">
        <v>4</v>
      </c>
      <c r="B287">
        <v>273.14999999999998</v>
      </c>
      <c r="C287">
        <v>40000000</v>
      </c>
      <c r="D287">
        <v>0.00077669999999999996</v>
      </c>
    </row>
    <row r="288">
      <c r="A288" s="2">
        <v>5</v>
      </c>
      <c r="B288">
        <v>293.14999999999998</v>
      </c>
      <c r="C288">
        <v>100000</v>
      </c>
      <c r="D288">
        <v>0.00044129999999999999</v>
      </c>
    </row>
    <row r="289">
      <c r="A289" s="2">
        <v>6</v>
      </c>
      <c r="B289">
        <v>293.14999999999998</v>
      </c>
      <c r="C289">
        <v>10000000</v>
      </c>
      <c r="D289">
        <v>0.00048270000000000002</v>
      </c>
    </row>
    <row r="290">
      <c r="A290" s="2">
        <v>7</v>
      </c>
      <c r="B290">
        <v>293.14999999999998</v>
      </c>
      <c r="C290">
        <v>30000000</v>
      </c>
      <c r="D290">
        <v>0.0005708</v>
      </c>
    </row>
    <row r="291">
      <c r="A291" s="2">
        <v>8</v>
      </c>
      <c r="B291">
        <v>293.14999999999998</v>
      </c>
      <c r="C291">
        <v>40000000</v>
      </c>
      <c r="D291">
        <v>0.00061669999999999997</v>
      </c>
    </row>
    <row r="292">
      <c r="A292" s="2">
        <v>9</v>
      </c>
      <c r="B292">
        <v>298.14999999999998</v>
      </c>
      <c r="C292">
        <v>100000</v>
      </c>
      <c r="D292">
        <v>0.00041669999999999999</v>
      </c>
    </row>
    <row r="293">
      <c r="A293" s="2">
        <v>10</v>
      </c>
      <c r="B293">
        <v>298.14999999999998</v>
      </c>
      <c r="C293">
        <v>10000000</v>
      </c>
      <c r="D293">
        <v>0.00045830000000000003</v>
      </c>
    </row>
    <row r="294">
      <c r="A294" s="2">
        <v>11</v>
      </c>
      <c r="B294">
        <v>298.14999999999998</v>
      </c>
      <c r="C294">
        <v>30000000</v>
      </c>
      <c r="D294">
        <v>0.00054089999999999997</v>
      </c>
    </row>
    <row r="295">
      <c r="A295" s="2">
        <v>12</v>
      </c>
      <c r="B295">
        <v>298.14999999999998</v>
      </c>
      <c r="C295">
        <v>40000000</v>
      </c>
      <c r="D295">
        <v>0.00058460000000000001</v>
      </c>
    </row>
    <row r="296">
      <c r="A296" s="2">
        <v>13</v>
      </c>
      <c r="B296">
        <v>313.14999999999998</v>
      </c>
      <c r="C296">
        <v>10000000</v>
      </c>
      <c r="D296">
        <v>0.00039199999999999999</v>
      </c>
    </row>
    <row r="297">
      <c r="A297" s="2">
        <v>14</v>
      </c>
      <c r="B297">
        <v>313.14999999999998</v>
      </c>
      <c r="C297">
        <v>30000000</v>
      </c>
      <c r="D297">
        <v>0.00046460000000000002</v>
      </c>
    </row>
    <row r="298">
      <c r="A298" s="2">
        <v>15</v>
      </c>
      <c r="B298">
        <v>313.14999999999998</v>
      </c>
      <c r="C298">
        <v>45000000</v>
      </c>
      <c r="D298">
        <v>0.00052220000000000001</v>
      </c>
    </row>
    <row r="299">
      <c r="A299" s="2">
        <v>16</v>
      </c>
      <c r="B299">
        <v>333.14999999999998</v>
      </c>
      <c r="C299">
        <v>10000000</v>
      </c>
      <c r="D299">
        <v>0.00032469999999999998</v>
      </c>
    </row>
    <row r="300">
      <c r="A300" s="2">
        <v>17</v>
      </c>
      <c r="B300">
        <v>333.14999999999998</v>
      </c>
      <c r="C300">
        <v>30000000</v>
      </c>
      <c r="D300">
        <v>0.0003882</v>
      </c>
    </row>
    <row r="301">
      <c r="A301" s="2">
        <v>18</v>
      </c>
      <c r="B301">
        <v>333.14999999999998</v>
      </c>
      <c r="C301">
        <v>45000000</v>
      </c>
      <c r="D301">
        <v>0.00043639999999999998</v>
      </c>
    </row>
    <row r="302">
      <c r="A302" s="2">
        <v>19</v>
      </c>
      <c r="B302">
        <v>353.14999999999998</v>
      </c>
      <c r="C302">
        <v>15000000</v>
      </c>
      <c r="D302">
        <v>0.00028679999999999998</v>
      </c>
    </row>
    <row r="303">
      <c r="A303" s="2">
        <v>20</v>
      </c>
      <c r="B303">
        <v>353.14999999999998</v>
      </c>
      <c r="C303">
        <v>30000000</v>
      </c>
      <c r="D303">
        <v>0.00032909999999999998</v>
      </c>
    </row>
    <row r="304">
      <c r="A304" s="2">
        <v>21</v>
      </c>
      <c r="B304">
        <v>353.14999999999998</v>
      </c>
      <c r="C304">
        <v>45000000</v>
      </c>
      <c r="D304">
        <v>0.00037270000000000001</v>
      </c>
    </row>
    <row r="305">
      <c r="A305" s="3" t="s">
        <v>39</v>
      </c>
      <c r="B305" s="3"/>
      <c r="C305" s="3"/>
      <c r="D305" s="3"/>
    </row>
    <row r="306">
      <c r="A306" s="2">
        <v>1</v>
      </c>
      <c r="B306" t="s">
        <v>31</v>
      </c>
      <c r="C306" t="s">
        <v>40</v>
      </c>
    </row>
    <row r="307">
      <c r="A307" s="2">
        <v>2</v>
      </c>
      <c r="B307" t="s">
        <v>33</v>
      </c>
      <c r="C307" t="s">
        <v>41</v>
      </c>
    </row>
    <row r="308">
      <c r="A308" s="2">
        <v>3</v>
      </c>
      <c r="B308" t="s">
        <v>36</v>
      </c>
      <c r="C308" t="s">
        <v>67</v>
      </c>
    </row>
    <row r="309">
      <c r="A309" s="3" t="s">
        <v>43</v>
      </c>
      <c r="B309" s="0"/>
      <c r="C309" s="0"/>
      <c r="D309" s="0"/>
    </row>
    <row r="310">
      <c r="A310" s="2">
        <v>1</v>
      </c>
      <c r="B310">
        <f>HYPERLINK("#Components!A1","287-92-3")</f>
      </c>
      <c r="C310" t="s">
        <v>0</v>
      </c>
    </row>
    <row r="311">
      <c r="A311" s="3" t="s">
        <v>45</v>
      </c>
      <c r="B311" s="0"/>
      <c r="C311" s="0"/>
      <c r="D311" s="0"/>
    </row>
    <row r="312">
      <c r="A312" s="2" t="s">
        <v>46</v>
      </c>
      <c r="B312" t="s">
        <v>68</v>
      </c>
    </row>
    <row r="313">
      <c r="A313" s="2" t="s">
        <v>48</v>
      </c>
      <c r="B313">
        <f>HYPERLINK("#References!A25","DELI-027170")</f>
      </c>
    </row>
  </sheetData>
  <mergeCells count="27">
    <mergeCell ref="A2:A5"/>
    <mergeCell ref="C2:D2"/>
    <mergeCell ref="C3:D3"/>
    <mergeCell ref="C5:D5"/>
    <mergeCell ref="E2:F2"/>
    <mergeCell ref="E3:F3"/>
    <mergeCell ref="E5:F5"/>
    <mergeCell ref="A187:F187"/>
    <mergeCell ref="A191:F191"/>
    <mergeCell ref="A193:F193"/>
    <mergeCell ref="A198:A201"/>
    <mergeCell ref="B198:C198"/>
    <mergeCell ref="B199:C199"/>
    <mergeCell ref="B201:C201"/>
    <mergeCell ref="D198:E198"/>
    <mergeCell ref="D199:E199"/>
    <mergeCell ref="D201:E201"/>
    <mergeCell ref="F198:G198"/>
    <mergeCell ref="F199:G199"/>
    <mergeCell ref="F201:G201"/>
    <mergeCell ref="A269:G269"/>
    <mergeCell ref="A273:G273"/>
    <mergeCell ref="A275:G275"/>
    <mergeCell ref="A280:A283"/>
    <mergeCell ref="A305:D305"/>
    <mergeCell ref="A309:D309"/>
    <mergeCell ref="A311:D3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2" width="20.7109375" customWidth="true"/>
  </cols>
  <sheetData>
    <row r="1">
      <c r="A1" s="1" t="s">
        <v>8</v>
      </c>
      <c r="B1" s="1"/>
      <c r="C1" s="1"/>
      <c r="D1" s="1"/>
      <c r="E1" s="1"/>
      <c r="F1" s="1"/>
      <c r="G1" s="1"/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  <row r="9">
      <c r="A9" t="s">
        <v>23</v>
      </c>
      <c r="B9" t="s">
        <v>24</v>
      </c>
    </row>
    <row r="10">
      <c r="A10" t="s">
        <v>25</v>
      </c>
      <c r="B10" t="s">
        <v>26</v>
      </c>
    </row>
    <row r="11">
      <c r="A11" t="s">
        <v>27</v>
      </c>
      <c r="B11" t="s">
        <v>28</v>
      </c>
    </row>
    <row r="12">
      <c r="A12" t="s">
        <v>29</v>
      </c>
      <c r="B12">
        <f>HYPERLINK("http://dx.doi.org/10.1021/je034142v","10.1021/je034142v")</f>
      </c>
    </row>
    <row r="14">
      <c r="A14" s="1" t="s">
        <v>49</v>
      </c>
      <c r="B14" s="1"/>
      <c r="C14" s="1"/>
      <c r="D14" s="1"/>
      <c r="E14" s="1"/>
      <c r="F14" s="1"/>
      <c r="G14" s="1"/>
    </row>
    <row r="15">
      <c r="A15" t="s">
        <v>9</v>
      </c>
      <c r="B15" t="s">
        <v>50</v>
      </c>
    </row>
    <row r="16">
      <c r="A16" t="s">
        <v>11</v>
      </c>
      <c r="B16" t="s">
        <v>51</v>
      </c>
    </row>
    <row r="17">
      <c r="A17" t="s">
        <v>13</v>
      </c>
      <c r="B17" t="s">
        <v>52</v>
      </c>
    </row>
    <row r="18">
      <c r="A18" t="s">
        <v>15</v>
      </c>
      <c r="B18" t="s">
        <v>53</v>
      </c>
    </row>
    <row r="19">
      <c r="A19" t="s">
        <v>17</v>
      </c>
      <c r="B19" t="s">
        <v>54</v>
      </c>
    </row>
    <row r="20">
      <c r="A20" t="s">
        <v>19</v>
      </c>
      <c r="B20" t="s">
        <v>55</v>
      </c>
    </row>
    <row r="21">
      <c r="A21" t="s">
        <v>21</v>
      </c>
      <c r="B21" t="s">
        <v>56</v>
      </c>
    </row>
    <row r="22">
      <c r="A22" t="s">
        <v>23</v>
      </c>
      <c r="B22" t="s">
        <v>57</v>
      </c>
    </row>
    <row r="23">
      <c r="A23" t="s">
        <v>29</v>
      </c>
      <c r="B23">
        <f>HYPERLINK("http://dx.doi.org/10.1068/htwu197","10.1068/htwu197")</f>
      </c>
    </row>
    <row r="25">
      <c r="A25" s="1" t="s">
        <v>60</v>
      </c>
      <c r="B25" s="1"/>
      <c r="C25" s="1"/>
      <c r="D25" s="1"/>
      <c r="E25" s="1"/>
      <c r="F25" s="1"/>
      <c r="G25" s="1"/>
    </row>
    <row r="26">
      <c r="A26" t="s">
        <v>9</v>
      </c>
      <c r="B26" t="s">
        <v>61</v>
      </c>
    </row>
    <row r="27">
      <c r="A27" t="s">
        <v>11</v>
      </c>
      <c r="B27" t="s">
        <v>62</v>
      </c>
    </row>
    <row r="28">
      <c r="A28" t="s">
        <v>13</v>
      </c>
      <c r="B28" t="s">
        <v>14</v>
      </c>
    </row>
    <row r="29">
      <c r="A29" t="s">
        <v>15</v>
      </c>
      <c r="B29" t="s">
        <v>16</v>
      </c>
    </row>
    <row r="30">
      <c r="A30" t="s">
        <v>17</v>
      </c>
      <c r="B30" t="s">
        <v>63</v>
      </c>
    </row>
    <row r="31">
      <c r="A31" t="s">
        <v>19</v>
      </c>
      <c r="B31" t="s">
        <v>64</v>
      </c>
    </row>
    <row r="32">
      <c r="A32" t="s">
        <v>21</v>
      </c>
      <c r="B32" t="s">
        <v>65</v>
      </c>
    </row>
    <row r="33">
      <c r="A33" t="s">
        <v>23</v>
      </c>
      <c r="B33" t="s">
        <v>66</v>
      </c>
    </row>
    <row r="34">
      <c r="A34" t="s">
        <v>27</v>
      </c>
      <c r="B34" t="s">
        <v>28</v>
      </c>
    </row>
    <row r="35">
      <c r="A35" t="s">
        <v>29</v>
      </c>
      <c r="B35">
        <f>HYPERLINK("http://dx.doi.org/10.1021/je060416d","10.1021/je060416d")</f>
      </c>
    </row>
  </sheetData>
</worksheet>
</file>