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3211b25e599fbfd3/Documentos/Clase/Máster/Survey Methodology II/Survey-Methods-Group-Final-Project-main/Survey-Methods-Group-Final-Project/"/>
    </mc:Choice>
  </mc:AlternateContent>
  <xr:revisionPtr revIDLastSave="281" documentId="13_ncr:1_{98CF5FE8-1DCE-2A42-A43E-B6B867152143}" xr6:coauthVersionLast="47" xr6:coauthVersionMax="47" xr10:uidLastSave="{BE1F3200-42C7-495A-B9F4-8C4084F177D1}"/>
  <bookViews>
    <workbookView xWindow="-110" yWindow="-110" windowWidth="19420" windowHeight="11020" activeTab="1" xr2:uid="{C2C5855A-7F23-174B-9123-107C2370F241}"/>
  </bookViews>
  <sheets>
    <sheet name="Same-Sex Sexual Acts Tally" sheetId="1" r:id="rId1"/>
    <sheet name="All categories" sheetId="2" r:id="rId2"/>
  </sheets>
  <definedNames>
    <definedName name="_xlnm._FilterDatabase" localSheetId="1" hidden="1">'All categories'!$A$1:$M$51</definedName>
    <definedName name="_xlnm._FilterDatabase" localSheetId="0" hidden="1">'Same-Sex Sexual Acts Tally'!$A$1:$H$199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5" i="1"/>
  <c r="H204" i="1"/>
  <c r="I204" i="1"/>
  <c r="H233" i="1"/>
  <c r="H232" i="1"/>
  <c r="H228" i="1"/>
  <c r="H227" i="1"/>
  <c r="H223" i="1"/>
  <c r="H222" i="1"/>
  <c r="H213" i="1"/>
  <c r="H212" i="1"/>
  <c r="H208" i="1"/>
  <c r="H207" i="1"/>
  <c r="F233" i="1"/>
  <c r="F232" i="1"/>
  <c r="F228" i="1"/>
  <c r="F227" i="1"/>
  <c r="F223" i="1"/>
  <c r="F222" i="1"/>
  <c r="F213" i="1"/>
  <c r="F212" i="1"/>
  <c r="F208" i="1"/>
  <c r="F207" i="1"/>
  <c r="H203" i="1"/>
  <c r="I203" i="1"/>
  <c r="H202" i="1"/>
  <c r="I202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5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7" i="1"/>
  <c r="H166" i="1"/>
  <c r="H165" i="1"/>
  <c r="H164" i="1"/>
  <c r="H163" i="1"/>
  <c r="H168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0" i="1"/>
  <c r="H98" i="1"/>
  <c r="H97" i="1"/>
  <c r="H96" i="1"/>
  <c r="H95" i="1"/>
  <c r="H94" i="1"/>
  <c r="H93" i="1"/>
  <c r="H92" i="1"/>
  <c r="H91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3" i="1"/>
  <c r="H12" i="1"/>
  <c r="H11" i="1"/>
  <c r="H10" i="1"/>
  <c r="H9" i="1"/>
  <c r="H8" i="1"/>
  <c r="H7" i="1"/>
  <c r="H6" i="1"/>
  <c r="H5" i="1"/>
  <c r="H4" i="1"/>
  <c r="H3" i="1"/>
  <c r="H2" i="1"/>
  <c r="F203" i="1"/>
  <c r="F202" i="1"/>
  <c r="F3" i="1"/>
  <c r="F4" i="1"/>
  <c r="F5" i="1"/>
  <c r="F6" i="1"/>
  <c r="F7" i="1"/>
  <c r="F8" i="1"/>
  <c r="F9" i="1"/>
  <c r="F10" i="1"/>
  <c r="F11" i="1"/>
  <c r="F12" i="1"/>
  <c r="F13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91" i="1"/>
  <c r="F92" i="1"/>
  <c r="F93" i="1"/>
  <c r="F94" i="1"/>
  <c r="F95" i="1"/>
  <c r="F96" i="1"/>
  <c r="F97" i="1"/>
  <c r="F98" i="1"/>
  <c r="F100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8" i="1"/>
  <c r="F163" i="1"/>
  <c r="F164" i="1"/>
  <c r="F165" i="1"/>
  <c r="F166" i="1"/>
  <c r="F167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185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" i="1"/>
  <c r="H224" i="1"/>
  <c r="H229" i="1"/>
  <c r="H209" i="1"/>
  <c r="H234" i="1"/>
  <c r="F234" i="1"/>
  <c r="F229" i="1"/>
  <c r="F224" i="1"/>
  <c r="F214" i="1"/>
  <c r="H214" i="1"/>
  <c r="F209" i="1"/>
  <c r="F204" i="1"/>
</calcChain>
</file>

<file path=xl/sharedStrings.xml><?xml version="1.0" encoding="utf-8"?>
<sst xmlns="http://schemas.openxmlformats.org/spreadsheetml/2006/main" count="996" uniqueCount="247">
  <si>
    <t>Algeria</t>
  </si>
  <si>
    <t>Angola</t>
  </si>
  <si>
    <t>Benin</t>
  </si>
  <si>
    <t>Botswana</t>
  </si>
  <si>
    <t>Burkina Faso</t>
  </si>
  <si>
    <t>Burundi</t>
  </si>
  <si>
    <t>Cameroon</t>
  </si>
  <si>
    <t xml:space="preserve">Cape Verde </t>
  </si>
  <si>
    <t>Central African Republic</t>
  </si>
  <si>
    <t>Chad</t>
  </si>
  <si>
    <t>Comoros</t>
  </si>
  <si>
    <t>Congo</t>
  </si>
  <si>
    <t>Côte d'Ivoire</t>
  </si>
  <si>
    <t>Democratic Republic of Congo</t>
  </si>
  <si>
    <t>Djibouti</t>
  </si>
  <si>
    <t>Egypt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</si>
  <si>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</si>
  <si>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</si>
  <si>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</si>
  <si>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</si>
  <si>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</si>
  <si>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</si>
  <si>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</si>
  <si>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</si>
  <si>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</si>
  <si>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</si>
  <si>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</si>
  <si>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</si>
  <si>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</si>
  <si>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</si>
  <si>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</si>
  <si>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</si>
  <si>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</si>
  <si>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</si>
  <si>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</si>
  <si>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</si>
  <si>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</si>
  <si>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</si>
  <si>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</si>
  <si>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São Tome &amp; Principe</t>
  </si>
  <si>
    <t>Senegal</t>
  </si>
  <si>
    <t>Seychelles</t>
  </si>
  <si>
    <t>Sierra Leone</t>
  </si>
  <si>
    <t>Somalia</t>
  </si>
  <si>
    <t xml:space="preserve">South Africa </t>
  </si>
  <si>
    <t>South Sudan</t>
  </si>
  <si>
    <t>Sudan</t>
  </si>
  <si>
    <t>Tanzania</t>
  </si>
  <si>
    <t>Togo</t>
  </si>
  <si>
    <t>Tunisia</t>
  </si>
  <si>
    <t>Uganda</t>
  </si>
  <si>
    <t>Zambia</t>
  </si>
  <si>
    <t>Zimbabwe</t>
  </si>
  <si>
    <t>Afghanistan</t>
  </si>
  <si>
    <t>Bahrain</t>
  </si>
  <si>
    <t>Bangladesh</t>
  </si>
  <si>
    <t>Bhutan</t>
  </si>
  <si>
    <t>Brunei Darussalam</t>
  </si>
  <si>
    <t>Cambodia</t>
  </si>
  <si>
    <t>China</t>
  </si>
  <si>
    <t xml:space="preserve">East Timor </t>
  </si>
  <si>
    <t>India</t>
  </si>
  <si>
    <t>Iraq</t>
  </si>
  <si>
    <t>Iran</t>
  </si>
  <si>
    <t xml:space="preserve">Israel </t>
  </si>
  <si>
    <t xml:space="preserve">Japan </t>
  </si>
  <si>
    <t xml:space="preserve">Jordan </t>
  </si>
  <si>
    <t xml:space="preserve">Kazakhstan </t>
  </si>
  <si>
    <t>Kuwait</t>
  </si>
  <si>
    <t xml:space="preserve">Kyrgyzstan </t>
  </si>
  <si>
    <t>Laos</t>
  </si>
  <si>
    <t>Lebanon</t>
  </si>
  <si>
    <t>Malaysia</t>
  </si>
  <si>
    <t>Maldives</t>
  </si>
  <si>
    <t xml:space="preserve">Mongolia </t>
  </si>
  <si>
    <t>Myanmar</t>
  </si>
  <si>
    <t xml:space="preserve">Nepal </t>
  </si>
  <si>
    <t>North Korea</t>
  </si>
  <si>
    <t>Oman</t>
  </si>
  <si>
    <t>Pakistan</t>
  </si>
  <si>
    <t>Philippines</t>
  </si>
  <si>
    <t>Qatar</t>
  </si>
  <si>
    <t>Saudi Arabia</t>
  </si>
  <si>
    <t>Singapore</t>
  </si>
  <si>
    <t>South Korea</t>
  </si>
  <si>
    <t>Sri Lanka</t>
  </si>
  <si>
    <t>Syria</t>
  </si>
  <si>
    <t>Taiwan</t>
  </si>
  <si>
    <t xml:space="preserve">Tajikistan </t>
  </si>
  <si>
    <t xml:space="preserve">Thailand </t>
  </si>
  <si>
    <t>Turkmenistan</t>
  </si>
  <si>
    <t>Vietnam</t>
  </si>
  <si>
    <t>United Arab Emirates</t>
  </si>
  <si>
    <t>Uzbekistan</t>
  </si>
  <si>
    <t>Yemen</t>
  </si>
  <si>
    <t xml:space="preserve">Albania </t>
  </si>
  <si>
    <t xml:space="preserve">Andorra </t>
  </si>
  <si>
    <t xml:space="preserve">Armenia </t>
  </si>
  <si>
    <t xml:space="preserve">Austria </t>
  </si>
  <si>
    <t xml:space="preserve">Azerbaijan </t>
  </si>
  <si>
    <t xml:space="preserve">Belarus </t>
  </si>
  <si>
    <t xml:space="preserve">Belgium </t>
  </si>
  <si>
    <t>Bosnia and Herzegovina</t>
  </si>
  <si>
    <t xml:space="preserve">Bulgaria </t>
  </si>
  <si>
    <t xml:space="preserve">Croatia </t>
  </si>
  <si>
    <t xml:space="preserve">Cyprus </t>
  </si>
  <si>
    <t xml:space="preserve">Czech Republic </t>
  </si>
  <si>
    <t xml:space="preserve">Denmark </t>
  </si>
  <si>
    <t xml:space="preserve">Estonia </t>
  </si>
  <si>
    <t xml:space="preserve">Finland </t>
  </si>
  <si>
    <t xml:space="preserve">France </t>
  </si>
  <si>
    <t xml:space="preserve">Georgia </t>
  </si>
  <si>
    <t xml:space="preserve">Germany </t>
  </si>
  <si>
    <t xml:space="preserve">Greece </t>
  </si>
  <si>
    <t xml:space="preserve">Hungary </t>
  </si>
  <si>
    <t xml:space="preserve">Iceland </t>
  </si>
  <si>
    <t>Ireland</t>
  </si>
  <si>
    <t xml:space="preserve">Italy </t>
  </si>
  <si>
    <t xml:space="preserve">Kosovo </t>
  </si>
  <si>
    <t xml:space="preserve">Latvia </t>
  </si>
  <si>
    <t xml:space="preserve">Liechtenstein </t>
  </si>
  <si>
    <t xml:space="preserve">Lithuania </t>
  </si>
  <si>
    <t xml:space="preserve">Luxembourg </t>
  </si>
  <si>
    <t xml:space="preserve">Malta </t>
  </si>
  <si>
    <t xml:space="preserve">Moldova </t>
  </si>
  <si>
    <t xml:space="preserve">Monaco </t>
  </si>
  <si>
    <t xml:space="preserve">Montenegro </t>
  </si>
  <si>
    <t xml:space="preserve">Netherlands </t>
  </si>
  <si>
    <t xml:space="preserve">Norway </t>
  </si>
  <si>
    <t xml:space="preserve">Poland </t>
  </si>
  <si>
    <t xml:space="preserve">Portugal </t>
  </si>
  <si>
    <t xml:space="preserve">Romania </t>
  </si>
  <si>
    <t>Russia</t>
  </si>
  <si>
    <t xml:space="preserve">San Marino </t>
  </si>
  <si>
    <t xml:space="preserve">Serbia </t>
  </si>
  <si>
    <t xml:space="preserve">Slovakia </t>
  </si>
  <si>
    <t xml:space="preserve">Slovenia </t>
  </si>
  <si>
    <t>Spain</t>
  </si>
  <si>
    <t xml:space="preserve">Sweden </t>
  </si>
  <si>
    <t xml:space="preserve">Switzerland </t>
  </si>
  <si>
    <t xml:space="preserve">Turkey </t>
  </si>
  <si>
    <t xml:space="preserve">Ukraine </t>
  </si>
  <si>
    <t>Antigua and Barbuda</t>
  </si>
  <si>
    <t xml:space="preserve">Argentina </t>
  </si>
  <si>
    <t xml:space="preserve">Bahamas </t>
  </si>
  <si>
    <t>Barbados</t>
  </si>
  <si>
    <t>Belize</t>
  </si>
  <si>
    <t>Bolivia</t>
  </si>
  <si>
    <t>Brazil</t>
  </si>
  <si>
    <t xml:space="preserve">Costa Rica </t>
  </si>
  <si>
    <t xml:space="preserve">Chile </t>
  </si>
  <si>
    <t xml:space="preserve">Colombia </t>
  </si>
  <si>
    <t xml:space="preserve">Cuba </t>
  </si>
  <si>
    <t>Dominica</t>
  </si>
  <si>
    <t xml:space="preserve">Dominican Republic </t>
  </si>
  <si>
    <t xml:space="preserve">Ecuador </t>
  </si>
  <si>
    <t xml:space="preserve">El Salvador </t>
  </si>
  <si>
    <t>Grenada</t>
  </si>
  <si>
    <t xml:space="preserve">Guatemala </t>
  </si>
  <si>
    <t>Guyana</t>
  </si>
  <si>
    <t xml:space="preserve">Haiti </t>
  </si>
  <si>
    <t xml:space="preserve">Honduras </t>
  </si>
  <si>
    <t>Jamaica</t>
  </si>
  <si>
    <t xml:space="preserve">Mexico </t>
  </si>
  <si>
    <t xml:space="preserve">Nicaragua </t>
  </si>
  <si>
    <t xml:space="preserve">Panama </t>
  </si>
  <si>
    <t>Paraguay</t>
  </si>
  <si>
    <t xml:space="preserve">Peru </t>
  </si>
  <si>
    <t>St Kitts &amp; Nevis</t>
  </si>
  <si>
    <t>St Lucia</t>
  </si>
  <si>
    <t>St Vincent &amp; the Grenadines</t>
  </si>
  <si>
    <t xml:space="preserve">Suriname </t>
  </si>
  <si>
    <t>Trinidad and Tobago</t>
  </si>
  <si>
    <t xml:space="preserve">Uruguay </t>
  </si>
  <si>
    <t>Venezuela</t>
  </si>
  <si>
    <t>Canada</t>
  </si>
  <si>
    <t>United States</t>
  </si>
  <si>
    <t>Australia</t>
  </si>
  <si>
    <t xml:space="preserve">Fiji </t>
  </si>
  <si>
    <t>Kiribati</t>
  </si>
  <si>
    <t>Marshall Islands</t>
  </si>
  <si>
    <t>Micronesia</t>
  </si>
  <si>
    <t xml:space="preserve">New Zealand </t>
  </si>
  <si>
    <t>Nauru</t>
  </si>
  <si>
    <t xml:space="preserve">Palau </t>
  </si>
  <si>
    <t>Papua New Guinea</t>
  </si>
  <si>
    <t>Samoa</t>
  </si>
  <si>
    <t>Solomon Islands</t>
  </si>
  <si>
    <t>Tonga</t>
  </si>
  <si>
    <t>Tuvalu</t>
  </si>
  <si>
    <t>Vanuatu</t>
  </si>
  <si>
    <t>AFRICA</t>
  </si>
  <si>
    <t>ASIA</t>
  </si>
  <si>
    <t>EUROPE</t>
  </si>
  <si>
    <t>LAC</t>
  </si>
  <si>
    <t>NA</t>
  </si>
  <si>
    <t>OCEANIA</t>
  </si>
  <si>
    <t>Indonesia</t>
  </si>
  <si>
    <t>Palestine</t>
  </si>
  <si>
    <t>United Kingdom</t>
  </si>
  <si>
    <t>Cook Islands</t>
  </si>
  <si>
    <t>UN Member States</t>
  </si>
  <si>
    <t>Eswatini</t>
  </si>
  <si>
    <t>Vatican City</t>
  </si>
  <si>
    <t>Non-UN Member States</t>
  </si>
  <si>
    <t>States</t>
  </si>
  <si>
    <t>ILLEGAL</t>
  </si>
  <si>
    <t>LEGAL</t>
  </si>
  <si>
    <t>DE FACTO ILLEGAL</t>
  </si>
  <si>
    <t>COUNTRY</t>
  </si>
  <si>
    <t>CONTINENT</t>
  </si>
  <si>
    <t>N</t>
  </si>
  <si>
    <t>CN</t>
  </si>
  <si>
    <t>S</t>
  </si>
  <si>
    <t>T &amp; Tobago</t>
  </si>
  <si>
    <t>Crim</t>
  </si>
  <si>
    <t>What happened between 2017 and 2019?</t>
  </si>
  <si>
    <t>Dec</t>
  </si>
  <si>
    <t>DF Crim</t>
  </si>
  <si>
    <t>Changed!</t>
  </si>
  <si>
    <t>World</t>
  </si>
  <si>
    <t>NORTH AMERICA</t>
  </si>
  <si>
    <t>LATIN AMERICA &amp; THE CARIBBEAN</t>
  </si>
  <si>
    <t>India (from Illegal)</t>
  </si>
  <si>
    <t>Iraq (from Illegal)</t>
  </si>
  <si>
    <t>T&amp;T (from Illegal)</t>
  </si>
  <si>
    <t>Angola (from Illegal)</t>
  </si>
  <si>
    <t>Chad (from legal)</t>
  </si>
  <si>
    <t>of UN Member States</t>
  </si>
  <si>
    <t>Czechia</t>
  </si>
  <si>
    <t>North Macedonia</t>
  </si>
  <si>
    <t>Civil Unions</t>
  </si>
  <si>
    <t>Joint Adoption</t>
  </si>
  <si>
    <t>Marriage</t>
  </si>
  <si>
    <t>Second Parent Adoption</t>
  </si>
  <si>
    <t>Employment protection</t>
  </si>
  <si>
    <t>Constitutional protection</t>
  </si>
  <si>
    <t xml:space="preserve">Broad Protections </t>
  </si>
  <si>
    <t>Hate Crime Laws</t>
  </si>
  <si>
    <t>Incitement to Hatred Laws</t>
  </si>
  <si>
    <t>Banned Conversion Therapies</t>
  </si>
  <si>
    <t>No medical intervention needed</t>
  </si>
  <si>
    <t>Depathologisation</t>
  </si>
  <si>
    <t>Existence of gender recogition administrative procedures</t>
  </si>
  <si>
    <t>Portugal</t>
  </si>
  <si>
    <t>No medical diag0sis needed</t>
  </si>
  <si>
    <t>San Marino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</si>
</sst>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Lato Regular"/>
    </font>
    <font>
      <b/>
      <sz val="12"/>
      <color theme="0"/>
      <name val="Lato Regular"/>
    </font>
    <font>
      <b/>
      <sz val="12"/>
      <color theme="1"/>
      <name val="Lato Regular"/>
    </font>
    <font>
      <b/>
      <sz val="9"/>
      <color theme="1"/>
      <name val="Lato Regular"/>
    </font>
    <font>
      <i/>
      <sz val="8"/>
      <color theme="1"/>
      <name val="Lato Regular"/>
    </font>
    <font>
      <i/>
      <sz val="12"/>
      <color theme="1"/>
      <name val="Lato Regular"/>
    </font>
    <font>
      <b/>
      <sz val="8"/>
      <color theme="1"/>
      <name val="Lato Regular"/>
    </font>
    <font>
      <sz val="8"/>
      <color theme="1"/>
      <name val="Lato Regular"/>
    </font>
    <font>
      <sz val="9"/>
      <color theme="1"/>
      <name val="Lato Regular"/>
    </font>
    <font>
      <sz val="12"/>
      <color rgb="FF000000"/>
      <name val="Lato Regular"/>
    </font>
    <font>
      <b/>
      <i/>
      <sz val="8"/>
      <color theme="9" tint="-0.499984740745262"/>
      <name val="Lato Regular"/>
    </font>
    <font>
      <i/>
      <sz val="9"/>
      <color theme="1"/>
      <name val="Lato Regular"/>
    </font>
    <font>
      <b/>
      <sz val="8"/>
      <color theme="5" tint="-0.249977111117893"/>
      <name val="Lato Regular"/>
    </font>
    <font>
      <b/>
      <sz val="10"/>
      <color theme="1"/>
      <name val="Lato Regular"/>
    </font>
    <font>
      <b/>
      <sz val="8"/>
      <color theme="1" tint="0.249977111117893"/>
      <name val="Lato Regular"/>
    </font>
    <font>
      <b/>
      <sz val="11"/>
      <color theme="0"/>
      <name val="Lato Regular"/>
    </font>
    <font>
      <sz val="10"/>
      <color theme="1"/>
      <name val="Lato Regular"/>
    </font>
    <font>
      <b/>
      <sz val="9"/>
      <color rgb="FF000000"/>
      <name val="Lato Regular"/>
    </font>
    <font>
      <i/>
      <sz val="9"/>
      <color rgb="FF000000"/>
      <name val="Lato Regular"/>
    </font>
    <font>
      <sz val="8"/>
      <color theme="0"/>
      <name val="Lato Regular"/>
    </font>
    <font>
      <sz val="11"/>
      <color theme="1"/>
      <name val="Lato Regula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2DF7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7EFCE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indexed="64"/>
      </right>
      <top/>
      <bottom style="medium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1" borderId="2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3" fillId="20" borderId="0" xfId="0" applyFont="1" applyFill="1" applyAlignment="1">
      <alignment vertical="center"/>
    </xf>
    <xf numFmtId="0" fontId="13" fillId="20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11" borderId="2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3" fillId="19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18" fillId="12" borderId="0" xfId="0" applyFont="1" applyFill="1" applyAlignment="1">
      <alignment horizontal="center" vertical="center"/>
    </xf>
    <xf numFmtId="9" fontId="6" fillId="0" borderId="0" xfId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6" fillId="14" borderId="0" xfId="0" applyFont="1" applyFill="1" applyAlignment="1">
      <alignment vertical="center"/>
    </xf>
    <xf numFmtId="0" fontId="6" fillId="14" borderId="0" xfId="0" applyFont="1" applyFill="1" applyAlignment="1">
      <alignment vertical="center"/>
    </xf>
    <xf numFmtId="0" fontId="3" fillId="14" borderId="0" xfId="0" applyFont="1" applyFill="1" applyAlignment="1">
      <alignment vertical="center"/>
    </xf>
    <xf numFmtId="0" fontId="18" fillId="3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18" fillId="10" borderId="0" xfId="0" applyFont="1" applyFill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9" fontId="3" fillId="0" borderId="0" xfId="1" applyFont="1" applyAlignment="1">
      <alignment vertical="center"/>
    </xf>
    <xf numFmtId="0" fontId="16" fillId="13" borderId="0" xfId="0" applyFont="1" applyFill="1" applyAlignment="1">
      <alignment vertical="center"/>
    </xf>
    <xf numFmtId="0" fontId="6" fillId="1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6" fillId="9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16" fillId="18" borderId="0" xfId="0" applyFont="1" applyFill="1" applyAlignment="1">
      <alignment vertical="center"/>
    </xf>
    <xf numFmtId="0" fontId="6" fillId="18" borderId="0" xfId="0" applyFont="1" applyFill="1" applyAlignment="1">
      <alignment vertical="center"/>
    </xf>
    <xf numFmtId="0" fontId="16" fillId="15" borderId="0" xfId="0" applyFont="1" applyFill="1" applyAlignment="1">
      <alignment vertical="center"/>
    </xf>
    <xf numFmtId="0" fontId="6" fillId="15" borderId="0" xfId="0" applyFont="1" applyFill="1" applyAlignment="1">
      <alignment vertical="center"/>
    </xf>
    <xf numFmtId="0" fontId="16" fillId="17" borderId="0" xfId="0" applyFont="1" applyFill="1" applyAlignment="1">
      <alignment vertical="center"/>
    </xf>
    <xf numFmtId="0" fontId="20" fillId="17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9" fillId="6" borderId="10" xfId="0" applyFont="1" applyFill="1" applyBorder="1" applyAlignment="1">
      <alignment vertical="center"/>
    </xf>
    <xf numFmtId="0" fontId="7" fillId="9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vertical="center"/>
    </xf>
    <xf numFmtId="0" fontId="7" fillId="9" borderId="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/>
    </xf>
    <xf numFmtId="0" fontId="7" fillId="13" borderId="8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left" vertical="center"/>
    </xf>
    <xf numFmtId="0" fontId="5" fillId="23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3" fillId="16" borderId="17" xfId="0" applyFont="1" applyFill="1" applyBorder="1" applyAlignment="1">
      <alignment horizontal="center" vertical="center"/>
    </xf>
    <xf numFmtId="0" fontId="3" fillId="16" borderId="17" xfId="0" applyFont="1" applyFill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17" xfId="0" applyFont="1" applyBorder="1" applyAlignment="1">
      <alignment horizontal="center" vertical="center"/>
    </xf>
    <xf numFmtId="0" fontId="3" fillId="16" borderId="16" xfId="0" applyFont="1" applyFill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5" fillId="21" borderId="16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21" borderId="5" xfId="0" applyFont="1" applyFill="1" applyBorder="1" applyAlignment="1">
      <alignment horizontal="center" vertical="center"/>
    </xf>
    <xf numFmtId="0" fontId="5" fillId="21" borderId="6" xfId="0" applyFont="1" applyFill="1" applyBorder="1" applyAlignment="1">
      <alignment horizontal="center" vertical="center"/>
    </xf>
    <xf numFmtId="0" fontId="5" fillId="21" borderId="25" xfId="0" applyFont="1" applyFill="1" applyBorder="1" applyAlignment="1">
      <alignment horizontal="center" vertical="center"/>
    </xf>
    <xf numFmtId="0" fontId="5" fillId="21" borderId="26" xfId="0" applyFont="1" applyFill="1" applyBorder="1" applyAlignment="1">
      <alignment horizontal="center" vertical="center"/>
    </xf>
    <xf numFmtId="0" fontId="6" fillId="22" borderId="27" xfId="0" applyFont="1" applyFill="1" applyBorder="1" applyAlignment="1">
      <alignment horizontal="center" vertical="center"/>
    </xf>
    <xf numFmtId="0" fontId="6" fillId="22" borderId="22" xfId="0" applyFont="1" applyFill="1" applyBorder="1" applyAlignment="1">
      <alignment horizontal="center" vertical="center"/>
    </xf>
    <xf numFmtId="0" fontId="6" fillId="22" borderId="28" xfId="0" applyFont="1" applyFill="1" applyBorder="1" applyAlignment="1">
      <alignment horizontal="center" vertical="center"/>
    </xf>
    <xf numFmtId="0" fontId="6" fillId="9" borderId="22" xfId="0" applyFont="1" applyFill="1" applyBorder="1" applyAlignment="1">
      <alignment horizontal="center" vertical="center"/>
    </xf>
    <xf numFmtId="0" fontId="23" fillId="0" borderId="0" xfId="0" applyFont="1"/>
    <xf numFmtId="0" fontId="6" fillId="22" borderId="22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left" vertical="center"/>
    </xf>
    <xf numFmtId="0" fontId="6" fillId="9" borderId="27" xfId="0" applyFont="1" applyFill="1" applyBorder="1" applyAlignment="1">
      <alignment horizontal="center" vertical="center"/>
    </xf>
    <xf numFmtId="0" fontId="6" fillId="9" borderId="28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5" fillId="13" borderId="0" xfId="0" applyFont="1" applyFill="1" applyAlignment="1">
      <alignment horizontal="center" vertical="center" wrapText="1"/>
    </xf>
    <xf numFmtId="0" fontId="4" fillId="19" borderId="0" xfId="0" applyFont="1" applyFill="1" applyAlignment="1">
      <alignment horizontal="center" vertical="center"/>
    </xf>
    <xf numFmtId="0" fontId="6" fillId="0" borderId="15" xfId="0" applyFont="1" applyBorder="1" applyAlignment="1">
      <alignment horizontal="left" vertical="center" wrapText="1"/>
    </xf>
    <xf numFmtId="0" fontId="4" fillId="19" borderId="0" xfId="0" applyFont="1" applyFill="1" applyAlignment="1">
      <alignment horizontal="left" vertical="center"/>
    </xf>
    <xf numFmtId="0" fontId="16" fillId="18" borderId="0" xfId="0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3" borderId="0" xfId="0" applyFont="1" applyFill="1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2DF7B"/>
      <color rgb="FFC7EFCE"/>
      <color rgb="FFFFC7CE"/>
      <color rgb="FFFFFD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F919-53EB-C349-A786-1F26886C7BB7}">
  <dimension ref="A1:M241"/>
  <sheetViews>
    <sheetView zoomScale="53" zoomScaleNormal="178" workbookViewId="0">
      <selection activeCell="F1" sqref="F1"/>
    </sheetView>
  </sheetViews>
  <sheetFormatPr baseColWidth="10" defaultColWidth="10.83203125" defaultRowHeight="15" x14ac:dyDescent="0.35"/>
  <cols>
    <col min="1" max="2" width="4.1640625" style="43" customWidth="1"/>
    <col min="3" max="3" width="10.83203125" style="44" customWidth="1"/>
    <col min="4" max="4" width="23" style="45" bestFit="1" customWidth="1"/>
    <col min="5" max="5" width="16.1640625" style="46" customWidth="1"/>
    <col min="6" max="6" width="7.33203125" style="6" customWidth="1"/>
    <col min="7" max="7" width="17.33203125" style="1" customWidth="1"/>
    <col min="8" max="8" width="7.33203125" style="6" customWidth="1"/>
    <col min="9" max="9" width="5.1640625" style="1" customWidth="1"/>
    <col min="10" max="10" width="16.6640625" style="1" customWidth="1"/>
    <col min="11" max="11" width="14.5" style="1" customWidth="1"/>
    <col min="12" max="12" width="4" style="1" customWidth="1"/>
    <col min="13" max="16384" width="10.83203125" style="1"/>
  </cols>
  <sheetData>
    <row r="1" spans="1:10" s="11" customFormat="1" ht="23" customHeight="1" thickBot="1" x14ac:dyDescent="0.4">
      <c r="A1" s="7" t="s">
        <v>211</v>
      </c>
      <c r="B1" s="7" t="s">
        <v>212</v>
      </c>
      <c r="C1" s="7" t="s">
        <v>210</v>
      </c>
      <c r="D1" s="8" t="s">
        <v>209</v>
      </c>
      <c r="E1" s="9">
        <v>2017</v>
      </c>
      <c r="F1" s="10" t="s">
        <v>213</v>
      </c>
      <c r="G1" s="9">
        <v>2019</v>
      </c>
      <c r="H1" s="10" t="s">
        <v>213</v>
      </c>
    </row>
    <row r="2" spans="1:10" x14ac:dyDescent="0.35">
      <c r="A2" s="12">
        <v>1</v>
      </c>
      <c r="B2" s="13">
        <v>1</v>
      </c>
      <c r="C2" s="14" t="s">
        <v>191</v>
      </c>
      <c r="D2" s="15" t="s">
        <v>0</v>
      </c>
      <c r="E2" s="16" t="s">
        <v>206</v>
      </c>
      <c r="F2" s="17">
        <f>IF(E2="ILLEGAL",0,2)</f>
        <v>0</v>
      </c>
      <c r="G2" s="16" t="s">
        <v>206</v>
      </c>
      <c r="H2" s="18">
        <f>IF(G2="ILLEGAL",0,2)</f>
        <v>0</v>
      </c>
    </row>
    <row r="3" spans="1:10" x14ac:dyDescent="0.35">
      <c r="A3" s="12">
        <v>2</v>
      </c>
      <c r="B3" s="13">
        <v>2</v>
      </c>
      <c r="C3" s="14" t="s">
        <v>191</v>
      </c>
      <c r="D3" s="19" t="s">
        <v>1</v>
      </c>
      <c r="E3" s="20" t="s">
        <v>206</v>
      </c>
      <c r="F3" s="21">
        <f t="shared" ref="F3:F100" si="0">IF(E3="ILLEGAL",0,2)</f>
        <v>0</v>
      </c>
      <c r="G3" s="20" t="s">
        <v>207</v>
      </c>
      <c r="H3" s="22">
        <f t="shared" ref="H3" si="1">IF(G3="ILLEGAL",0,2)</f>
        <v>2</v>
      </c>
      <c r="I3" s="23"/>
      <c r="J3" s="24" t="s">
        <v>219</v>
      </c>
    </row>
    <row r="4" spans="1:10" x14ac:dyDescent="0.35">
      <c r="A4" s="12">
        <v>3</v>
      </c>
      <c r="B4" s="13">
        <v>3</v>
      </c>
      <c r="C4" s="14" t="s">
        <v>191</v>
      </c>
      <c r="D4" s="25" t="s">
        <v>2</v>
      </c>
      <c r="E4" s="20" t="s">
        <v>207</v>
      </c>
      <c r="F4" s="21">
        <f t="shared" si="0"/>
        <v>2</v>
      </c>
      <c r="G4" s="20" t="s">
        <v>207</v>
      </c>
      <c r="H4" s="22">
        <f t="shared" ref="H4" si="2">IF(G4="ILLEGAL",0,2)</f>
        <v>2</v>
      </c>
    </row>
    <row r="5" spans="1:10" x14ac:dyDescent="0.35">
      <c r="A5" s="12">
        <v>4</v>
      </c>
      <c r="B5" s="13">
        <v>4</v>
      </c>
      <c r="C5" s="14" t="s">
        <v>191</v>
      </c>
      <c r="D5" s="15" t="s">
        <v>3</v>
      </c>
      <c r="E5" s="20" t="s">
        <v>206</v>
      </c>
      <c r="F5" s="21">
        <f t="shared" si="0"/>
        <v>0</v>
      </c>
      <c r="G5" s="20" t="s">
        <v>206</v>
      </c>
      <c r="H5" s="22">
        <f t="shared" ref="H5" si="3">IF(G5="ILLEGAL",0,2)</f>
        <v>0</v>
      </c>
    </row>
    <row r="6" spans="1:10" x14ac:dyDescent="0.35">
      <c r="A6" s="12">
        <v>5</v>
      </c>
      <c r="B6" s="13">
        <v>5</v>
      </c>
      <c r="C6" s="14" t="s">
        <v>191</v>
      </c>
      <c r="D6" s="25" t="s">
        <v>4</v>
      </c>
      <c r="E6" s="20" t="s">
        <v>207</v>
      </c>
      <c r="F6" s="21">
        <f t="shared" si="0"/>
        <v>2</v>
      </c>
      <c r="G6" s="20" t="s">
        <v>207</v>
      </c>
      <c r="H6" s="22">
        <f t="shared" ref="H6" si="4">IF(G6="ILLEGAL",0,2)</f>
        <v>2</v>
      </c>
    </row>
    <row r="7" spans="1:10" x14ac:dyDescent="0.35">
      <c r="A7" s="12">
        <v>6</v>
      </c>
      <c r="B7" s="13">
        <v>6</v>
      </c>
      <c r="C7" s="14" t="s">
        <v>191</v>
      </c>
      <c r="D7" s="15" t="s">
        <v>5</v>
      </c>
      <c r="E7" s="20" t="s">
        <v>206</v>
      </c>
      <c r="F7" s="21">
        <f t="shared" si="0"/>
        <v>0</v>
      </c>
      <c r="G7" s="20" t="s">
        <v>206</v>
      </c>
      <c r="H7" s="22">
        <f t="shared" ref="H7" si="5">IF(G7="ILLEGAL",0,2)</f>
        <v>0</v>
      </c>
    </row>
    <row r="8" spans="1:10" x14ac:dyDescent="0.35">
      <c r="A8" s="12">
        <v>7</v>
      </c>
      <c r="B8" s="13">
        <v>7</v>
      </c>
      <c r="C8" s="14" t="s">
        <v>191</v>
      </c>
      <c r="D8" s="15" t="s">
        <v>6</v>
      </c>
      <c r="E8" s="20" t="s">
        <v>206</v>
      </c>
      <c r="F8" s="21">
        <f t="shared" si="0"/>
        <v>0</v>
      </c>
      <c r="G8" s="20" t="s">
        <v>206</v>
      </c>
      <c r="H8" s="22">
        <f t="shared" ref="H8" si="6">IF(G8="ILLEGAL",0,2)</f>
        <v>0</v>
      </c>
    </row>
    <row r="9" spans="1:10" x14ac:dyDescent="0.35">
      <c r="A9" s="12">
        <v>8</v>
      </c>
      <c r="B9" s="13">
        <v>8</v>
      </c>
      <c r="C9" s="14" t="s">
        <v>191</v>
      </c>
      <c r="D9" s="25" t="s">
        <v>7</v>
      </c>
      <c r="E9" s="20" t="s">
        <v>207</v>
      </c>
      <c r="F9" s="21">
        <f t="shared" si="0"/>
        <v>2</v>
      </c>
      <c r="G9" s="20" t="s">
        <v>207</v>
      </c>
      <c r="H9" s="22">
        <f t="shared" ref="H9" si="7">IF(G9="ILLEGAL",0,2)</f>
        <v>2</v>
      </c>
    </row>
    <row r="10" spans="1:10" x14ac:dyDescent="0.35">
      <c r="A10" s="12">
        <v>9</v>
      </c>
      <c r="B10" s="13">
        <v>9</v>
      </c>
      <c r="C10" s="14" t="s">
        <v>191</v>
      </c>
      <c r="D10" s="25" t="s">
        <v>8</v>
      </c>
      <c r="E10" s="20" t="s">
        <v>207</v>
      </c>
      <c r="F10" s="21">
        <f t="shared" si="0"/>
        <v>2</v>
      </c>
      <c r="G10" s="20" t="s">
        <v>207</v>
      </c>
      <c r="H10" s="22">
        <f t="shared" ref="H10" si="8">IF(G10="ILLEGAL",0,2)</f>
        <v>2</v>
      </c>
    </row>
    <row r="11" spans="1:10" x14ac:dyDescent="0.35">
      <c r="A11" s="12">
        <v>10</v>
      </c>
      <c r="B11" s="13">
        <v>10</v>
      </c>
      <c r="C11" s="14" t="s">
        <v>191</v>
      </c>
      <c r="D11" s="26" t="s">
        <v>9</v>
      </c>
      <c r="E11" s="20" t="s">
        <v>207</v>
      </c>
      <c r="F11" s="21">
        <f t="shared" si="0"/>
        <v>2</v>
      </c>
      <c r="G11" s="20" t="s">
        <v>206</v>
      </c>
      <c r="H11" s="22">
        <f t="shared" ref="H11" si="9">IF(G11="ILLEGAL",0,2)</f>
        <v>0</v>
      </c>
      <c r="I11" s="23"/>
      <c r="J11" s="24" t="s">
        <v>219</v>
      </c>
    </row>
    <row r="12" spans="1:10" x14ac:dyDescent="0.35">
      <c r="A12" s="12">
        <v>11</v>
      </c>
      <c r="B12" s="13">
        <v>11</v>
      </c>
      <c r="C12" s="14" t="s">
        <v>191</v>
      </c>
      <c r="D12" s="15" t="s">
        <v>10</v>
      </c>
      <c r="E12" s="20" t="s">
        <v>206</v>
      </c>
      <c r="F12" s="21">
        <f t="shared" si="0"/>
        <v>0</v>
      </c>
      <c r="G12" s="20" t="s">
        <v>206</v>
      </c>
      <c r="H12" s="22">
        <f t="shared" ref="H12" si="10">IF(G12="ILLEGAL",0,2)</f>
        <v>0</v>
      </c>
    </row>
    <row r="13" spans="1:10" x14ac:dyDescent="0.35">
      <c r="A13" s="12">
        <v>12</v>
      </c>
      <c r="B13" s="13">
        <v>12</v>
      </c>
      <c r="C13" s="14" t="s">
        <v>191</v>
      </c>
      <c r="D13" s="25" t="s">
        <v>11</v>
      </c>
      <c r="E13" s="20" t="s">
        <v>207</v>
      </c>
      <c r="F13" s="21">
        <f t="shared" si="0"/>
        <v>2</v>
      </c>
      <c r="G13" s="20" t="s">
        <v>207</v>
      </c>
      <c r="H13" s="22">
        <f t="shared" ref="H13:H15" si="11">IF(G13="ILLEGAL",0,2)</f>
        <v>2</v>
      </c>
    </row>
    <row r="14" spans="1:10" x14ac:dyDescent="0.35">
      <c r="A14" s="12">
        <v>13</v>
      </c>
      <c r="B14" s="13">
        <v>13</v>
      </c>
      <c r="C14" s="14" t="s">
        <v>191</v>
      </c>
      <c r="D14" s="26" t="s">
        <v>12</v>
      </c>
      <c r="E14" s="20" t="s">
        <v>207</v>
      </c>
      <c r="F14" s="21">
        <v>2</v>
      </c>
      <c r="G14" s="20" t="s">
        <v>207</v>
      </c>
      <c r="H14" s="22">
        <f t="shared" si="11"/>
        <v>2</v>
      </c>
      <c r="J14" s="115"/>
    </row>
    <row r="15" spans="1:10" x14ac:dyDescent="0.35">
      <c r="A15" s="12">
        <v>14</v>
      </c>
      <c r="B15" s="13">
        <v>14</v>
      </c>
      <c r="C15" s="14" t="s">
        <v>191</v>
      </c>
      <c r="D15" s="26" t="s">
        <v>13</v>
      </c>
      <c r="E15" s="20" t="s">
        <v>207</v>
      </c>
      <c r="F15" s="21">
        <v>2</v>
      </c>
      <c r="G15" s="20" t="s">
        <v>207</v>
      </c>
      <c r="H15" s="22">
        <f t="shared" si="11"/>
        <v>2</v>
      </c>
      <c r="J15" s="115"/>
    </row>
    <row r="16" spans="1:10" x14ac:dyDescent="0.35">
      <c r="A16" s="12">
        <v>15</v>
      </c>
      <c r="B16" s="13">
        <v>15</v>
      </c>
      <c r="C16" s="14" t="s">
        <v>191</v>
      </c>
      <c r="D16" s="25" t="s">
        <v>14</v>
      </c>
      <c r="E16" s="20" t="s">
        <v>207</v>
      </c>
      <c r="F16" s="21">
        <f t="shared" si="0"/>
        <v>2</v>
      </c>
      <c r="G16" s="20" t="s">
        <v>207</v>
      </c>
      <c r="H16" s="22">
        <f t="shared" ref="H16" si="12">IF(G16="ILLEGAL",0,2)</f>
        <v>2</v>
      </c>
    </row>
    <row r="17" spans="1:8" x14ac:dyDescent="0.35">
      <c r="A17" s="12">
        <v>16</v>
      </c>
      <c r="B17" s="13">
        <v>16</v>
      </c>
      <c r="C17" s="14" t="s">
        <v>191</v>
      </c>
      <c r="D17" s="15" t="s">
        <v>15</v>
      </c>
      <c r="E17" s="20" t="s">
        <v>208</v>
      </c>
      <c r="F17" s="21">
        <v>1</v>
      </c>
      <c r="G17" s="20" t="s">
        <v>208</v>
      </c>
      <c r="H17" s="22">
        <v>1</v>
      </c>
    </row>
    <row r="18" spans="1:8" x14ac:dyDescent="0.35">
      <c r="A18" s="12">
        <v>17</v>
      </c>
      <c r="B18" s="13">
        <v>17</v>
      </c>
      <c r="C18" s="14" t="s">
        <v>191</v>
      </c>
      <c r="D18" s="25" t="s">
        <v>16</v>
      </c>
      <c r="E18" s="20" t="s">
        <v>207</v>
      </c>
      <c r="F18" s="21">
        <f t="shared" si="0"/>
        <v>2</v>
      </c>
      <c r="G18" s="20" t="s">
        <v>207</v>
      </c>
      <c r="H18" s="22">
        <f t="shared" ref="H18" si="13">IF(G18="ILLEGAL",0,2)</f>
        <v>2</v>
      </c>
    </row>
    <row r="19" spans="1:8" x14ac:dyDescent="0.35">
      <c r="A19" s="12">
        <v>18</v>
      </c>
      <c r="B19" s="13">
        <v>18</v>
      </c>
      <c r="C19" s="14" t="s">
        <v>191</v>
      </c>
      <c r="D19" s="15" t="s">
        <v>17</v>
      </c>
      <c r="E19" s="20" t="s">
        <v>206</v>
      </c>
      <c r="F19" s="21">
        <f t="shared" si="0"/>
        <v>0</v>
      </c>
      <c r="G19" s="20" t="s">
        <v>206</v>
      </c>
      <c r="H19" s="22">
        <f t="shared" ref="H19" si="14">IF(G19="ILLEGAL",0,2)</f>
        <v>0</v>
      </c>
    </row>
    <row r="20" spans="1:8" x14ac:dyDescent="0.35">
      <c r="A20" s="12">
        <v>19</v>
      </c>
      <c r="B20" s="13">
        <v>19</v>
      </c>
      <c r="C20" s="14" t="s">
        <v>191</v>
      </c>
      <c r="D20" s="15" t="s">
        <v>202</v>
      </c>
      <c r="E20" s="20" t="s">
        <v>206</v>
      </c>
      <c r="F20" s="21">
        <f t="shared" si="0"/>
        <v>0</v>
      </c>
      <c r="G20" s="20" t="s">
        <v>206</v>
      </c>
      <c r="H20" s="22">
        <f t="shared" ref="H20" si="15">IF(G20="ILLEGAL",0,2)</f>
        <v>0</v>
      </c>
    </row>
    <row r="21" spans="1:8" x14ac:dyDescent="0.35">
      <c r="A21" s="12">
        <v>20</v>
      </c>
      <c r="B21" s="13">
        <v>20</v>
      </c>
      <c r="C21" s="14" t="s">
        <v>191</v>
      </c>
      <c r="D21" s="15" t="s">
        <v>18</v>
      </c>
      <c r="E21" s="20" t="s">
        <v>206</v>
      </c>
      <c r="F21" s="21">
        <f t="shared" si="0"/>
        <v>0</v>
      </c>
      <c r="G21" s="20" t="s">
        <v>206</v>
      </c>
      <c r="H21" s="22">
        <f t="shared" ref="H21" si="16">IF(G21="ILLEGAL",0,2)</f>
        <v>0</v>
      </c>
    </row>
    <row r="22" spans="1:8" x14ac:dyDescent="0.35">
      <c r="A22" s="12">
        <v>21</v>
      </c>
      <c r="B22" s="13">
        <v>21</v>
      </c>
      <c r="C22" s="14" t="s">
        <v>191</v>
      </c>
      <c r="D22" s="25" t="s">
        <v>19</v>
      </c>
      <c r="E22" s="20" t="s">
        <v>207</v>
      </c>
      <c r="F22" s="21">
        <f t="shared" si="0"/>
        <v>2</v>
      </c>
      <c r="G22" s="20" t="s">
        <v>207</v>
      </c>
      <c r="H22" s="22">
        <f t="shared" ref="H22" si="17">IF(G22="ILLEGAL",0,2)</f>
        <v>2</v>
      </c>
    </row>
    <row r="23" spans="1:8" x14ac:dyDescent="0.35">
      <c r="A23" s="12">
        <v>22</v>
      </c>
      <c r="B23" s="13">
        <v>22</v>
      </c>
      <c r="C23" s="14" t="s">
        <v>191</v>
      </c>
      <c r="D23" s="15" t="s">
        <v>20</v>
      </c>
      <c r="E23" s="20" t="s">
        <v>206</v>
      </c>
      <c r="F23" s="21">
        <f t="shared" si="0"/>
        <v>0</v>
      </c>
      <c r="G23" s="20" t="s">
        <v>206</v>
      </c>
      <c r="H23" s="22">
        <f t="shared" ref="H23" si="18">IF(G23="ILLEGAL",0,2)</f>
        <v>0</v>
      </c>
    </row>
    <row r="24" spans="1:8" x14ac:dyDescent="0.35">
      <c r="A24" s="12">
        <v>23</v>
      </c>
      <c r="B24" s="13">
        <v>23</v>
      </c>
      <c r="C24" s="14" t="s">
        <v>191</v>
      </c>
      <c r="D24" s="15" t="s">
        <v>21</v>
      </c>
      <c r="E24" s="20" t="s">
        <v>206</v>
      </c>
      <c r="F24" s="21">
        <f t="shared" si="0"/>
        <v>0</v>
      </c>
      <c r="G24" s="20" t="s">
        <v>206</v>
      </c>
      <c r="H24" s="22">
        <f t="shared" ref="H24" si="19">IF(G24="ILLEGAL",0,2)</f>
        <v>0</v>
      </c>
    </row>
    <row r="25" spans="1:8" x14ac:dyDescent="0.35">
      <c r="A25" s="12">
        <v>24</v>
      </c>
      <c r="B25" s="13">
        <v>24</v>
      </c>
      <c r="C25" s="14" t="s">
        <v>191</v>
      </c>
      <c r="D25" s="15" t="s">
        <v>22</v>
      </c>
      <c r="E25" s="20" t="s">
        <v>206</v>
      </c>
      <c r="F25" s="21">
        <f t="shared" si="0"/>
        <v>0</v>
      </c>
      <c r="G25" s="20" t="s">
        <v>206</v>
      </c>
      <c r="H25" s="22">
        <f t="shared" ref="H25" si="20">IF(G25="ILLEGAL",0,2)</f>
        <v>0</v>
      </c>
    </row>
    <row r="26" spans="1:8" x14ac:dyDescent="0.35">
      <c r="A26" s="12">
        <v>25</v>
      </c>
      <c r="B26" s="13">
        <v>25</v>
      </c>
      <c r="C26" s="14" t="s">
        <v>191</v>
      </c>
      <c r="D26" s="25" t="s">
        <v>23</v>
      </c>
      <c r="E26" s="20" t="s">
        <v>207</v>
      </c>
      <c r="F26" s="21">
        <f t="shared" si="0"/>
        <v>2</v>
      </c>
      <c r="G26" s="20" t="s">
        <v>207</v>
      </c>
      <c r="H26" s="22">
        <f t="shared" ref="H26" si="21">IF(G26="ILLEGAL",0,2)</f>
        <v>2</v>
      </c>
    </row>
    <row r="27" spans="1:8" x14ac:dyDescent="0.35">
      <c r="A27" s="12">
        <v>26</v>
      </c>
      <c r="B27" s="13">
        <v>26</v>
      </c>
      <c r="C27" s="14" t="s">
        <v>191</v>
      </c>
      <c r="D27" s="15" t="s">
        <v>24</v>
      </c>
      <c r="E27" s="20" t="s">
        <v>206</v>
      </c>
      <c r="F27" s="21">
        <f t="shared" si="0"/>
        <v>0</v>
      </c>
      <c r="G27" s="20" t="s">
        <v>206</v>
      </c>
      <c r="H27" s="22">
        <f t="shared" ref="H27" si="22">IF(G27="ILLEGAL",0,2)</f>
        <v>0</v>
      </c>
    </row>
    <row r="28" spans="1:8" x14ac:dyDescent="0.35">
      <c r="A28" s="12">
        <v>27</v>
      </c>
      <c r="B28" s="13">
        <v>27</v>
      </c>
      <c r="C28" s="14" t="s">
        <v>191</v>
      </c>
      <c r="D28" s="25" t="s">
        <v>25</v>
      </c>
      <c r="E28" s="20" t="s">
        <v>207</v>
      </c>
      <c r="F28" s="21">
        <f t="shared" si="0"/>
        <v>2</v>
      </c>
      <c r="G28" s="20" t="s">
        <v>207</v>
      </c>
      <c r="H28" s="22">
        <f t="shared" ref="H28" si="23">IF(G28="ILLEGAL",0,2)</f>
        <v>2</v>
      </c>
    </row>
    <row r="29" spans="1:8" x14ac:dyDescent="0.35">
      <c r="A29" s="12">
        <v>28</v>
      </c>
      <c r="B29" s="13">
        <v>28</v>
      </c>
      <c r="C29" s="14" t="s">
        <v>191</v>
      </c>
      <c r="D29" s="15" t="s">
        <v>26</v>
      </c>
      <c r="E29" s="20" t="s">
        <v>206</v>
      </c>
      <c r="F29" s="21">
        <f t="shared" si="0"/>
        <v>0</v>
      </c>
      <c r="G29" s="20" t="s">
        <v>206</v>
      </c>
      <c r="H29" s="22">
        <f t="shared" ref="H29" si="24">IF(G29="ILLEGAL",0,2)</f>
        <v>0</v>
      </c>
    </row>
    <row r="30" spans="1:8" x14ac:dyDescent="0.35">
      <c r="A30" s="12">
        <v>29</v>
      </c>
      <c r="B30" s="13">
        <v>29</v>
      </c>
      <c r="C30" s="14" t="s">
        <v>191</v>
      </c>
      <c r="D30" s="15" t="s">
        <v>27</v>
      </c>
      <c r="E30" s="20" t="s">
        <v>206</v>
      </c>
      <c r="F30" s="21">
        <f t="shared" si="0"/>
        <v>0</v>
      </c>
      <c r="G30" s="20" t="s">
        <v>206</v>
      </c>
      <c r="H30" s="22">
        <f t="shared" ref="H30" si="25">IF(G30="ILLEGAL",0,2)</f>
        <v>0</v>
      </c>
    </row>
    <row r="31" spans="1:8" x14ac:dyDescent="0.35">
      <c r="A31" s="12">
        <v>30</v>
      </c>
      <c r="B31" s="13">
        <v>30</v>
      </c>
      <c r="C31" s="14" t="s">
        <v>191</v>
      </c>
      <c r="D31" s="25" t="s">
        <v>28</v>
      </c>
      <c r="E31" s="20" t="s">
        <v>207</v>
      </c>
      <c r="F31" s="21">
        <f t="shared" si="0"/>
        <v>2</v>
      </c>
      <c r="G31" s="20" t="s">
        <v>207</v>
      </c>
      <c r="H31" s="22">
        <f t="shared" ref="H31" si="26">IF(G31="ILLEGAL",0,2)</f>
        <v>2</v>
      </c>
    </row>
    <row r="32" spans="1:8" x14ac:dyDescent="0.35">
      <c r="A32" s="12">
        <v>31</v>
      </c>
      <c r="B32" s="13">
        <v>31</v>
      </c>
      <c r="C32" s="14" t="s">
        <v>191</v>
      </c>
      <c r="D32" s="15" t="s">
        <v>29</v>
      </c>
      <c r="E32" s="20" t="s">
        <v>206</v>
      </c>
      <c r="F32" s="21">
        <f t="shared" si="0"/>
        <v>0</v>
      </c>
      <c r="G32" s="20" t="s">
        <v>206</v>
      </c>
      <c r="H32" s="22">
        <f t="shared" ref="H32" si="27">IF(G32="ILLEGAL",0,2)</f>
        <v>0</v>
      </c>
    </row>
    <row r="33" spans="1:8" x14ac:dyDescent="0.35">
      <c r="A33" s="12">
        <v>32</v>
      </c>
      <c r="B33" s="13">
        <v>32</v>
      </c>
      <c r="C33" s="14" t="s">
        <v>191</v>
      </c>
      <c r="D33" s="25" t="s">
        <v>30</v>
      </c>
      <c r="E33" s="20" t="s">
        <v>207</v>
      </c>
      <c r="F33" s="21">
        <f t="shared" si="0"/>
        <v>2</v>
      </c>
      <c r="G33" s="20" t="s">
        <v>207</v>
      </c>
      <c r="H33" s="22">
        <f t="shared" ref="H33" si="28">IF(G33="ILLEGAL",0,2)</f>
        <v>2</v>
      </c>
    </row>
    <row r="34" spans="1:8" x14ac:dyDescent="0.35">
      <c r="A34" s="12">
        <v>33</v>
      </c>
      <c r="B34" s="13">
        <v>33</v>
      </c>
      <c r="C34" s="14" t="s">
        <v>191</v>
      </c>
      <c r="D34" s="15" t="s">
        <v>31</v>
      </c>
      <c r="E34" s="20" t="s">
        <v>206</v>
      </c>
      <c r="F34" s="21">
        <f t="shared" si="0"/>
        <v>0</v>
      </c>
      <c r="G34" s="20" t="s">
        <v>206</v>
      </c>
      <c r="H34" s="22">
        <f t="shared" ref="H34" si="29">IF(G34="ILLEGAL",0,2)</f>
        <v>0</v>
      </c>
    </row>
    <row r="35" spans="1:8" x14ac:dyDescent="0.35">
      <c r="A35" s="12">
        <v>34</v>
      </c>
      <c r="B35" s="13">
        <v>34</v>
      </c>
      <c r="C35" s="14" t="s">
        <v>191</v>
      </c>
      <c r="D35" s="15" t="s">
        <v>32</v>
      </c>
      <c r="E35" s="20" t="s">
        <v>206</v>
      </c>
      <c r="F35" s="21">
        <f t="shared" si="0"/>
        <v>0</v>
      </c>
      <c r="G35" s="20" t="s">
        <v>206</v>
      </c>
      <c r="H35" s="22">
        <f t="shared" ref="H35" si="30">IF(G35="ILLEGAL",0,2)</f>
        <v>0</v>
      </c>
    </row>
    <row r="36" spans="1:8" x14ac:dyDescent="0.35">
      <c r="A36" s="12">
        <v>35</v>
      </c>
      <c r="B36" s="13">
        <v>35</v>
      </c>
      <c r="C36" s="14" t="s">
        <v>191</v>
      </c>
      <c r="D36" s="15" t="s">
        <v>33</v>
      </c>
      <c r="E36" s="20" t="s">
        <v>206</v>
      </c>
      <c r="F36" s="21">
        <f t="shared" si="0"/>
        <v>0</v>
      </c>
      <c r="G36" s="20" t="s">
        <v>206</v>
      </c>
      <c r="H36" s="22">
        <f t="shared" ref="H36" si="31">IF(G36="ILLEGAL",0,2)</f>
        <v>0</v>
      </c>
    </row>
    <row r="37" spans="1:8" x14ac:dyDescent="0.35">
      <c r="A37" s="12">
        <v>36</v>
      </c>
      <c r="B37" s="13">
        <v>36</v>
      </c>
      <c r="C37" s="14" t="s">
        <v>191</v>
      </c>
      <c r="D37" s="25" t="s">
        <v>34</v>
      </c>
      <c r="E37" s="20" t="s">
        <v>207</v>
      </c>
      <c r="F37" s="21">
        <f t="shared" si="0"/>
        <v>2</v>
      </c>
      <c r="G37" s="20" t="s">
        <v>207</v>
      </c>
      <c r="H37" s="22">
        <f t="shared" ref="H37" si="32">IF(G37="ILLEGAL",0,2)</f>
        <v>2</v>
      </c>
    </row>
    <row r="38" spans="1:8" x14ac:dyDescent="0.35">
      <c r="A38" s="12">
        <v>37</v>
      </c>
      <c r="B38" s="13">
        <v>37</v>
      </c>
      <c r="C38" s="14" t="s">
        <v>191</v>
      </c>
      <c r="D38" s="15" t="s">
        <v>35</v>
      </c>
      <c r="E38" s="20" t="s">
        <v>206</v>
      </c>
      <c r="F38" s="21">
        <f t="shared" si="0"/>
        <v>0</v>
      </c>
      <c r="G38" s="20" t="s">
        <v>206</v>
      </c>
      <c r="H38" s="22">
        <f t="shared" ref="H38" si="33">IF(G38="ILLEGAL",0,2)</f>
        <v>0</v>
      </c>
    </row>
    <row r="39" spans="1:8" x14ac:dyDescent="0.35">
      <c r="A39" s="12">
        <v>38</v>
      </c>
      <c r="B39" s="13">
        <v>38</v>
      </c>
      <c r="C39" s="14" t="s">
        <v>191</v>
      </c>
      <c r="D39" s="25" t="s">
        <v>36</v>
      </c>
      <c r="E39" s="20" t="s">
        <v>207</v>
      </c>
      <c r="F39" s="21">
        <f t="shared" si="0"/>
        <v>2</v>
      </c>
      <c r="G39" s="20" t="s">
        <v>207</v>
      </c>
      <c r="H39" s="22">
        <f t="shared" ref="H39" si="34">IF(G39="ILLEGAL",0,2)</f>
        <v>2</v>
      </c>
    </row>
    <row r="40" spans="1:8" x14ac:dyDescent="0.35">
      <c r="A40" s="12">
        <v>39</v>
      </c>
      <c r="B40" s="13">
        <v>39</v>
      </c>
      <c r="C40" s="14" t="s">
        <v>191</v>
      </c>
      <c r="D40" s="15" t="s">
        <v>37</v>
      </c>
      <c r="E40" s="20" t="s">
        <v>206</v>
      </c>
      <c r="F40" s="21">
        <f t="shared" si="0"/>
        <v>0</v>
      </c>
      <c r="G40" s="20" t="s">
        <v>206</v>
      </c>
      <c r="H40" s="22">
        <f t="shared" ref="H40" si="35">IF(G40="ILLEGAL",0,2)</f>
        <v>0</v>
      </c>
    </row>
    <row r="41" spans="1:8" x14ac:dyDescent="0.35">
      <c r="A41" s="12">
        <v>40</v>
      </c>
      <c r="B41" s="13">
        <v>40</v>
      </c>
      <c r="C41" s="14" t="s">
        <v>191</v>
      </c>
      <c r="D41" s="25" t="s">
        <v>38</v>
      </c>
      <c r="E41" s="20" t="s">
        <v>207</v>
      </c>
      <c r="F41" s="21">
        <f t="shared" si="0"/>
        <v>2</v>
      </c>
      <c r="G41" s="20" t="s">
        <v>207</v>
      </c>
      <c r="H41" s="22">
        <f t="shared" ref="H41" si="36">IF(G41="ILLEGAL",0,2)</f>
        <v>2</v>
      </c>
    </row>
    <row r="42" spans="1:8" x14ac:dyDescent="0.35">
      <c r="A42" s="12">
        <v>41</v>
      </c>
      <c r="B42" s="13">
        <v>41</v>
      </c>
      <c r="C42" s="14" t="s">
        <v>191</v>
      </c>
      <c r="D42" s="25" t="s">
        <v>39</v>
      </c>
      <c r="E42" s="20" t="s">
        <v>207</v>
      </c>
      <c r="F42" s="21">
        <f t="shared" si="0"/>
        <v>2</v>
      </c>
      <c r="G42" s="20" t="s">
        <v>207</v>
      </c>
      <c r="H42" s="22">
        <f t="shared" ref="H42" si="37">IF(G42="ILLEGAL",0,2)</f>
        <v>2</v>
      </c>
    </row>
    <row r="43" spans="1:8" x14ac:dyDescent="0.35">
      <c r="A43" s="12">
        <v>42</v>
      </c>
      <c r="B43" s="13">
        <v>42</v>
      </c>
      <c r="C43" s="14" t="s">
        <v>191</v>
      </c>
      <c r="D43" s="15" t="s">
        <v>40</v>
      </c>
      <c r="E43" s="20" t="s">
        <v>206</v>
      </c>
      <c r="F43" s="21">
        <f t="shared" si="0"/>
        <v>0</v>
      </c>
      <c r="G43" s="20" t="s">
        <v>206</v>
      </c>
      <c r="H43" s="22">
        <f t="shared" ref="H43" si="38">IF(G43="ILLEGAL",0,2)</f>
        <v>0</v>
      </c>
    </row>
    <row r="44" spans="1:8" x14ac:dyDescent="0.35">
      <c r="A44" s="12">
        <v>43</v>
      </c>
      <c r="B44" s="13">
        <v>43</v>
      </c>
      <c r="C44" s="14" t="s">
        <v>191</v>
      </c>
      <c r="D44" s="15" t="s">
        <v>41</v>
      </c>
      <c r="E44" s="20" t="s">
        <v>207</v>
      </c>
      <c r="F44" s="21">
        <f t="shared" si="0"/>
        <v>2</v>
      </c>
      <c r="G44" s="20" t="s">
        <v>207</v>
      </c>
      <c r="H44" s="22">
        <f t="shared" ref="H44" si="39">IF(G44="ILLEGAL",0,2)</f>
        <v>2</v>
      </c>
    </row>
    <row r="45" spans="1:8" x14ac:dyDescent="0.35">
      <c r="A45" s="12">
        <v>44</v>
      </c>
      <c r="B45" s="13">
        <v>44</v>
      </c>
      <c r="C45" s="14" t="s">
        <v>191</v>
      </c>
      <c r="D45" s="15" t="s">
        <v>42</v>
      </c>
      <c r="E45" s="20" t="s">
        <v>206</v>
      </c>
      <c r="F45" s="21">
        <f t="shared" si="0"/>
        <v>0</v>
      </c>
      <c r="G45" s="20" t="s">
        <v>206</v>
      </c>
      <c r="H45" s="22">
        <f t="shared" ref="H45" si="40">IF(G45="ILLEGAL",0,2)</f>
        <v>0</v>
      </c>
    </row>
    <row r="46" spans="1:8" x14ac:dyDescent="0.35">
      <c r="A46" s="12">
        <v>45</v>
      </c>
      <c r="B46" s="13">
        <v>45</v>
      </c>
      <c r="C46" s="14" t="s">
        <v>191</v>
      </c>
      <c r="D46" s="15" t="s">
        <v>43</v>
      </c>
      <c r="E46" s="20" t="s">
        <v>206</v>
      </c>
      <c r="F46" s="21">
        <f t="shared" si="0"/>
        <v>0</v>
      </c>
      <c r="G46" s="20" t="s">
        <v>206</v>
      </c>
      <c r="H46" s="22">
        <f t="shared" ref="H46" si="41">IF(G46="ILLEGAL",0,2)</f>
        <v>0</v>
      </c>
    </row>
    <row r="47" spans="1:8" x14ac:dyDescent="0.35">
      <c r="A47" s="12">
        <v>46</v>
      </c>
      <c r="B47" s="13">
        <v>46</v>
      </c>
      <c r="C47" s="14" t="s">
        <v>191</v>
      </c>
      <c r="D47" s="25" t="s">
        <v>44</v>
      </c>
      <c r="E47" s="20" t="s">
        <v>207</v>
      </c>
      <c r="F47" s="21">
        <f t="shared" si="0"/>
        <v>2</v>
      </c>
      <c r="G47" s="20" t="s">
        <v>207</v>
      </c>
      <c r="H47" s="22">
        <f t="shared" ref="H47" si="42">IF(G47="ILLEGAL",0,2)</f>
        <v>2</v>
      </c>
    </row>
    <row r="48" spans="1:8" x14ac:dyDescent="0.35">
      <c r="A48" s="12">
        <v>47</v>
      </c>
      <c r="B48" s="13">
        <v>47</v>
      </c>
      <c r="C48" s="14" t="s">
        <v>191</v>
      </c>
      <c r="D48" s="15" t="s">
        <v>45</v>
      </c>
      <c r="E48" s="20" t="s">
        <v>206</v>
      </c>
      <c r="F48" s="21">
        <f t="shared" si="0"/>
        <v>0</v>
      </c>
      <c r="G48" s="20" t="s">
        <v>206</v>
      </c>
      <c r="H48" s="22">
        <f t="shared" ref="H48" si="43">IF(G48="ILLEGAL",0,2)</f>
        <v>0</v>
      </c>
    </row>
    <row r="49" spans="1:8" x14ac:dyDescent="0.35">
      <c r="A49" s="12">
        <v>48</v>
      </c>
      <c r="B49" s="13">
        <v>48</v>
      </c>
      <c r="C49" s="14" t="s">
        <v>191</v>
      </c>
      <c r="D49" s="15" t="s">
        <v>46</v>
      </c>
      <c r="E49" s="20" t="s">
        <v>206</v>
      </c>
      <c r="F49" s="21">
        <f t="shared" si="0"/>
        <v>0</v>
      </c>
      <c r="G49" s="20" t="s">
        <v>206</v>
      </c>
      <c r="H49" s="22">
        <f t="shared" ref="H49" si="44">IF(G49="ILLEGAL",0,2)</f>
        <v>0</v>
      </c>
    </row>
    <row r="50" spans="1:8" x14ac:dyDescent="0.35">
      <c r="A50" s="12">
        <v>49</v>
      </c>
      <c r="B50" s="13">
        <v>49</v>
      </c>
      <c r="C50" s="14" t="s">
        <v>191</v>
      </c>
      <c r="D50" s="15" t="s">
        <v>47</v>
      </c>
      <c r="E50" s="20" t="s">
        <v>206</v>
      </c>
      <c r="F50" s="21">
        <f t="shared" si="0"/>
        <v>0</v>
      </c>
      <c r="G50" s="20" t="s">
        <v>206</v>
      </c>
      <c r="H50" s="22">
        <f t="shared" ref="H50" si="45">IF(G50="ILLEGAL",0,2)</f>
        <v>0</v>
      </c>
    </row>
    <row r="51" spans="1:8" x14ac:dyDescent="0.35">
      <c r="A51" s="12">
        <v>50</v>
      </c>
      <c r="B51" s="13">
        <v>50</v>
      </c>
      <c r="C51" s="14" t="s">
        <v>191</v>
      </c>
      <c r="D51" s="15" t="s">
        <v>48</v>
      </c>
      <c r="E51" s="20" t="s">
        <v>206</v>
      </c>
      <c r="F51" s="21">
        <f t="shared" si="0"/>
        <v>0</v>
      </c>
      <c r="G51" s="20" t="s">
        <v>206</v>
      </c>
      <c r="H51" s="22">
        <f t="shared" ref="H51" si="46">IF(G51="ILLEGAL",0,2)</f>
        <v>0</v>
      </c>
    </row>
    <row r="52" spans="1:8" x14ac:dyDescent="0.35">
      <c r="A52" s="12">
        <v>51</v>
      </c>
      <c r="B52" s="13">
        <v>51</v>
      </c>
      <c r="C52" s="14" t="s">
        <v>191</v>
      </c>
      <c r="D52" s="15" t="s">
        <v>49</v>
      </c>
      <c r="E52" s="20" t="s">
        <v>206</v>
      </c>
      <c r="F52" s="21">
        <f t="shared" si="0"/>
        <v>0</v>
      </c>
      <c r="G52" s="20" t="s">
        <v>206</v>
      </c>
      <c r="H52" s="22">
        <f t="shared" ref="H52" si="47">IF(G52="ILLEGAL",0,2)</f>
        <v>0</v>
      </c>
    </row>
    <row r="53" spans="1:8" x14ac:dyDescent="0.35">
      <c r="A53" s="12">
        <v>52</v>
      </c>
      <c r="B53" s="13">
        <v>52</v>
      </c>
      <c r="C53" s="14" t="s">
        <v>191</v>
      </c>
      <c r="D53" s="15" t="s">
        <v>50</v>
      </c>
      <c r="E53" s="20" t="s">
        <v>206</v>
      </c>
      <c r="F53" s="21">
        <f t="shared" si="0"/>
        <v>0</v>
      </c>
      <c r="G53" s="20" t="s">
        <v>206</v>
      </c>
      <c r="H53" s="22">
        <f t="shared" ref="H53" si="48">IF(G53="ILLEGAL",0,2)</f>
        <v>0</v>
      </c>
    </row>
    <row r="54" spans="1:8" x14ac:dyDescent="0.35">
      <c r="A54" s="12">
        <v>53</v>
      </c>
      <c r="B54" s="13">
        <v>53</v>
      </c>
      <c r="C54" s="14" t="s">
        <v>191</v>
      </c>
      <c r="D54" s="15" t="s">
        <v>51</v>
      </c>
      <c r="E54" s="20" t="s">
        <v>206</v>
      </c>
      <c r="F54" s="21">
        <f t="shared" si="0"/>
        <v>0</v>
      </c>
      <c r="G54" s="20" t="s">
        <v>206</v>
      </c>
      <c r="H54" s="22">
        <f t="shared" ref="H54" si="49">IF(G54="ILLEGAL",0,2)</f>
        <v>0</v>
      </c>
    </row>
    <row r="55" spans="1:8" x14ac:dyDescent="0.35">
      <c r="A55" s="12">
        <v>54</v>
      </c>
      <c r="B55" s="13">
        <v>54</v>
      </c>
      <c r="C55" s="14" t="s">
        <v>191</v>
      </c>
      <c r="D55" s="15" t="s">
        <v>52</v>
      </c>
      <c r="E55" s="20" t="s">
        <v>206</v>
      </c>
      <c r="F55" s="21">
        <f t="shared" si="0"/>
        <v>0</v>
      </c>
      <c r="G55" s="20" t="s">
        <v>206</v>
      </c>
      <c r="H55" s="22">
        <f t="shared" ref="H55" si="50">IF(G55="ILLEGAL",0,2)</f>
        <v>0</v>
      </c>
    </row>
    <row r="56" spans="1:8" x14ac:dyDescent="0.35">
      <c r="A56" s="12">
        <v>55</v>
      </c>
      <c r="B56" s="27">
        <v>1</v>
      </c>
      <c r="C56" s="28" t="s">
        <v>194</v>
      </c>
      <c r="D56" s="25" t="s">
        <v>142</v>
      </c>
      <c r="E56" s="20" t="s">
        <v>206</v>
      </c>
      <c r="F56" s="21">
        <f t="shared" ref="F56:F90" si="51">IF(E56="ILLEGAL",0,2)</f>
        <v>0</v>
      </c>
      <c r="G56" s="20" t="s">
        <v>206</v>
      </c>
      <c r="H56" s="22">
        <f t="shared" ref="H56" si="52">IF(G56="ILLEGAL",0,2)</f>
        <v>0</v>
      </c>
    </row>
    <row r="57" spans="1:8" x14ac:dyDescent="0.35">
      <c r="A57" s="12">
        <v>56</v>
      </c>
      <c r="B57" s="27">
        <v>2</v>
      </c>
      <c r="C57" s="28" t="s">
        <v>194</v>
      </c>
      <c r="D57" s="25" t="s">
        <v>143</v>
      </c>
      <c r="E57" s="20" t="s">
        <v>207</v>
      </c>
      <c r="F57" s="21">
        <f t="shared" si="51"/>
        <v>2</v>
      </c>
      <c r="G57" s="20" t="s">
        <v>207</v>
      </c>
      <c r="H57" s="22">
        <f t="shared" ref="H57" si="53">IF(G57="ILLEGAL",0,2)</f>
        <v>2</v>
      </c>
    </row>
    <row r="58" spans="1:8" x14ac:dyDescent="0.35">
      <c r="A58" s="12">
        <v>57</v>
      </c>
      <c r="B58" s="27">
        <v>3</v>
      </c>
      <c r="C58" s="28" t="s">
        <v>194</v>
      </c>
      <c r="D58" s="25" t="s">
        <v>144</v>
      </c>
      <c r="E58" s="20" t="s">
        <v>207</v>
      </c>
      <c r="F58" s="21">
        <f t="shared" si="51"/>
        <v>2</v>
      </c>
      <c r="G58" s="20" t="s">
        <v>207</v>
      </c>
      <c r="H58" s="22">
        <f t="shared" ref="H58" si="54">IF(G58="ILLEGAL",0,2)</f>
        <v>2</v>
      </c>
    </row>
    <row r="59" spans="1:8" x14ac:dyDescent="0.35">
      <c r="A59" s="12">
        <v>58</v>
      </c>
      <c r="B59" s="27">
        <v>4</v>
      </c>
      <c r="C59" s="28" t="s">
        <v>194</v>
      </c>
      <c r="D59" s="25" t="s">
        <v>145</v>
      </c>
      <c r="E59" s="20" t="s">
        <v>206</v>
      </c>
      <c r="F59" s="21">
        <f t="shared" si="51"/>
        <v>0</v>
      </c>
      <c r="G59" s="20" t="s">
        <v>206</v>
      </c>
      <c r="H59" s="22">
        <f t="shared" ref="H59" si="55">IF(G59="ILLEGAL",0,2)</f>
        <v>0</v>
      </c>
    </row>
    <row r="60" spans="1:8" x14ac:dyDescent="0.35">
      <c r="A60" s="12">
        <v>59</v>
      </c>
      <c r="B60" s="27">
        <v>5</v>
      </c>
      <c r="C60" s="28" t="s">
        <v>194</v>
      </c>
      <c r="D60" s="25" t="s">
        <v>146</v>
      </c>
      <c r="E60" s="20" t="s">
        <v>207</v>
      </c>
      <c r="F60" s="21">
        <f t="shared" si="51"/>
        <v>2</v>
      </c>
      <c r="G60" s="20" t="s">
        <v>207</v>
      </c>
      <c r="H60" s="22">
        <f t="shared" ref="H60" si="56">IF(G60="ILLEGAL",0,2)</f>
        <v>2</v>
      </c>
    </row>
    <row r="61" spans="1:8" x14ac:dyDescent="0.35">
      <c r="A61" s="12">
        <v>60</v>
      </c>
      <c r="B61" s="27">
        <v>6</v>
      </c>
      <c r="C61" s="28" t="s">
        <v>194</v>
      </c>
      <c r="D61" s="25" t="s">
        <v>147</v>
      </c>
      <c r="E61" s="20" t="s">
        <v>207</v>
      </c>
      <c r="F61" s="21">
        <f t="shared" si="51"/>
        <v>2</v>
      </c>
      <c r="G61" s="20" t="s">
        <v>207</v>
      </c>
      <c r="H61" s="22">
        <f t="shared" ref="H61" si="57">IF(G61="ILLEGAL",0,2)</f>
        <v>2</v>
      </c>
    </row>
    <row r="62" spans="1:8" x14ac:dyDescent="0.35">
      <c r="A62" s="12">
        <v>61</v>
      </c>
      <c r="B62" s="27">
        <v>7</v>
      </c>
      <c r="C62" s="28" t="s">
        <v>194</v>
      </c>
      <c r="D62" s="25" t="s">
        <v>148</v>
      </c>
      <c r="E62" s="20" t="s">
        <v>207</v>
      </c>
      <c r="F62" s="21">
        <f t="shared" si="51"/>
        <v>2</v>
      </c>
      <c r="G62" s="20" t="s">
        <v>207</v>
      </c>
      <c r="H62" s="22">
        <f t="shared" ref="H62" si="58">IF(G62="ILLEGAL",0,2)</f>
        <v>2</v>
      </c>
    </row>
    <row r="63" spans="1:8" x14ac:dyDescent="0.35">
      <c r="A63" s="12">
        <v>62</v>
      </c>
      <c r="B63" s="27">
        <v>8</v>
      </c>
      <c r="C63" s="28" t="s">
        <v>194</v>
      </c>
      <c r="D63" s="25" t="s">
        <v>149</v>
      </c>
      <c r="E63" s="20" t="s">
        <v>207</v>
      </c>
      <c r="F63" s="21">
        <f t="shared" si="51"/>
        <v>2</v>
      </c>
      <c r="G63" s="20" t="s">
        <v>207</v>
      </c>
      <c r="H63" s="22">
        <f t="shared" ref="H63" si="59">IF(G63="ILLEGAL",0,2)</f>
        <v>2</v>
      </c>
    </row>
    <row r="64" spans="1:8" x14ac:dyDescent="0.35">
      <c r="A64" s="12">
        <v>63</v>
      </c>
      <c r="B64" s="27">
        <v>9</v>
      </c>
      <c r="C64" s="28" t="s">
        <v>194</v>
      </c>
      <c r="D64" s="25" t="s">
        <v>150</v>
      </c>
      <c r="E64" s="20" t="s">
        <v>207</v>
      </c>
      <c r="F64" s="21">
        <f t="shared" si="51"/>
        <v>2</v>
      </c>
      <c r="G64" s="20" t="s">
        <v>207</v>
      </c>
      <c r="H64" s="22">
        <f t="shared" ref="H64" si="60">IF(G64="ILLEGAL",0,2)</f>
        <v>2</v>
      </c>
    </row>
    <row r="65" spans="1:8" x14ac:dyDescent="0.35">
      <c r="A65" s="12">
        <v>64</v>
      </c>
      <c r="B65" s="27">
        <v>10</v>
      </c>
      <c r="C65" s="28" t="s">
        <v>194</v>
      </c>
      <c r="D65" s="25" t="s">
        <v>151</v>
      </c>
      <c r="E65" s="20" t="s">
        <v>207</v>
      </c>
      <c r="F65" s="21">
        <f t="shared" si="51"/>
        <v>2</v>
      </c>
      <c r="G65" s="20" t="s">
        <v>207</v>
      </c>
      <c r="H65" s="22">
        <f t="shared" ref="H65" si="61">IF(G65="ILLEGAL",0,2)</f>
        <v>2</v>
      </c>
    </row>
    <row r="66" spans="1:8" x14ac:dyDescent="0.35">
      <c r="A66" s="12">
        <v>65</v>
      </c>
      <c r="B66" s="27">
        <v>11</v>
      </c>
      <c r="C66" s="28" t="s">
        <v>194</v>
      </c>
      <c r="D66" s="25" t="s">
        <v>152</v>
      </c>
      <c r="E66" s="20" t="s">
        <v>207</v>
      </c>
      <c r="F66" s="21">
        <f t="shared" si="51"/>
        <v>2</v>
      </c>
      <c r="G66" s="20" t="s">
        <v>207</v>
      </c>
      <c r="H66" s="22">
        <f t="shared" ref="H66" si="62">IF(G66="ILLEGAL",0,2)</f>
        <v>2</v>
      </c>
    </row>
    <row r="67" spans="1:8" x14ac:dyDescent="0.35">
      <c r="A67" s="12">
        <v>66</v>
      </c>
      <c r="B67" s="27">
        <v>12</v>
      </c>
      <c r="C67" s="28" t="s">
        <v>194</v>
      </c>
      <c r="D67" s="25" t="s">
        <v>153</v>
      </c>
      <c r="E67" s="20" t="s">
        <v>206</v>
      </c>
      <c r="F67" s="21">
        <f t="shared" si="51"/>
        <v>0</v>
      </c>
      <c r="G67" s="20" t="s">
        <v>206</v>
      </c>
      <c r="H67" s="22">
        <f t="shared" ref="H67" si="63">IF(G67="ILLEGAL",0,2)</f>
        <v>0</v>
      </c>
    </row>
    <row r="68" spans="1:8" x14ac:dyDescent="0.35">
      <c r="A68" s="12">
        <v>67</v>
      </c>
      <c r="B68" s="27">
        <v>13</v>
      </c>
      <c r="C68" s="28" t="s">
        <v>194</v>
      </c>
      <c r="D68" s="25" t="s">
        <v>154</v>
      </c>
      <c r="E68" s="20" t="s">
        <v>207</v>
      </c>
      <c r="F68" s="21">
        <f t="shared" si="51"/>
        <v>2</v>
      </c>
      <c r="G68" s="20" t="s">
        <v>207</v>
      </c>
      <c r="H68" s="22">
        <f t="shared" ref="H68" si="64">IF(G68="ILLEGAL",0,2)</f>
        <v>2</v>
      </c>
    </row>
    <row r="69" spans="1:8" x14ac:dyDescent="0.35">
      <c r="A69" s="12">
        <v>68</v>
      </c>
      <c r="B69" s="27">
        <v>14</v>
      </c>
      <c r="C69" s="28" t="s">
        <v>194</v>
      </c>
      <c r="D69" s="25" t="s">
        <v>155</v>
      </c>
      <c r="E69" s="20" t="s">
        <v>207</v>
      </c>
      <c r="F69" s="21">
        <f t="shared" si="51"/>
        <v>2</v>
      </c>
      <c r="G69" s="20" t="s">
        <v>207</v>
      </c>
      <c r="H69" s="22">
        <f t="shared" ref="H69" si="65">IF(G69="ILLEGAL",0,2)</f>
        <v>2</v>
      </c>
    </row>
    <row r="70" spans="1:8" x14ac:dyDescent="0.35">
      <c r="A70" s="12">
        <v>69</v>
      </c>
      <c r="B70" s="27">
        <v>15</v>
      </c>
      <c r="C70" s="28" t="s">
        <v>194</v>
      </c>
      <c r="D70" s="25" t="s">
        <v>156</v>
      </c>
      <c r="E70" s="20" t="s">
        <v>207</v>
      </c>
      <c r="F70" s="21">
        <f t="shared" si="51"/>
        <v>2</v>
      </c>
      <c r="G70" s="20" t="s">
        <v>207</v>
      </c>
      <c r="H70" s="22">
        <f t="shared" ref="H70" si="66">IF(G70="ILLEGAL",0,2)</f>
        <v>2</v>
      </c>
    </row>
    <row r="71" spans="1:8" x14ac:dyDescent="0.35">
      <c r="A71" s="12">
        <v>70</v>
      </c>
      <c r="B71" s="27">
        <v>16</v>
      </c>
      <c r="C71" s="28" t="s">
        <v>194</v>
      </c>
      <c r="D71" s="25" t="s">
        <v>157</v>
      </c>
      <c r="E71" s="20" t="s">
        <v>206</v>
      </c>
      <c r="F71" s="21">
        <f t="shared" si="51"/>
        <v>0</v>
      </c>
      <c r="G71" s="20" t="s">
        <v>206</v>
      </c>
      <c r="H71" s="22">
        <f t="shared" ref="H71" si="67">IF(G71="ILLEGAL",0,2)</f>
        <v>0</v>
      </c>
    </row>
    <row r="72" spans="1:8" x14ac:dyDescent="0.35">
      <c r="A72" s="12">
        <v>71</v>
      </c>
      <c r="B72" s="27">
        <v>17</v>
      </c>
      <c r="C72" s="28" t="s">
        <v>194</v>
      </c>
      <c r="D72" s="25" t="s">
        <v>158</v>
      </c>
      <c r="E72" s="20" t="s">
        <v>207</v>
      </c>
      <c r="F72" s="21">
        <f t="shared" si="51"/>
        <v>2</v>
      </c>
      <c r="G72" s="20" t="s">
        <v>207</v>
      </c>
      <c r="H72" s="22">
        <f t="shared" ref="H72" si="68">IF(G72="ILLEGAL",0,2)</f>
        <v>2</v>
      </c>
    </row>
    <row r="73" spans="1:8" x14ac:dyDescent="0.35">
      <c r="A73" s="12">
        <v>72</v>
      </c>
      <c r="B73" s="27">
        <v>18</v>
      </c>
      <c r="C73" s="28" t="s">
        <v>194</v>
      </c>
      <c r="D73" s="25" t="s">
        <v>159</v>
      </c>
      <c r="E73" s="20" t="s">
        <v>206</v>
      </c>
      <c r="F73" s="21">
        <f t="shared" si="51"/>
        <v>0</v>
      </c>
      <c r="G73" s="20" t="s">
        <v>206</v>
      </c>
      <c r="H73" s="22">
        <f t="shared" ref="H73" si="69">IF(G73="ILLEGAL",0,2)</f>
        <v>0</v>
      </c>
    </row>
    <row r="74" spans="1:8" x14ac:dyDescent="0.35">
      <c r="A74" s="12">
        <v>73</v>
      </c>
      <c r="B74" s="27">
        <v>19</v>
      </c>
      <c r="C74" s="28" t="s">
        <v>194</v>
      </c>
      <c r="D74" s="25" t="s">
        <v>160</v>
      </c>
      <c r="E74" s="20" t="s">
        <v>207</v>
      </c>
      <c r="F74" s="21">
        <f t="shared" si="51"/>
        <v>2</v>
      </c>
      <c r="G74" s="20" t="s">
        <v>207</v>
      </c>
      <c r="H74" s="22">
        <f t="shared" ref="H74" si="70">IF(G74="ILLEGAL",0,2)</f>
        <v>2</v>
      </c>
    </row>
    <row r="75" spans="1:8" x14ac:dyDescent="0.35">
      <c r="A75" s="12">
        <v>74</v>
      </c>
      <c r="B75" s="27">
        <v>20</v>
      </c>
      <c r="C75" s="28" t="s">
        <v>194</v>
      </c>
      <c r="D75" s="25" t="s">
        <v>161</v>
      </c>
      <c r="E75" s="20" t="s">
        <v>207</v>
      </c>
      <c r="F75" s="21">
        <f t="shared" si="51"/>
        <v>2</v>
      </c>
      <c r="G75" s="20" t="s">
        <v>207</v>
      </c>
      <c r="H75" s="22">
        <f t="shared" ref="H75" si="71">IF(G75="ILLEGAL",0,2)</f>
        <v>2</v>
      </c>
    </row>
    <row r="76" spans="1:8" x14ac:dyDescent="0.35">
      <c r="A76" s="12">
        <v>75</v>
      </c>
      <c r="B76" s="27">
        <v>21</v>
      </c>
      <c r="C76" s="28" t="s">
        <v>194</v>
      </c>
      <c r="D76" s="25" t="s">
        <v>162</v>
      </c>
      <c r="E76" s="20" t="s">
        <v>206</v>
      </c>
      <c r="F76" s="21">
        <f t="shared" si="51"/>
        <v>0</v>
      </c>
      <c r="G76" s="20" t="s">
        <v>206</v>
      </c>
      <c r="H76" s="22">
        <f t="shared" ref="H76" si="72">IF(G76="ILLEGAL",0,2)</f>
        <v>0</v>
      </c>
    </row>
    <row r="77" spans="1:8" x14ac:dyDescent="0.35">
      <c r="A77" s="12">
        <v>76</v>
      </c>
      <c r="B77" s="27">
        <v>22</v>
      </c>
      <c r="C77" s="28" t="s">
        <v>194</v>
      </c>
      <c r="D77" s="25" t="s">
        <v>163</v>
      </c>
      <c r="E77" s="20" t="s">
        <v>207</v>
      </c>
      <c r="F77" s="21">
        <f t="shared" si="51"/>
        <v>2</v>
      </c>
      <c r="G77" s="20" t="s">
        <v>207</v>
      </c>
      <c r="H77" s="22">
        <f t="shared" ref="H77" si="73">IF(G77="ILLEGAL",0,2)</f>
        <v>2</v>
      </c>
    </row>
    <row r="78" spans="1:8" x14ac:dyDescent="0.35">
      <c r="A78" s="12">
        <v>77</v>
      </c>
      <c r="B78" s="27">
        <v>23</v>
      </c>
      <c r="C78" s="28" t="s">
        <v>194</v>
      </c>
      <c r="D78" s="25" t="s">
        <v>164</v>
      </c>
      <c r="E78" s="20" t="s">
        <v>207</v>
      </c>
      <c r="F78" s="21">
        <f t="shared" si="51"/>
        <v>2</v>
      </c>
      <c r="G78" s="20" t="s">
        <v>207</v>
      </c>
      <c r="H78" s="22">
        <f t="shared" ref="H78" si="74">IF(G78="ILLEGAL",0,2)</f>
        <v>2</v>
      </c>
    </row>
    <row r="79" spans="1:8" x14ac:dyDescent="0.35">
      <c r="A79" s="12">
        <v>78</v>
      </c>
      <c r="B79" s="27">
        <v>24</v>
      </c>
      <c r="C79" s="28" t="s">
        <v>194</v>
      </c>
      <c r="D79" s="25" t="s">
        <v>165</v>
      </c>
      <c r="E79" s="20" t="s">
        <v>207</v>
      </c>
      <c r="F79" s="21">
        <f t="shared" si="51"/>
        <v>2</v>
      </c>
      <c r="G79" s="20" t="s">
        <v>207</v>
      </c>
      <c r="H79" s="22">
        <f t="shared" ref="H79" si="75">IF(G79="ILLEGAL",0,2)</f>
        <v>2</v>
      </c>
    </row>
    <row r="80" spans="1:8" x14ac:dyDescent="0.35">
      <c r="A80" s="12">
        <v>79</v>
      </c>
      <c r="B80" s="27">
        <v>25</v>
      </c>
      <c r="C80" s="28" t="s">
        <v>194</v>
      </c>
      <c r="D80" s="25" t="s">
        <v>166</v>
      </c>
      <c r="E80" s="20" t="s">
        <v>207</v>
      </c>
      <c r="F80" s="21">
        <f t="shared" si="51"/>
        <v>2</v>
      </c>
      <c r="G80" s="20" t="s">
        <v>207</v>
      </c>
      <c r="H80" s="22">
        <f t="shared" ref="H80" si="76">IF(G80="ILLEGAL",0,2)</f>
        <v>2</v>
      </c>
    </row>
    <row r="81" spans="1:10" x14ac:dyDescent="0.35">
      <c r="A81" s="12">
        <v>80</v>
      </c>
      <c r="B81" s="27">
        <v>26</v>
      </c>
      <c r="C81" s="28" t="s">
        <v>194</v>
      </c>
      <c r="D81" s="25" t="s">
        <v>167</v>
      </c>
      <c r="E81" s="20" t="s">
        <v>207</v>
      </c>
      <c r="F81" s="21">
        <f t="shared" si="51"/>
        <v>2</v>
      </c>
      <c r="G81" s="20" t="s">
        <v>207</v>
      </c>
      <c r="H81" s="22">
        <f t="shared" ref="H81" si="77">IF(G81="ILLEGAL",0,2)</f>
        <v>2</v>
      </c>
    </row>
    <row r="82" spans="1:10" x14ac:dyDescent="0.35">
      <c r="A82" s="12">
        <v>81</v>
      </c>
      <c r="B82" s="27">
        <v>27</v>
      </c>
      <c r="C82" s="28" t="s">
        <v>194</v>
      </c>
      <c r="D82" s="25" t="s">
        <v>168</v>
      </c>
      <c r="E82" s="20" t="s">
        <v>206</v>
      </c>
      <c r="F82" s="21">
        <f t="shared" si="51"/>
        <v>0</v>
      </c>
      <c r="G82" s="20" t="s">
        <v>206</v>
      </c>
      <c r="H82" s="22">
        <f t="shared" ref="H82" si="78">IF(G82="ILLEGAL",0,2)</f>
        <v>0</v>
      </c>
    </row>
    <row r="83" spans="1:10" x14ac:dyDescent="0.35">
      <c r="A83" s="12">
        <v>82</v>
      </c>
      <c r="B83" s="27">
        <v>28</v>
      </c>
      <c r="C83" s="28" t="s">
        <v>194</v>
      </c>
      <c r="D83" s="25" t="s">
        <v>169</v>
      </c>
      <c r="E83" s="20" t="s">
        <v>206</v>
      </c>
      <c r="F83" s="21">
        <f t="shared" si="51"/>
        <v>0</v>
      </c>
      <c r="G83" s="20" t="s">
        <v>206</v>
      </c>
      <c r="H83" s="22">
        <f t="shared" ref="H83" si="79">IF(G83="ILLEGAL",0,2)</f>
        <v>0</v>
      </c>
    </row>
    <row r="84" spans="1:10" x14ac:dyDescent="0.35">
      <c r="A84" s="12">
        <v>83</v>
      </c>
      <c r="B84" s="27">
        <v>29</v>
      </c>
      <c r="C84" s="28" t="s">
        <v>194</v>
      </c>
      <c r="D84" s="25" t="s">
        <v>170</v>
      </c>
      <c r="E84" s="20" t="s">
        <v>206</v>
      </c>
      <c r="F84" s="21">
        <f t="shared" si="51"/>
        <v>0</v>
      </c>
      <c r="G84" s="20" t="s">
        <v>206</v>
      </c>
      <c r="H84" s="22">
        <f t="shared" ref="H84" si="80">IF(G84="ILLEGAL",0,2)</f>
        <v>0</v>
      </c>
    </row>
    <row r="85" spans="1:10" x14ac:dyDescent="0.35">
      <c r="A85" s="12">
        <v>84</v>
      </c>
      <c r="B85" s="27">
        <v>30</v>
      </c>
      <c r="C85" s="28" t="s">
        <v>194</v>
      </c>
      <c r="D85" s="25" t="s">
        <v>171</v>
      </c>
      <c r="E85" s="20" t="s">
        <v>207</v>
      </c>
      <c r="F85" s="21">
        <f t="shared" si="51"/>
        <v>2</v>
      </c>
      <c r="G85" s="20" t="s">
        <v>207</v>
      </c>
      <c r="H85" s="22">
        <f t="shared" ref="H85" si="81">IF(G85="ILLEGAL",0,2)</f>
        <v>2</v>
      </c>
    </row>
    <row r="86" spans="1:10" x14ac:dyDescent="0.35">
      <c r="A86" s="12">
        <v>85</v>
      </c>
      <c r="B86" s="27">
        <v>31</v>
      </c>
      <c r="C86" s="28" t="s">
        <v>194</v>
      </c>
      <c r="D86" s="26" t="s">
        <v>172</v>
      </c>
      <c r="E86" s="20" t="s">
        <v>206</v>
      </c>
      <c r="F86" s="21">
        <f t="shared" si="51"/>
        <v>0</v>
      </c>
      <c r="G86" s="20" t="s">
        <v>207</v>
      </c>
      <c r="H86" s="22">
        <f t="shared" ref="H86" si="82">IF(G86="ILLEGAL",0,2)</f>
        <v>2</v>
      </c>
      <c r="I86" s="23"/>
      <c r="J86" s="24" t="s">
        <v>219</v>
      </c>
    </row>
    <row r="87" spans="1:10" x14ac:dyDescent="0.35">
      <c r="A87" s="12">
        <v>86</v>
      </c>
      <c r="B87" s="27">
        <v>32</v>
      </c>
      <c r="C87" s="28" t="s">
        <v>194</v>
      </c>
      <c r="D87" s="25" t="s">
        <v>173</v>
      </c>
      <c r="E87" s="20" t="s">
        <v>207</v>
      </c>
      <c r="F87" s="21">
        <f t="shared" si="51"/>
        <v>2</v>
      </c>
      <c r="G87" s="20" t="s">
        <v>207</v>
      </c>
      <c r="H87" s="22">
        <f t="shared" ref="H87" si="83">IF(G87="ILLEGAL",0,2)</f>
        <v>2</v>
      </c>
    </row>
    <row r="88" spans="1:10" x14ac:dyDescent="0.35">
      <c r="A88" s="12">
        <v>87</v>
      </c>
      <c r="B88" s="27">
        <v>33</v>
      </c>
      <c r="C88" s="28" t="s">
        <v>194</v>
      </c>
      <c r="D88" s="25" t="s">
        <v>174</v>
      </c>
      <c r="E88" s="20" t="s">
        <v>207</v>
      </c>
      <c r="F88" s="21">
        <f t="shared" si="51"/>
        <v>2</v>
      </c>
      <c r="G88" s="20" t="s">
        <v>207</v>
      </c>
      <c r="H88" s="22">
        <f t="shared" ref="H88" si="84">IF(G88="ILLEGAL",0,2)</f>
        <v>2</v>
      </c>
    </row>
    <row r="89" spans="1:10" x14ac:dyDescent="0.35">
      <c r="A89" s="12">
        <v>88</v>
      </c>
      <c r="B89" s="29">
        <v>1</v>
      </c>
      <c r="C89" s="30" t="s">
        <v>195</v>
      </c>
      <c r="D89" s="25" t="s">
        <v>175</v>
      </c>
      <c r="E89" s="20" t="s">
        <v>207</v>
      </c>
      <c r="F89" s="21">
        <f t="shared" si="51"/>
        <v>2</v>
      </c>
      <c r="G89" s="20" t="s">
        <v>207</v>
      </c>
      <c r="H89" s="22">
        <f t="shared" ref="H89" si="85">IF(G89="ILLEGAL",0,2)</f>
        <v>2</v>
      </c>
    </row>
    <row r="90" spans="1:10" x14ac:dyDescent="0.35">
      <c r="A90" s="12">
        <v>89</v>
      </c>
      <c r="B90" s="29">
        <v>2</v>
      </c>
      <c r="C90" s="30" t="s">
        <v>195</v>
      </c>
      <c r="D90" s="25" t="s">
        <v>176</v>
      </c>
      <c r="E90" s="20" t="s">
        <v>207</v>
      </c>
      <c r="F90" s="21">
        <f t="shared" si="51"/>
        <v>2</v>
      </c>
      <c r="G90" s="20" t="s">
        <v>207</v>
      </c>
      <c r="H90" s="22">
        <f t="shared" ref="H90" si="86">IF(G90="ILLEGAL",0,2)</f>
        <v>2</v>
      </c>
    </row>
    <row r="91" spans="1:10" x14ac:dyDescent="0.35">
      <c r="A91" s="12">
        <v>90</v>
      </c>
      <c r="B91" s="31">
        <v>1</v>
      </c>
      <c r="C91" s="32" t="s">
        <v>192</v>
      </c>
      <c r="D91" s="25" t="s">
        <v>53</v>
      </c>
      <c r="E91" s="20" t="s">
        <v>206</v>
      </c>
      <c r="F91" s="21">
        <f t="shared" si="0"/>
        <v>0</v>
      </c>
      <c r="G91" s="20" t="s">
        <v>206</v>
      </c>
      <c r="H91" s="22">
        <f t="shared" ref="H91" si="87">IF(G91="ILLEGAL",0,2)</f>
        <v>0</v>
      </c>
    </row>
    <row r="92" spans="1:10" x14ac:dyDescent="0.35">
      <c r="A92" s="12">
        <v>91</v>
      </c>
      <c r="B92" s="31">
        <v>2</v>
      </c>
      <c r="C92" s="32" t="s">
        <v>192</v>
      </c>
      <c r="D92" s="25" t="s">
        <v>54</v>
      </c>
      <c r="E92" s="20" t="s">
        <v>207</v>
      </c>
      <c r="F92" s="21">
        <f t="shared" si="0"/>
        <v>2</v>
      </c>
      <c r="G92" s="20" t="s">
        <v>207</v>
      </c>
      <c r="H92" s="22">
        <f t="shared" ref="H92" si="88">IF(G92="ILLEGAL",0,2)</f>
        <v>2</v>
      </c>
    </row>
    <row r="93" spans="1:10" x14ac:dyDescent="0.35">
      <c r="A93" s="12">
        <v>92</v>
      </c>
      <c r="B93" s="31">
        <v>3</v>
      </c>
      <c r="C93" s="32" t="s">
        <v>192</v>
      </c>
      <c r="D93" s="25" t="s">
        <v>55</v>
      </c>
      <c r="E93" s="20" t="s">
        <v>206</v>
      </c>
      <c r="F93" s="21">
        <f t="shared" si="0"/>
        <v>0</v>
      </c>
      <c r="G93" s="20" t="s">
        <v>206</v>
      </c>
      <c r="H93" s="22">
        <f t="shared" ref="H93" si="89">IF(G93="ILLEGAL",0,2)</f>
        <v>0</v>
      </c>
    </row>
    <row r="94" spans="1:10" x14ac:dyDescent="0.35">
      <c r="A94" s="12">
        <v>93</v>
      </c>
      <c r="B94" s="31">
        <v>4</v>
      </c>
      <c r="C94" s="32" t="s">
        <v>192</v>
      </c>
      <c r="D94" s="25" t="s">
        <v>56</v>
      </c>
      <c r="E94" s="20" t="s">
        <v>206</v>
      </c>
      <c r="F94" s="21">
        <f t="shared" si="0"/>
        <v>0</v>
      </c>
      <c r="G94" s="20" t="s">
        <v>206</v>
      </c>
      <c r="H94" s="22">
        <f t="shared" ref="H94" si="90">IF(G94="ILLEGAL",0,2)</f>
        <v>0</v>
      </c>
    </row>
    <row r="95" spans="1:10" x14ac:dyDescent="0.35">
      <c r="A95" s="12">
        <v>94</v>
      </c>
      <c r="B95" s="31">
        <v>5</v>
      </c>
      <c r="C95" s="32" t="s">
        <v>192</v>
      </c>
      <c r="D95" s="25" t="s">
        <v>57</v>
      </c>
      <c r="E95" s="20" t="s">
        <v>206</v>
      </c>
      <c r="F95" s="21">
        <f t="shared" si="0"/>
        <v>0</v>
      </c>
      <c r="G95" s="20" t="s">
        <v>206</v>
      </c>
      <c r="H95" s="22">
        <f t="shared" ref="H95" si="91">IF(G95="ILLEGAL",0,2)</f>
        <v>0</v>
      </c>
    </row>
    <row r="96" spans="1:10" x14ac:dyDescent="0.35">
      <c r="A96" s="12">
        <v>95</v>
      </c>
      <c r="B96" s="31">
        <v>6</v>
      </c>
      <c r="C96" s="32" t="s">
        <v>192</v>
      </c>
      <c r="D96" s="25" t="s">
        <v>58</v>
      </c>
      <c r="E96" s="20" t="s">
        <v>207</v>
      </c>
      <c r="F96" s="21">
        <f t="shared" si="0"/>
        <v>2</v>
      </c>
      <c r="G96" s="20" t="s">
        <v>207</v>
      </c>
      <c r="H96" s="22">
        <f t="shared" ref="H96" si="92">IF(G96="ILLEGAL",0,2)</f>
        <v>2</v>
      </c>
    </row>
    <row r="97" spans="1:10" x14ac:dyDescent="0.35">
      <c r="A97" s="12">
        <v>96</v>
      </c>
      <c r="B97" s="31">
        <v>7</v>
      </c>
      <c r="C97" s="32" t="s">
        <v>192</v>
      </c>
      <c r="D97" s="25" t="s">
        <v>59</v>
      </c>
      <c r="E97" s="20" t="s">
        <v>207</v>
      </c>
      <c r="F97" s="21">
        <f t="shared" si="0"/>
        <v>2</v>
      </c>
      <c r="G97" s="20" t="s">
        <v>207</v>
      </c>
      <c r="H97" s="22">
        <f t="shared" ref="H97" si="93">IF(G97="ILLEGAL",0,2)</f>
        <v>2</v>
      </c>
    </row>
    <row r="98" spans="1:10" x14ac:dyDescent="0.35">
      <c r="A98" s="12">
        <v>97</v>
      </c>
      <c r="B98" s="31">
        <v>8</v>
      </c>
      <c r="C98" s="32" t="s">
        <v>192</v>
      </c>
      <c r="D98" s="25" t="s">
        <v>60</v>
      </c>
      <c r="E98" s="20" t="s">
        <v>207</v>
      </c>
      <c r="F98" s="21">
        <f t="shared" si="0"/>
        <v>2</v>
      </c>
      <c r="G98" s="20" t="s">
        <v>207</v>
      </c>
      <c r="H98" s="22">
        <f t="shared" ref="H98" si="94">IF(G98="ILLEGAL",0,2)</f>
        <v>2</v>
      </c>
    </row>
    <row r="99" spans="1:10" x14ac:dyDescent="0.35">
      <c r="A99" s="12">
        <v>98</v>
      </c>
      <c r="B99" s="31">
        <v>9</v>
      </c>
      <c r="C99" s="32" t="s">
        <v>192</v>
      </c>
      <c r="D99" s="33" t="s">
        <v>198</v>
      </c>
      <c r="E99" s="34"/>
      <c r="F99" s="21">
        <v>1</v>
      </c>
      <c r="G99" s="34"/>
      <c r="H99" s="22">
        <v>1</v>
      </c>
    </row>
    <row r="100" spans="1:10" x14ac:dyDescent="0.35">
      <c r="A100" s="12">
        <v>99</v>
      </c>
      <c r="B100" s="31">
        <v>10</v>
      </c>
      <c r="C100" s="32" t="s">
        <v>192</v>
      </c>
      <c r="D100" s="26" t="s">
        <v>61</v>
      </c>
      <c r="E100" s="20" t="s">
        <v>206</v>
      </c>
      <c r="F100" s="21">
        <f t="shared" si="0"/>
        <v>0</v>
      </c>
      <c r="G100" s="20" t="s">
        <v>207</v>
      </c>
      <c r="H100" s="22">
        <f t="shared" ref="H100" si="95">IF(G100="ILLEGAL",0,2)</f>
        <v>2</v>
      </c>
      <c r="I100" s="23"/>
      <c r="J100" s="24" t="s">
        <v>219</v>
      </c>
    </row>
    <row r="101" spans="1:10" x14ac:dyDescent="0.35">
      <c r="A101" s="12">
        <v>100</v>
      </c>
      <c r="B101" s="31">
        <v>11</v>
      </c>
      <c r="C101" s="32" t="s">
        <v>192</v>
      </c>
      <c r="D101" s="25" t="s">
        <v>197</v>
      </c>
      <c r="E101" s="35" t="s">
        <v>207</v>
      </c>
      <c r="F101" s="21">
        <v>1</v>
      </c>
      <c r="G101" s="35" t="s">
        <v>207</v>
      </c>
      <c r="H101" s="22">
        <v>1</v>
      </c>
    </row>
    <row r="102" spans="1:10" x14ac:dyDescent="0.35">
      <c r="A102" s="12">
        <v>101</v>
      </c>
      <c r="B102" s="31">
        <v>12</v>
      </c>
      <c r="C102" s="32" t="s">
        <v>192</v>
      </c>
      <c r="D102" s="26" t="s">
        <v>62</v>
      </c>
      <c r="E102" s="20" t="s">
        <v>206</v>
      </c>
      <c r="F102" s="21">
        <v>0</v>
      </c>
      <c r="G102" s="20" t="s">
        <v>208</v>
      </c>
      <c r="H102" s="22">
        <v>1</v>
      </c>
      <c r="I102" s="23"/>
      <c r="J102" s="24" t="s">
        <v>219</v>
      </c>
    </row>
    <row r="103" spans="1:10" x14ac:dyDescent="0.35">
      <c r="A103" s="12">
        <v>102</v>
      </c>
      <c r="B103" s="31">
        <v>13</v>
      </c>
      <c r="C103" s="32" t="s">
        <v>192</v>
      </c>
      <c r="D103" s="25" t="s">
        <v>63</v>
      </c>
      <c r="E103" s="20" t="s">
        <v>206</v>
      </c>
      <c r="F103" s="21">
        <f t="shared" ref="F103:F164" si="96">IF(E103="ILLEGAL",0,2)</f>
        <v>0</v>
      </c>
      <c r="G103" s="20" t="s">
        <v>206</v>
      </c>
      <c r="H103" s="22">
        <f t="shared" ref="H103" si="97">IF(G103="ILLEGAL",0,2)</f>
        <v>0</v>
      </c>
    </row>
    <row r="104" spans="1:10" x14ac:dyDescent="0.35">
      <c r="A104" s="12">
        <v>103</v>
      </c>
      <c r="B104" s="31">
        <v>14</v>
      </c>
      <c r="C104" s="32" t="s">
        <v>192</v>
      </c>
      <c r="D104" s="25" t="s">
        <v>64</v>
      </c>
      <c r="E104" s="20" t="s">
        <v>207</v>
      </c>
      <c r="F104" s="21">
        <f t="shared" si="96"/>
        <v>2</v>
      </c>
      <c r="G104" s="20" t="s">
        <v>207</v>
      </c>
      <c r="H104" s="22">
        <f t="shared" ref="H104" si="98">IF(G104="ILLEGAL",0,2)</f>
        <v>2</v>
      </c>
    </row>
    <row r="105" spans="1:10" x14ac:dyDescent="0.35">
      <c r="A105" s="12">
        <v>104</v>
      </c>
      <c r="B105" s="31">
        <v>15</v>
      </c>
      <c r="C105" s="32" t="s">
        <v>192</v>
      </c>
      <c r="D105" s="25" t="s">
        <v>65</v>
      </c>
      <c r="E105" s="20" t="s">
        <v>207</v>
      </c>
      <c r="F105" s="21">
        <f t="shared" si="96"/>
        <v>2</v>
      </c>
      <c r="G105" s="20" t="s">
        <v>207</v>
      </c>
      <c r="H105" s="22">
        <f t="shared" ref="H105" si="99">IF(G105="ILLEGAL",0,2)</f>
        <v>2</v>
      </c>
    </row>
    <row r="106" spans="1:10" x14ac:dyDescent="0.35">
      <c r="A106" s="12">
        <v>105</v>
      </c>
      <c r="B106" s="31">
        <v>16</v>
      </c>
      <c r="C106" s="32" t="s">
        <v>192</v>
      </c>
      <c r="D106" s="25" t="s">
        <v>66</v>
      </c>
      <c r="E106" s="20" t="s">
        <v>207</v>
      </c>
      <c r="F106" s="21">
        <f t="shared" si="96"/>
        <v>2</v>
      </c>
      <c r="G106" s="20" t="s">
        <v>207</v>
      </c>
      <c r="H106" s="22">
        <f t="shared" ref="H106" si="100">IF(G106="ILLEGAL",0,2)</f>
        <v>2</v>
      </c>
    </row>
    <row r="107" spans="1:10" x14ac:dyDescent="0.35">
      <c r="A107" s="12">
        <v>106</v>
      </c>
      <c r="B107" s="31">
        <v>17</v>
      </c>
      <c r="C107" s="32" t="s">
        <v>192</v>
      </c>
      <c r="D107" s="25" t="s">
        <v>67</v>
      </c>
      <c r="E107" s="20" t="s">
        <v>207</v>
      </c>
      <c r="F107" s="21">
        <f t="shared" si="96"/>
        <v>2</v>
      </c>
      <c r="G107" s="20" t="s">
        <v>207</v>
      </c>
      <c r="H107" s="22">
        <f t="shared" ref="H107" si="101">IF(G107="ILLEGAL",0,2)</f>
        <v>2</v>
      </c>
    </row>
    <row r="108" spans="1:10" x14ac:dyDescent="0.35">
      <c r="A108" s="12">
        <v>107</v>
      </c>
      <c r="B108" s="31">
        <v>18</v>
      </c>
      <c r="C108" s="32" t="s">
        <v>192</v>
      </c>
      <c r="D108" s="25" t="s">
        <v>68</v>
      </c>
      <c r="E108" s="20" t="s">
        <v>206</v>
      </c>
      <c r="F108" s="21">
        <f t="shared" si="96"/>
        <v>0</v>
      </c>
      <c r="G108" s="20" t="s">
        <v>206</v>
      </c>
      <c r="H108" s="22">
        <f t="shared" ref="H108" si="102">IF(G108="ILLEGAL",0,2)</f>
        <v>0</v>
      </c>
    </row>
    <row r="109" spans="1:10" x14ac:dyDescent="0.35">
      <c r="A109" s="12">
        <v>108</v>
      </c>
      <c r="B109" s="31">
        <v>19</v>
      </c>
      <c r="C109" s="32" t="s">
        <v>192</v>
      </c>
      <c r="D109" s="25" t="s">
        <v>69</v>
      </c>
      <c r="E109" s="20" t="s">
        <v>207</v>
      </c>
      <c r="F109" s="21">
        <f t="shared" si="96"/>
        <v>2</v>
      </c>
      <c r="G109" s="20" t="s">
        <v>207</v>
      </c>
      <c r="H109" s="22">
        <f t="shared" ref="H109" si="103">IF(G109="ILLEGAL",0,2)</f>
        <v>2</v>
      </c>
    </row>
    <row r="110" spans="1:10" x14ac:dyDescent="0.35">
      <c r="A110" s="12">
        <v>109</v>
      </c>
      <c r="B110" s="31">
        <v>20</v>
      </c>
      <c r="C110" s="32" t="s">
        <v>192</v>
      </c>
      <c r="D110" s="25" t="s">
        <v>70</v>
      </c>
      <c r="E110" s="20" t="s">
        <v>207</v>
      </c>
      <c r="F110" s="21">
        <f t="shared" si="96"/>
        <v>2</v>
      </c>
      <c r="G110" s="20" t="s">
        <v>207</v>
      </c>
      <c r="H110" s="22">
        <f t="shared" ref="H110" si="104">IF(G110="ILLEGAL",0,2)</f>
        <v>2</v>
      </c>
    </row>
    <row r="111" spans="1:10" x14ac:dyDescent="0.35">
      <c r="A111" s="12">
        <v>110</v>
      </c>
      <c r="B111" s="31">
        <v>21</v>
      </c>
      <c r="C111" s="32" t="s">
        <v>192</v>
      </c>
      <c r="D111" s="25" t="s">
        <v>71</v>
      </c>
      <c r="E111" s="20" t="s">
        <v>206</v>
      </c>
      <c r="F111" s="21">
        <f t="shared" si="96"/>
        <v>0</v>
      </c>
      <c r="G111" s="20" t="s">
        <v>206</v>
      </c>
      <c r="H111" s="22">
        <f t="shared" ref="H111" si="105">IF(G111="ILLEGAL",0,2)</f>
        <v>0</v>
      </c>
    </row>
    <row r="112" spans="1:10" x14ac:dyDescent="0.35">
      <c r="A112" s="12">
        <v>111</v>
      </c>
      <c r="B112" s="31">
        <v>22</v>
      </c>
      <c r="C112" s="32" t="s">
        <v>192</v>
      </c>
      <c r="D112" s="25" t="s">
        <v>72</v>
      </c>
      <c r="E112" s="20" t="s">
        <v>206</v>
      </c>
      <c r="F112" s="21">
        <f t="shared" si="96"/>
        <v>0</v>
      </c>
      <c r="G112" s="20" t="s">
        <v>206</v>
      </c>
      <c r="H112" s="22">
        <f t="shared" ref="H112" si="106">IF(G112="ILLEGAL",0,2)</f>
        <v>0</v>
      </c>
    </row>
    <row r="113" spans="1:8" x14ac:dyDescent="0.35">
      <c r="A113" s="12">
        <v>112</v>
      </c>
      <c r="B113" s="31">
        <v>23</v>
      </c>
      <c r="C113" s="32" t="s">
        <v>192</v>
      </c>
      <c r="D113" s="25" t="s">
        <v>73</v>
      </c>
      <c r="E113" s="20" t="s">
        <v>206</v>
      </c>
      <c r="F113" s="21">
        <f t="shared" si="96"/>
        <v>0</v>
      </c>
      <c r="G113" s="20" t="s">
        <v>206</v>
      </c>
      <c r="H113" s="22">
        <f t="shared" ref="H113" si="107">IF(G113="ILLEGAL",0,2)</f>
        <v>0</v>
      </c>
    </row>
    <row r="114" spans="1:8" x14ac:dyDescent="0.35">
      <c r="A114" s="12">
        <v>113</v>
      </c>
      <c r="B114" s="31">
        <v>24</v>
      </c>
      <c r="C114" s="32" t="s">
        <v>192</v>
      </c>
      <c r="D114" s="25" t="s">
        <v>74</v>
      </c>
      <c r="E114" s="20" t="s">
        <v>207</v>
      </c>
      <c r="F114" s="21">
        <f t="shared" si="96"/>
        <v>2</v>
      </c>
      <c r="G114" s="20" t="s">
        <v>207</v>
      </c>
      <c r="H114" s="22">
        <f t="shared" ref="H114" si="108">IF(G114="ILLEGAL",0,2)</f>
        <v>2</v>
      </c>
    </row>
    <row r="115" spans="1:8" x14ac:dyDescent="0.35">
      <c r="A115" s="12">
        <v>114</v>
      </c>
      <c r="B115" s="31">
        <v>25</v>
      </c>
      <c r="C115" s="32" t="s">
        <v>192</v>
      </c>
      <c r="D115" s="25" t="s">
        <v>75</v>
      </c>
      <c r="E115" s="20" t="s">
        <v>206</v>
      </c>
      <c r="F115" s="21">
        <f t="shared" si="96"/>
        <v>0</v>
      </c>
      <c r="G115" s="20" t="s">
        <v>206</v>
      </c>
      <c r="H115" s="22">
        <f t="shared" ref="H115" si="109">IF(G115="ILLEGAL",0,2)</f>
        <v>0</v>
      </c>
    </row>
    <row r="116" spans="1:8" x14ac:dyDescent="0.35">
      <c r="A116" s="12">
        <v>115</v>
      </c>
      <c r="B116" s="31">
        <v>26</v>
      </c>
      <c r="C116" s="32" t="s">
        <v>192</v>
      </c>
      <c r="D116" s="25" t="s">
        <v>76</v>
      </c>
      <c r="E116" s="20" t="s">
        <v>207</v>
      </c>
      <c r="F116" s="21">
        <f t="shared" si="96"/>
        <v>2</v>
      </c>
      <c r="G116" s="20" t="s">
        <v>207</v>
      </c>
      <c r="H116" s="22">
        <f t="shared" ref="H116" si="110">IF(G116="ILLEGAL",0,2)</f>
        <v>2</v>
      </c>
    </row>
    <row r="117" spans="1:8" x14ac:dyDescent="0.35">
      <c r="A117" s="12">
        <v>116</v>
      </c>
      <c r="B117" s="31">
        <v>27</v>
      </c>
      <c r="C117" s="32" t="s">
        <v>192</v>
      </c>
      <c r="D117" s="25" t="s">
        <v>77</v>
      </c>
      <c r="E117" s="20" t="s">
        <v>207</v>
      </c>
      <c r="F117" s="21">
        <f t="shared" si="96"/>
        <v>2</v>
      </c>
      <c r="G117" s="20" t="s">
        <v>207</v>
      </c>
      <c r="H117" s="22">
        <f t="shared" ref="H117" si="111">IF(G117="ILLEGAL",0,2)</f>
        <v>2</v>
      </c>
    </row>
    <row r="118" spans="1:8" x14ac:dyDescent="0.35">
      <c r="A118" s="12">
        <v>117</v>
      </c>
      <c r="B118" s="31">
        <v>28</v>
      </c>
      <c r="C118" s="32" t="s">
        <v>192</v>
      </c>
      <c r="D118" s="25" t="s">
        <v>78</v>
      </c>
      <c r="E118" s="20" t="s">
        <v>206</v>
      </c>
      <c r="F118" s="21">
        <f t="shared" si="96"/>
        <v>0</v>
      </c>
      <c r="G118" s="20" t="s">
        <v>206</v>
      </c>
      <c r="H118" s="22">
        <f t="shared" ref="H118" si="112">IF(G118="ILLEGAL",0,2)</f>
        <v>0</v>
      </c>
    </row>
    <row r="119" spans="1:8" x14ac:dyDescent="0.35">
      <c r="A119" s="12">
        <v>118</v>
      </c>
      <c r="B119" s="31">
        <v>29</v>
      </c>
      <c r="C119" s="32" t="s">
        <v>192</v>
      </c>
      <c r="D119" s="25" t="s">
        <v>79</v>
      </c>
      <c r="E119" s="20" t="s">
        <v>206</v>
      </c>
      <c r="F119" s="21">
        <f t="shared" si="96"/>
        <v>0</v>
      </c>
      <c r="G119" s="20" t="s">
        <v>206</v>
      </c>
      <c r="H119" s="22">
        <f t="shared" ref="H119" si="113">IF(G119="ILLEGAL",0,2)</f>
        <v>0</v>
      </c>
    </row>
    <row r="120" spans="1:8" x14ac:dyDescent="0.35">
      <c r="A120" s="12">
        <v>119</v>
      </c>
      <c r="B120" s="31">
        <v>30</v>
      </c>
      <c r="C120" s="32" t="s">
        <v>192</v>
      </c>
      <c r="D120" s="25" t="s">
        <v>80</v>
      </c>
      <c r="E120" s="20" t="s">
        <v>207</v>
      </c>
      <c r="F120" s="21">
        <f t="shared" si="96"/>
        <v>2</v>
      </c>
      <c r="G120" s="20" t="s">
        <v>207</v>
      </c>
      <c r="H120" s="22">
        <f t="shared" ref="H120" si="114">IF(G120="ILLEGAL",0,2)</f>
        <v>2</v>
      </c>
    </row>
    <row r="121" spans="1:8" x14ac:dyDescent="0.35">
      <c r="A121" s="12">
        <v>120</v>
      </c>
      <c r="B121" s="31">
        <v>31</v>
      </c>
      <c r="C121" s="32" t="s">
        <v>192</v>
      </c>
      <c r="D121" s="25" t="s">
        <v>81</v>
      </c>
      <c r="E121" s="20" t="s">
        <v>206</v>
      </c>
      <c r="F121" s="21">
        <f t="shared" si="96"/>
        <v>0</v>
      </c>
      <c r="G121" s="20" t="s">
        <v>206</v>
      </c>
      <c r="H121" s="22">
        <f t="shared" ref="H121" si="115">IF(G121="ILLEGAL",0,2)</f>
        <v>0</v>
      </c>
    </row>
    <row r="122" spans="1:8" x14ac:dyDescent="0.35">
      <c r="A122" s="12">
        <v>121</v>
      </c>
      <c r="B122" s="31">
        <v>32</v>
      </c>
      <c r="C122" s="32" t="s">
        <v>192</v>
      </c>
      <c r="D122" s="25" t="s">
        <v>82</v>
      </c>
      <c r="E122" s="20" t="s">
        <v>206</v>
      </c>
      <c r="F122" s="21">
        <f t="shared" si="96"/>
        <v>0</v>
      </c>
      <c r="G122" s="20" t="s">
        <v>206</v>
      </c>
      <c r="H122" s="22">
        <f t="shared" ref="H122" si="116">IF(G122="ILLEGAL",0,2)</f>
        <v>0</v>
      </c>
    </row>
    <row r="123" spans="1:8" x14ac:dyDescent="0.35">
      <c r="A123" s="12">
        <v>122</v>
      </c>
      <c r="B123" s="31">
        <v>33</v>
      </c>
      <c r="C123" s="32" t="s">
        <v>192</v>
      </c>
      <c r="D123" s="25" t="s">
        <v>83</v>
      </c>
      <c r="E123" s="20" t="s">
        <v>206</v>
      </c>
      <c r="F123" s="21">
        <f t="shared" si="96"/>
        <v>0</v>
      </c>
      <c r="G123" s="20" t="s">
        <v>206</v>
      </c>
      <c r="H123" s="22">
        <f t="shared" ref="H123" si="117">IF(G123="ILLEGAL",0,2)</f>
        <v>0</v>
      </c>
    </row>
    <row r="124" spans="1:8" x14ac:dyDescent="0.35">
      <c r="A124" s="12">
        <v>123</v>
      </c>
      <c r="B124" s="31">
        <v>34</v>
      </c>
      <c r="C124" s="32" t="s">
        <v>192</v>
      </c>
      <c r="D124" s="25" t="s">
        <v>84</v>
      </c>
      <c r="E124" s="20" t="s">
        <v>207</v>
      </c>
      <c r="F124" s="21">
        <f t="shared" si="96"/>
        <v>2</v>
      </c>
      <c r="G124" s="20" t="s">
        <v>207</v>
      </c>
      <c r="H124" s="22">
        <f t="shared" ref="H124" si="118">IF(G124="ILLEGAL",0,2)</f>
        <v>2</v>
      </c>
    </row>
    <row r="125" spans="1:8" x14ac:dyDescent="0.35">
      <c r="A125" s="12">
        <v>124</v>
      </c>
      <c r="B125" s="31">
        <v>35</v>
      </c>
      <c r="C125" s="32" t="s">
        <v>192</v>
      </c>
      <c r="D125" s="25" t="s">
        <v>85</v>
      </c>
      <c r="E125" s="20" t="s">
        <v>206</v>
      </c>
      <c r="F125" s="21">
        <f t="shared" si="96"/>
        <v>0</v>
      </c>
      <c r="G125" s="20" t="s">
        <v>206</v>
      </c>
      <c r="H125" s="22">
        <f t="shared" ref="H125" si="119">IF(G125="ILLEGAL",0,2)</f>
        <v>0</v>
      </c>
    </row>
    <row r="126" spans="1:8" x14ac:dyDescent="0.35">
      <c r="A126" s="12">
        <v>125</v>
      </c>
      <c r="B126" s="31">
        <v>36</v>
      </c>
      <c r="C126" s="32" t="s">
        <v>192</v>
      </c>
      <c r="D126" s="25" t="s">
        <v>86</v>
      </c>
      <c r="E126" s="20" t="s">
        <v>206</v>
      </c>
      <c r="F126" s="21">
        <f t="shared" si="96"/>
        <v>0</v>
      </c>
      <c r="G126" s="20" t="s">
        <v>206</v>
      </c>
      <c r="H126" s="22">
        <f t="shared" ref="H126" si="120">IF(G126="ILLEGAL",0,2)</f>
        <v>0</v>
      </c>
    </row>
    <row r="127" spans="1:8" x14ac:dyDescent="0.35">
      <c r="A127" s="12">
        <v>126</v>
      </c>
      <c r="B127" s="31">
        <v>37</v>
      </c>
      <c r="C127" s="32" t="s">
        <v>192</v>
      </c>
      <c r="D127" s="33" t="s">
        <v>87</v>
      </c>
      <c r="E127" s="20"/>
      <c r="F127" s="21">
        <f t="shared" si="96"/>
        <v>2</v>
      </c>
      <c r="G127" s="20"/>
      <c r="H127" s="22">
        <f t="shared" ref="H127" si="121">IF(G127="ILLEGAL",0,2)</f>
        <v>2</v>
      </c>
    </row>
    <row r="128" spans="1:8" x14ac:dyDescent="0.35">
      <c r="A128" s="12">
        <v>127</v>
      </c>
      <c r="B128" s="31">
        <v>38</v>
      </c>
      <c r="C128" s="32" t="s">
        <v>192</v>
      </c>
      <c r="D128" s="25" t="s">
        <v>88</v>
      </c>
      <c r="E128" s="20" t="s">
        <v>207</v>
      </c>
      <c r="F128" s="21">
        <f t="shared" si="96"/>
        <v>2</v>
      </c>
      <c r="G128" s="20" t="s">
        <v>207</v>
      </c>
      <c r="H128" s="22">
        <f t="shared" ref="H128" si="122">IF(G128="ILLEGAL",0,2)</f>
        <v>2</v>
      </c>
    </row>
    <row r="129" spans="1:8" x14ac:dyDescent="0.35">
      <c r="A129" s="12">
        <v>128</v>
      </c>
      <c r="B129" s="31">
        <v>39</v>
      </c>
      <c r="C129" s="32" t="s">
        <v>192</v>
      </c>
      <c r="D129" s="25" t="s">
        <v>89</v>
      </c>
      <c r="E129" s="20" t="s">
        <v>207</v>
      </c>
      <c r="F129" s="21">
        <f t="shared" si="96"/>
        <v>2</v>
      </c>
      <c r="G129" s="20" t="s">
        <v>207</v>
      </c>
      <c r="H129" s="22">
        <f t="shared" ref="H129" si="123">IF(G129="ILLEGAL",0,2)</f>
        <v>2</v>
      </c>
    </row>
    <row r="130" spans="1:8" x14ac:dyDescent="0.35">
      <c r="A130" s="12">
        <v>129</v>
      </c>
      <c r="B130" s="31">
        <v>40</v>
      </c>
      <c r="C130" s="32" t="s">
        <v>192</v>
      </c>
      <c r="D130" s="25" t="s">
        <v>90</v>
      </c>
      <c r="E130" s="20" t="s">
        <v>206</v>
      </c>
      <c r="F130" s="21">
        <f t="shared" si="96"/>
        <v>0</v>
      </c>
      <c r="G130" s="20" t="s">
        <v>206</v>
      </c>
      <c r="H130" s="22">
        <f t="shared" ref="H130" si="124">IF(G130="ILLEGAL",0,2)</f>
        <v>0</v>
      </c>
    </row>
    <row r="131" spans="1:8" x14ac:dyDescent="0.35">
      <c r="A131" s="12">
        <v>130</v>
      </c>
      <c r="B131" s="31">
        <v>41</v>
      </c>
      <c r="C131" s="32" t="s">
        <v>192</v>
      </c>
      <c r="D131" s="25" t="s">
        <v>91</v>
      </c>
      <c r="E131" s="20" t="s">
        <v>207</v>
      </c>
      <c r="F131" s="21">
        <f t="shared" si="96"/>
        <v>2</v>
      </c>
      <c r="G131" s="20" t="s">
        <v>207</v>
      </c>
      <c r="H131" s="22">
        <f t="shared" ref="H131" si="125">IF(G131="ILLEGAL",0,2)</f>
        <v>2</v>
      </c>
    </row>
    <row r="132" spans="1:8" x14ac:dyDescent="0.35">
      <c r="A132" s="12">
        <v>131</v>
      </c>
      <c r="B132" s="31">
        <v>42</v>
      </c>
      <c r="C132" s="32" t="s">
        <v>192</v>
      </c>
      <c r="D132" s="25" t="s">
        <v>92</v>
      </c>
      <c r="E132" s="20" t="s">
        <v>206</v>
      </c>
      <c r="F132" s="21">
        <f t="shared" si="96"/>
        <v>0</v>
      </c>
      <c r="G132" s="20" t="s">
        <v>206</v>
      </c>
      <c r="H132" s="22">
        <f t="shared" ref="H132" si="126">IF(G132="ILLEGAL",0,2)</f>
        <v>0</v>
      </c>
    </row>
    <row r="133" spans="1:8" x14ac:dyDescent="0.35">
      <c r="A133" s="12">
        <v>132</v>
      </c>
      <c r="B133" s="31">
        <v>43</v>
      </c>
      <c r="C133" s="32" t="s">
        <v>192</v>
      </c>
      <c r="D133" s="25" t="s">
        <v>93</v>
      </c>
      <c r="E133" s="20" t="s">
        <v>206</v>
      </c>
      <c r="F133" s="21">
        <f t="shared" si="96"/>
        <v>0</v>
      </c>
      <c r="G133" s="20" t="s">
        <v>206</v>
      </c>
      <c r="H133" s="22">
        <f t="shared" ref="H133" si="127">IF(G133="ILLEGAL",0,2)</f>
        <v>0</v>
      </c>
    </row>
    <row r="134" spans="1:8" x14ac:dyDescent="0.35">
      <c r="A134" s="12">
        <v>133</v>
      </c>
      <c r="B134" s="31">
        <v>44</v>
      </c>
      <c r="C134" s="32" t="s">
        <v>192</v>
      </c>
      <c r="D134" s="25" t="s">
        <v>94</v>
      </c>
      <c r="E134" s="20" t="s">
        <v>206</v>
      </c>
      <c r="F134" s="21">
        <f t="shared" si="96"/>
        <v>0</v>
      </c>
      <c r="G134" s="20" t="s">
        <v>206</v>
      </c>
      <c r="H134" s="22">
        <f t="shared" ref="H134" si="128">IF(G134="ILLEGAL",0,2)</f>
        <v>0</v>
      </c>
    </row>
    <row r="135" spans="1:8" x14ac:dyDescent="0.35">
      <c r="A135" s="12">
        <v>134</v>
      </c>
      <c r="B135" s="36">
        <v>1</v>
      </c>
      <c r="C135" s="37" t="s">
        <v>193</v>
      </c>
      <c r="D135" s="25" t="s">
        <v>95</v>
      </c>
      <c r="E135" s="20" t="s">
        <v>207</v>
      </c>
      <c r="F135" s="21">
        <f t="shared" si="96"/>
        <v>2</v>
      </c>
      <c r="G135" s="20" t="s">
        <v>207</v>
      </c>
      <c r="H135" s="22">
        <f t="shared" ref="H135" si="129">IF(G135="ILLEGAL",0,2)</f>
        <v>2</v>
      </c>
    </row>
    <row r="136" spans="1:8" x14ac:dyDescent="0.35">
      <c r="A136" s="12">
        <v>135</v>
      </c>
      <c r="B136" s="36">
        <v>2</v>
      </c>
      <c r="C136" s="37" t="s">
        <v>193</v>
      </c>
      <c r="D136" s="25" t="s">
        <v>96</v>
      </c>
      <c r="E136" s="20" t="s">
        <v>207</v>
      </c>
      <c r="F136" s="21">
        <f t="shared" si="96"/>
        <v>2</v>
      </c>
      <c r="G136" s="20" t="s">
        <v>207</v>
      </c>
      <c r="H136" s="22">
        <f t="shared" ref="H136" si="130">IF(G136="ILLEGAL",0,2)</f>
        <v>2</v>
      </c>
    </row>
    <row r="137" spans="1:8" x14ac:dyDescent="0.35">
      <c r="A137" s="12">
        <v>136</v>
      </c>
      <c r="B137" s="36">
        <v>3</v>
      </c>
      <c r="C137" s="37" t="s">
        <v>193</v>
      </c>
      <c r="D137" s="25" t="s">
        <v>97</v>
      </c>
      <c r="E137" s="20" t="s">
        <v>207</v>
      </c>
      <c r="F137" s="21">
        <f t="shared" si="96"/>
        <v>2</v>
      </c>
      <c r="G137" s="20" t="s">
        <v>207</v>
      </c>
      <c r="H137" s="22">
        <f t="shared" ref="H137" si="131">IF(G137="ILLEGAL",0,2)</f>
        <v>2</v>
      </c>
    </row>
    <row r="138" spans="1:8" x14ac:dyDescent="0.35">
      <c r="A138" s="12">
        <v>137</v>
      </c>
      <c r="B138" s="36">
        <v>4</v>
      </c>
      <c r="C138" s="37" t="s">
        <v>193</v>
      </c>
      <c r="D138" s="25" t="s">
        <v>98</v>
      </c>
      <c r="E138" s="20" t="s">
        <v>207</v>
      </c>
      <c r="F138" s="21">
        <f t="shared" si="96"/>
        <v>2</v>
      </c>
      <c r="G138" s="20" t="s">
        <v>207</v>
      </c>
      <c r="H138" s="22">
        <f t="shared" ref="H138" si="132">IF(G138="ILLEGAL",0,2)</f>
        <v>2</v>
      </c>
    </row>
    <row r="139" spans="1:8" x14ac:dyDescent="0.35">
      <c r="A139" s="12">
        <v>138</v>
      </c>
      <c r="B139" s="36">
        <v>5</v>
      </c>
      <c r="C139" s="37" t="s">
        <v>193</v>
      </c>
      <c r="D139" s="25" t="s">
        <v>99</v>
      </c>
      <c r="E139" s="20" t="s">
        <v>207</v>
      </c>
      <c r="F139" s="21">
        <f t="shared" si="96"/>
        <v>2</v>
      </c>
      <c r="G139" s="20" t="s">
        <v>207</v>
      </c>
      <c r="H139" s="22">
        <f t="shared" ref="H139" si="133">IF(G139="ILLEGAL",0,2)</f>
        <v>2</v>
      </c>
    </row>
    <row r="140" spans="1:8" x14ac:dyDescent="0.35">
      <c r="A140" s="12">
        <v>139</v>
      </c>
      <c r="B140" s="36">
        <v>6</v>
      </c>
      <c r="C140" s="37" t="s">
        <v>193</v>
      </c>
      <c r="D140" s="25" t="s">
        <v>100</v>
      </c>
      <c r="E140" s="20" t="s">
        <v>207</v>
      </c>
      <c r="F140" s="21">
        <f t="shared" si="96"/>
        <v>2</v>
      </c>
      <c r="G140" s="20" t="s">
        <v>207</v>
      </c>
      <c r="H140" s="22">
        <f t="shared" ref="H140" si="134">IF(G140="ILLEGAL",0,2)</f>
        <v>2</v>
      </c>
    </row>
    <row r="141" spans="1:8" x14ac:dyDescent="0.35">
      <c r="A141" s="12">
        <v>140</v>
      </c>
      <c r="B141" s="36">
        <v>7</v>
      </c>
      <c r="C141" s="37" t="s">
        <v>193</v>
      </c>
      <c r="D141" s="25" t="s">
        <v>101</v>
      </c>
      <c r="E141" s="20" t="s">
        <v>207</v>
      </c>
      <c r="F141" s="21">
        <f t="shared" si="96"/>
        <v>2</v>
      </c>
      <c r="G141" s="20" t="s">
        <v>207</v>
      </c>
      <c r="H141" s="22">
        <f t="shared" ref="H141" si="135">IF(G141="ILLEGAL",0,2)</f>
        <v>2</v>
      </c>
    </row>
    <row r="142" spans="1:8" x14ac:dyDescent="0.35">
      <c r="A142" s="12">
        <v>141</v>
      </c>
      <c r="B142" s="36">
        <v>8</v>
      </c>
      <c r="C142" s="37" t="s">
        <v>193</v>
      </c>
      <c r="D142" s="25" t="s">
        <v>102</v>
      </c>
      <c r="E142" s="20" t="s">
        <v>207</v>
      </c>
      <c r="F142" s="21">
        <f t="shared" si="96"/>
        <v>2</v>
      </c>
      <c r="G142" s="20" t="s">
        <v>207</v>
      </c>
      <c r="H142" s="22">
        <f t="shared" ref="H142" si="136">IF(G142="ILLEGAL",0,2)</f>
        <v>2</v>
      </c>
    </row>
    <row r="143" spans="1:8" x14ac:dyDescent="0.35">
      <c r="A143" s="12">
        <v>142</v>
      </c>
      <c r="B143" s="36">
        <v>9</v>
      </c>
      <c r="C143" s="37" t="s">
        <v>193</v>
      </c>
      <c r="D143" s="25" t="s">
        <v>103</v>
      </c>
      <c r="E143" s="20" t="s">
        <v>207</v>
      </c>
      <c r="F143" s="21">
        <f t="shared" si="96"/>
        <v>2</v>
      </c>
      <c r="G143" s="20" t="s">
        <v>207</v>
      </c>
      <c r="H143" s="22">
        <f t="shared" ref="H143" si="137">IF(G143="ILLEGAL",0,2)</f>
        <v>2</v>
      </c>
    </row>
    <row r="144" spans="1:8" x14ac:dyDescent="0.35">
      <c r="A144" s="12">
        <v>143</v>
      </c>
      <c r="B144" s="36">
        <v>10</v>
      </c>
      <c r="C144" s="37" t="s">
        <v>193</v>
      </c>
      <c r="D144" s="25" t="s">
        <v>104</v>
      </c>
      <c r="E144" s="20" t="s">
        <v>207</v>
      </c>
      <c r="F144" s="21">
        <f t="shared" si="96"/>
        <v>2</v>
      </c>
      <c r="G144" s="20" t="s">
        <v>207</v>
      </c>
      <c r="H144" s="22">
        <f t="shared" ref="H144" si="138">IF(G144="ILLEGAL",0,2)</f>
        <v>2</v>
      </c>
    </row>
    <row r="145" spans="1:8" x14ac:dyDescent="0.35">
      <c r="A145" s="12">
        <v>144</v>
      </c>
      <c r="B145" s="36">
        <v>11</v>
      </c>
      <c r="C145" s="37" t="s">
        <v>193</v>
      </c>
      <c r="D145" s="25" t="s">
        <v>105</v>
      </c>
      <c r="E145" s="20" t="s">
        <v>207</v>
      </c>
      <c r="F145" s="21">
        <f t="shared" si="96"/>
        <v>2</v>
      </c>
      <c r="G145" s="20" t="s">
        <v>207</v>
      </c>
      <c r="H145" s="22">
        <f t="shared" ref="H145" si="139">IF(G145="ILLEGAL",0,2)</f>
        <v>2</v>
      </c>
    </row>
    <row r="146" spans="1:8" x14ac:dyDescent="0.35">
      <c r="A146" s="12">
        <v>145</v>
      </c>
      <c r="B146" s="36">
        <v>12</v>
      </c>
      <c r="C146" s="37" t="s">
        <v>193</v>
      </c>
      <c r="D146" s="25" t="s">
        <v>106</v>
      </c>
      <c r="E146" s="20" t="s">
        <v>207</v>
      </c>
      <c r="F146" s="21">
        <f t="shared" si="96"/>
        <v>2</v>
      </c>
      <c r="G146" s="20" t="s">
        <v>207</v>
      </c>
      <c r="H146" s="22">
        <f t="shared" ref="H146" si="140">IF(G146="ILLEGAL",0,2)</f>
        <v>2</v>
      </c>
    </row>
    <row r="147" spans="1:8" x14ac:dyDescent="0.35">
      <c r="A147" s="12">
        <v>146</v>
      </c>
      <c r="B147" s="36">
        <v>13</v>
      </c>
      <c r="C147" s="37" t="s">
        <v>193</v>
      </c>
      <c r="D147" s="25" t="s">
        <v>107</v>
      </c>
      <c r="E147" s="20" t="s">
        <v>207</v>
      </c>
      <c r="F147" s="21">
        <f t="shared" si="96"/>
        <v>2</v>
      </c>
      <c r="G147" s="20" t="s">
        <v>207</v>
      </c>
      <c r="H147" s="22">
        <f t="shared" ref="H147" si="141">IF(G147="ILLEGAL",0,2)</f>
        <v>2</v>
      </c>
    </row>
    <row r="148" spans="1:8" x14ac:dyDescent="0.35">
      <c r="A148" s="12">
        <v>147</v>
      </c>
      <c r="B148" s="36">
        <v>14</v>
      </c>
      <c r="C148" s="37" t="s">
        <v>193</v>
      </c>
      <c r="D148" s="25" t="s">
        <v>108</v>
      </c>
      <c r="E148" s="20" t="s">
        <v>207</v>
      </c>
      <c r="F148" s="21">
        <f t="shared" si="96"/>
        <v>2</v>
      </c>
      <c r="G148" s="20" t="s">
        <v>207</v>
      </c>
      <c r="H148" s="22">
        <f t="shared" ref="H148" si="142">IF(G148="ILLEGAL",0,2)</f>
        <v>2</v>
      </c>
    </row>
    <row r="149" spans="1:8" x14ac:dyDescent="0.35">
      <c r="A149" s="12">
        <v>148</v>
      </c>
      <c r="B149" s="36">
        <v>15</v>
      </c>
      <c r="C149" s="37" t="s">
        <v>193</v>
      </c>
      <c r="D149" s="25" t="s">
        <v>109</v>
      </c>
      <c r="E149" s="20" t="s">
        <v>207</v>
      </c>
      <c r="F149" s="21">
        <f t="shared" si="96"/>
        <v>2</v>
      </c>
      <c r="G149" s="20" t="s">
        <v>207</v>
      </c>
      <c r="H149" s="22">
        <f t="shared" ref="H149" si="143">IF(G149="ILLEGAL",0,2)</f>
        <v>2</v>
      </c>
    </row>
    <row r="150" spans="1:8" x14ac:dyDescent="0.35">
      <c r="A150" s="12">
        <v>149</v>
      </c>
      <c r="B150" s="36">
        <v>16</v>
      </c>
      <c r="C150" s="37" t="s">
        <v>193</v>
      </c>
      <c r="D150" s="25" t="s">
        <v>110</v>
      </c>
      <c r="E150" s="20" t="s">
        <v>207</v>
      </c>
      <c r="F150" s="21">
        <f t="shared" si="96"/>
        <v>2</v>
      </c>
      <c r="G150" s="20" t="s">
        <v>207</v>
      </c>
      <c r="H150" s="22">
        <f t="shared" ref="H150" si="144">IF(G150="ILLEGAL",0,2)</f>
        <v>2</v>
      </c>
    </row>
    <row r="151" spans="1:8" x14ac:dyDescent="0.35">
      <c r="A151" s="12">
        <v>150</v>
      </c>
      <c r="B151" s="36">
        <v>17</v>
      </c>
      <c r="C151" s="37" t="s">
        <v>193</v>
      </c>
      <c r="D151" s="25" t="s">
        <v>111</v>
      </c>
      <c r="E151" s="20" t="s">
        <v>207</v>
      </c>
      <c r="F151" s="21">
        <f t="shared" si="96"/>
        <v>2</v>
      </c>
      <c r="G151" s="20" t="s">
        <v>207</v>
      </c>
      <c r="H151" s="22">
        <f t="shared" ref="H151" si="145">IF(G151="ILLEGAL",0,2)</f>
        <v>2</v>
      </c>
    </row>
    <row r="152" spans="1:8" x14ac:dyDescent="0.35">
      <c r="A152" s="12">
        <v>151</v>
      </c>
      <c r="B152" s="36">
        <v>18</v>
      </c>
      <c r="C152" s="37" t="s">
        <v>193</v>
      </c>
      <c r="D152" s="25" t="s">
        <v>112</v>
      </c>
      <c r="E152" s="20" t="s">
        <v>207</v>
      </c>
      <c r="F152" s="21">
        <f t="shared" si="96"/>
        <v>2</v>
      </c>
      <c r="G152" s="20" t="s">
        <v>207</v>
      </c>
      <c r="H152" s="22">
        <f t="shared" ref="H152" si="146">IF(G152="ILLEGAL",0,2)</f>
        <v>2</v>
      </c>
    </row>
    <row r="153" spans="1:8" x14ac:dyDescent="0.35">
      <c r="A153" s="12">
        <v>152</v>
      </c>
      <c r="B153" s="36">
        <v>19</v>
      </c>
      <c r="C153" s="37" t="s">
        <v>193</v>
      </c>
      <c r="D153" s="25" t="s">
        <v>113</v>
      </c>
      <c r="E153" s="20" t="s">
        <v>207</v>
      </c>
      <c r="F153" s="21">
        <f t="shared" si="96"/>
        <v>2</v>
      </c>
      <c r="G153" s="20" t="s">
        <v>207</v>
      </c>
      <c r="H153" s="22">
        <f t="shared" ref="H153" si="147">IF(G153="ILLEGAL",0,2)</f>
        <v>2</v>
      </c>
    </row>
    <row r="154" spans="1:8" x14ac:dyDescent="0.35">
      <c r="A154" s="12">
        <v>153</v>
      </c>
      <c r="B154" s="36">
        <v>20</v>
      </c>
      <c r="C154" s="37" t="s">
        <v>193</v>
      </c>
      <c r="D154" s="25" t="s">
        <v>114</v>
      </c>
      <c r="E154" s="20" t="s">
        <v>207</v>
      </c>
      <c r="F154" s="21">
        <f t="shared" si="96"/>
        <v>2</v>
      </c>
      <c r="G154" s="20" t="s">
        <v>207</v>
      </c>
      <c r="H154" s="22">
        <f t="shared" ref="H154" si="148">IF(G154="ILLEGAL",0,2)</f>
        <v>2</v>
      </c>
    </row>
    <row r="155" spans="1:8" x14ac:dyDescent="0.35">
      <c r="A155" s="12">
        <v>154</v>
      </c>
      <c r="B155" s="36">
        <v>21</v>
      </c>
      <c r="C155" s="37" t="s">
        <v>193</v>
      </c>
      <c r="D155" s="25" t="s">
        <v>115</v>
      </c>
      <c r="E155" s="20" t="s">
        <v>207</v>
      </c>
      <c r="F155" s="21">
        <f t="shared" si="96"/>
        <v>2</v>
      </c>
      <c r="G155" s="20" t="s">
        <v>207</v>
      </c>
      <c r="H155" s="22">
        <f t="shared" ref="H155" si="149">IF(G155="ILLEGAL",0,2)</f>
        <v>2</v>
      </c>
    </row>
    <row r="156" spans="1:8" x14ac:dyDescent="0.35">
      <c r="A156" s="12">
        <v>155</v>
      </c>
      <c r="B156" s="36">
        <v>22</v>
      </c>
      <c r="C156" s="37" t="s">
        <v>193</v>
      </c>
      <c r="D156" s="25" t="s">
        <v>116</v>
      </c>
      <c r="E156" s="20" t="s">
        <v>207</v>
      </c>
      <c r="F156" s="21">
        <f t="shared" si="96"/>
        <v>2</v>
      </c>
      <c r="G156" s="20" t="s">
        <v>207</v>
      </c>
      <c r="H156" s="22">
        <f t="shared" ref="H156" si="150">IF(G156="ILLEGAL",0,2)</f>
        <v>2</v>
      </c>
    </row>
    <row r="157" spans="1:8" x14ac:dyDescent="0.35">
      <c r="A157" s="12">
        <v>156</v>
      </c>
      <c r="B157" s="36">
        <v>23</v>
      </c>
      <c r="C157" s="37" t="s">
        <v>193</v>
      </c>
      <c r="D157" s="25" t="s">
        <v>117</v>
      </c>
      <c r="E157" s="20" t="s">
        <v>207</v>
      </c>
      <c r="F157" s="21">
        <f t="shared" si="96"/>
        <v>2</v>
      </c>
      <c r="G157" s="20" t="s">
        <v>207</v>
      </c>
      <c r="H157" s="22">
        <f t="shared" ref="H157" si="151">IF(G157="ILLEGAL",0,2)</f>
        <v>2</v>
      </c>
    </row>
    <row r="158" spans="1:8" x14ac:dyDescent="0.35">
      <c r="A158" s="12">
        <v>157</v>
      </c>
      <c r="B158" s="36">
        <v>24</v>
      </c>
      <c r="C158" s="37" t="s">
        <v>193</v>
      </c>
      <c r="D158" s="33" t="s">
        <v>118</v>
      </c>
      <c r="E158" s="20"/>
      <c r="F158" s="21">
        <f t="shared" si="96"/>
        <v>2</v>
      </c>
      <c r="G158" s="20"/>
      <c r="H158" s="22">
        <f t="shared" ref="H158" si="152">IF(G158="ILLEGAL",0,2)</f>
        <v>2</v>
      </c>
    </row>
    <row r="159" spans="1:8" x14ac:dyDescent="0.35">
      <c r="A159" s="12">
        <v>158</v>
      </c>
      <c r="B159" s="36">
        <v>25</v>
      </c>
      <c r="C159" s="37" t="s">
        <v>193</v>
      </c>
      <c r="D159" s="25" t="s">
        <v>119</v>
      </c>
      <c r="E159" s="20" t="s">
        <v>207</v>
      </c>
      <c r="F159" s="21">
        <f t="shared" si="96"/>
        <v>2</v>
      </c>
      <c r="G159" s="20" t="s">
        <v>207</v>
      </c>
      <c r="H159" s="22">
        <f t="shared" ref="H159" si="153">IF(G159="ILLEGAL",0,2)</f>
        <v>2</v>
      </c>
    </row>
    <row r="160" spans="1:8" x14ac:dyDescent="0.35">
      <c r="A160" s="12">
        <v>159</v>
      </c>
      <c r="B160" s="36">
        <v>26</v>
      </c>
      <c r="C160" s="37" t="s">
        <v>193</v>
      </c>
      <c r="D160" s="25" t="s">
        <v>120</v>
      </c>
      <c r="E160" s="20" t="s">
        <v>207</v>
      </c>
      <c r="F160" s="21">
        <f t="shared" si="96"/>
        <v>2</v>
      </c>
      <c r="G160" s="20" t="s">
        <v>207</v>
      </c>
      <c r="H160" s="22">
        <f t="shared" ref="H160" si="154">IF(G160="ILLEGAL",0,2)</f>
        <v>2</v>
      </c>
    </row>
    <row r="161" spans="1:8" x14ac:dyDescent="0.35">
      <c r="A161" s="12">
        <v>160</v>
      </c>
      <c r="B161" s="36">
        <v>27</v>
      </c>
      <c r="C161" s="37" t="s">
        <v>193</v>
      </c>
      <c r="D161" s="25" t="s">
        <v>121</v>
      </c>
      <c r="E161" s="20" t="s">
        <v>207</v>
      </c>
      <c r="F161" s="21">
        <f t="shared" si="96"/>
        <v>2</v>
      </c>
      <c r="G161" s="20" t="s">
        <v>207</v>
      </c>
      <c r="H161" s="22">
        <f t="shared" ref="H161" si="155">IF(G161="ILLEGAL",0,2)</f>
        <v>2</v>
      </c>
    </row>
    <row r="162" spans="1:8" x14ac:dyDescent="0.35">
      <c r="A162" s="12">
        <v>161</v>
      </c>
      <c r="B162" s="36">
        <v>28</v>
      </c>
      <c r="C162" s="37" t="s">
        <v>193</v>
      </c>
      <c r="D162" s="25" t="s">
        <v>122</v>
      </c>
      <c r="E162" s="20" t="s">
        <v>207</v>
      </c>
      <c r="F162" s="21">
        <f t="shared" si="96"/>
        <v>2</v>
      </c>
      <c r="G162" s="20" t="s">
        <v>207</v>
      </c>
      <c r="H162" s="22">
        <f t="shared" ref="H162" si="156">IF(G162="ILLEGAL",0,2)</f>
        <v>2</v>
      </c>
    </row>
    <row r="163" spans="1:8" x14ac:dyDescent="0.35">
      <c r="A163" s="12">
        <v>163</v>
      </c>
      <c r="B163" s="36">
        <v>30</v>
      </c>
      <c r="C163" s="37" t="s">
        <v>193</v>
      </c>
      <c r="D163" s="25" t="s">
        <v>123</v>
      </c>
      <c r="E163" s="20" t="s">
        <v>207</v>
      </c>
      <c r="F163" s="21">
        <f t="shared" si="96"/>
        <v>2</v>
      </c>
      <c r="G163" s="20" t="s">
        <v>207</v>
      </c>
      <c r="H163" s="22">
        <f t="shared" ref="H163" si="157">IF(G163="ILLEGAL",0,2)</f>
        <v>2</v>
      </c>
    </row>
    <row r="164" spans="1:8" x14ac:dyDescent="0.35">
      <c r="A164" s="12">
        <v>164</v>
      </c>
      <c r="B164" s="36">
        <v>31</v>
      </c>
      <c r="C164" s="37" t="s">
        <v>193</v>
      </c>
      <c r="D164" s="25" t="s">
        <v>124</v>
      </c>
      <c r="E164" s="20" t="s">
        <v>207</v>
      </c>
      <c r="F164" s="21">
        <f t="shared" si="96"/>
        <v>2</v>
      </c>
      <c r="G164" s="20" t="s">
        <v>207</v>
      </c>
      <c r="H164" s="22">
        <f t="shared" ref="H164" si="158">IF(G164="ILLEGAL",0,2)</f>
        <v>2</v>
      </c>
    </row>
    <row r="165" spans="1:8" x14ac:dyDescent="0.35">
      <c r="A165" s="12">
        <v>165</v>
      </c>
      <c r="B165" s="36">
        <v>32</v>
      </c>
      <c r="C165" s="37" t="s">
        <v>193</v>
      </c>
      <c r="D165" s="25" t="s">
        <v>125</v>
      </c>
      <c r="E165" s="20" t="s">
        <v>207</v>
      </c>
      <c r="F165" s="21">
        <f t="shared" ref="F165:F194" si="159">IF(E165="ILLEGAL",0,2)</f>
        <v>2</v>
      </c>
      <c r="G165" s="20" t="s">
        <v>207</v>
      </c>
      <c r="H165" s="22">
        <f t="shared" ref="H165" si="160">IF(G165="ILLEGAL",0,2)</f>
        <v>2</v>
      </c>
    </row>
    <row r="166" spans="1:8" x14ac:dyDescent="0.35">
      <c r="A166" s="12">
        <v>166</v>
      </c>
      <c r="B166" s="36">
        <v>33</v>
      </c>
      <c r="C166" s="37" t="s">
        <v>193</v>
      </c>
      <c r="D166" s="25" t="s">
        <v>126</v>
      </c>
      <c r="E166" s="20" t="s">
        <v>207</v>
      </c>
      <c r="F166" s="21">
        <f t="shared" si="159"/>
        <v>2</v>
      </c>
      <c r="G166" s="20" t="s">
        <v>207</v>
      </c>
      <c r="H166" s="22">
        <f t="shared" ref="H166" si="161">IF(G166="ILLEGAL",0,2)</f>
        <v>2</v>
      </c>
    </row>
    <row r="167" spans="1:8" x14ac:dyDescent="0.35">
      <c r="A167" s="12">
        <v>167</v>
      </c>
      <c r="B167" s="36">
        <v>34</v>
      </c>
      <c r="C167" s="37" t="s">
        <v>193</v>
      </c>
      <c r="D167" s="25" t="s">
        <v>127</v>
      </c>
      <c r="E167" s="20" t="s">
        <v>207</v>
      </c>
      <c r="F167" s="21">
        <f t="shared" si="159"/>
        <v>2</v>
      </c>
      <c r="G167" s="20" t="s">
        <v>207</v>
      </c>
      <c r="H167" s="22">
        <f t="shared" ref="H167" si="162">IF(G167="ILLEGAL",0,2)</f>
        <v>2</v>
      </c>
    </row>
    <row r="168" spans="1:8" x14ac:dyDescent="0.35">
      <c r="A168" s="12">
        <v>162</v>
      </c>
      <c r="B168" s="36">
        <v>29</v>
      </c>
      <c r="C168" s="37" t="s">
        <v>193</v>
      </c>
      <c r="D168" s="25" t="s">
        <v>230</v>
      </c>
      <c r="E168" s="20" t="s">
        <v>207</v>
      </c>
      <c r="F168" s="21">
        <f>IF(E168="ILLEGAL",0,2)</f>
        <v>2</v>
      </c>
      <c r="G168" s="20" t="s">
        <v>207</v>
      </c>
      <c r="H168" s="22">
        <f t="shared" ref="H168" si="163">IF(G168="ILLEGAL",0,2)</f>
        <v>2</v>
      </c>
    </row>
    <row r="169" spans="1:8" x14ac:dyDescent="0.35">
      <c r="A169" s="12">
        <v>168</v>
      </c>
      <c r="B169" s="36">
        <v>35</v>
      </c>
      <c r="C169" s="37" t="s">
        <v>193</v>
      </c>
      <c r="D169" s="25" t="s">
        <v>128</v>
      </c>
      <c r="E169" s="20" t="s">
        <v>207</v>
      </c>
      <c r="F169" s="21">
        <f t="shared" si="159"/>
        <v>2</v>
      </c>
      <c r="G169" s="20" t="s">
        <v>207</v>
      </c>
      <c r="H169" s="22">
        <f t="shared" ref="H169" si="164">IF(G169="ILLEGAL",0,2)</f>
        <v>2</v>
      </c>
    </row>
    <row r="170" spans="1:8" x14ac:dyDescent="0.35">
      <c r="A170" s="12">
        <v>169</v>
      </c>
      <c r="B170" s="36">
        <v>36</v>
      </c>
      <c r="C170" s="37" t="s">
        <v>193</v>
      </c>
      <c r="D170" s="25" t="s">
        <v>129</v>
      </c>
      <c r="E170" s="20" t="s">
        <v>207</v>
      </c>
      <c r="F170" s="21">
        <f t="shared" si="159"/>
        <v>2</v>
      </c>
      <c r="G170" s="20" t="s">
        <v>207</v>
      </c>
      <c r="H170" s="22">
        <f t="shared" ref="H170" si="165">IF(G170="ILLEGAL",0,2)</f>
        <v>2</v>
      </c>
    </row>
    <row r="171" spans="1:8" x14ac:dyDescent="0.35">
      <c r="A171" s="12">
        <v>170</v>
      </c>
      <c r="B171" s="36">
        <v>37</v>
      </c>
      <c r="C171" s="37" t="s">
        <v>193</v>
      </c>
      <c r="D171" s="25" t="s">
        <v>130</v>
      </c>
      <c r="E171" s="20" t="s">
        <v>207</v>
      </c>
      <c r="F171" s="21">
        <f t="shared" si="159"/>
        <v>2</v>
      </c>
      <c r="G171" s="20" t="s">
        <v>207</v>
      </c>
      <c r="H171" s="22">
        <f t="shared" ref="H171" si="166">IF(G171="ILLEGAL",0,2)</f>
        <v>2</v>
      </c>
    </row>
    <row r="172" spans="1:8" x14ac:dyDescent="0.35">
      <c r="A172" s="12">
        <v>171</v>
      </c>
      <c r="B172" s="36">
        <v>38</v>
      </c>
      <c r="C172" s="37" t="s">
        <v>193</v>
      </c>
      <c r="D172" s="25" t="s">
        <v>131</v>
      </c>
      <c r="E172" s="20" t="s">
        <v>207</v>
      </c>
      <c r="F172" s="21">
        <f t="shared" si="159"/>
        <v>2</v>
      </c>
      <c r="G172" s="20" t="s">
        <v>207</v>
      </c>
      <c r="H172" s="22">
        <f t="shared" ref="H172" si="167">IF(G172="ILLEGAL",0,2)</f>
        <v>2</v>
      </c>
    </row>
    <row r="173" spans="1:8" x14ac:dyDescent="0.35">
      <c r="A173" s="12">
        <v>172</v>
      </c>
      <c r="B173" s="36">
        <v>39</v>
      </c>
      <c r="C173" s="37" t="s">
        <v>193</v>
      </c>
      <c r="D173" s="25" t="s">
        <v>132</v>
      </c>
      <c r="E173" s="20" t="s">
        <v>207</v>
      </c>
      <c r="F173" s="21">
        <f t="shared" si="159"/>
        <v>2</v>
      </c>
      <c r="G173" s="20" t="s">
        <v>207</v>
      </c>
      <c r="H173" s="22">
        <f t="shared" ref="H173" si="168">IF(G173="ILLEGAL",0,2)</f>
        <v>2</v>
      </c>
    </row>
    <row r="174" spans="1:8" x14ac:dyDescent="0.35">
      <c r="A174" s="12">
        <v>173</v>
      </c>
      <c r="B174" s="36">
        <v>40</v>
      </c>
      <c r="C174" s="37" t="s">
        <v>193</v>
      </c>
      <c r="D174" s="25" t="s">
        <v>133</v>
      </c>
      <c r="E174" s="20" t="s">
        <v>207</v>
      </c>
      <c r="F174" s="21">
        <f t="shared" si="159"/>
        <v>2</v>
      </c>
      <c r="G174" s="20" t="s">
        <v>207</v>
      </c>
      <c r="H174" s="22">
        <f t="shared" ref="H174" si="169">IF(G174="ILLEGAL",0,2)</f>
        <v>2</v>
      </c>
    </row>
    <row r="175" spans="1:8" x14ac:dyDescent="0.35">
      <c r="A175" s="12">
        <v>174</v>
      </c>
      <c r="B175" s="36">
        <v>41</v>
      </c>
      <c r="C175" s="37" t="s">
        <v>193</v>
      </c>
      <c r="D175" s="25" t="s">
        <v>134</v>
      </c>
      <c r="E175" s="20" t="s">
        <v>207</v>
      </c>
      <c r="F175" s="21">
        <f t="shared" si="159"/>
        <v>2</v>
      </c>
      <c r="G175" s="20" t="s">
        <v>207</v>
      </c>
      <c r="H175" s="22">
        <f t="shared" ref="H175" si="170">IF(G175="ILLEGAL",0,2)</f>
        <v>2</v>
      </c>
    </row>
    <row r="176" spans="1:8" x14ac:dyDescent="0.35">
      <c r="A176" s="12">
        <v>175</v>
      </c>
      <c r="B176" s="36">
        <v>42</v>
      </c>
      <c r="C176" s="37" t="s">
        <v>193</v>
      </c>
      <c r="D176" s="25" t="s">
        <v>135</v>
      </c>
      <c r="E176" s="20" t="s">
        <v>207</v>
      </c>
      <c r="F176" s="21">
        <f t="shared" si="159"/>
        <v>2</v>
      </c>
      <c r="G176" s="20" t="s">
        <v>207</v>
      </c>
      <c r="H176" s="22">
        <f t="shared" ref="H176" si="171">IF(G176="ILLEGAL",0,2)</f>
        <v>2</v>
      </c>
    </row>
    <row r="177" spans="1:8" x14ac:dyDescent="0.35">
      <c r="A177" s="12">
        <v>176</v>
      </c>
      <c r="B177" s="36">
        <v>43</v>
      </c>
      <c r="C177" s="37" t="s">
        <v>193</v>
      </c>
      <c r="D177" s="25" t="s">
        <v>136</v>
      </c>
      <c r="E177" s="20" t="s">
        <v>207</v>
      </c>
      <c r="F177" s="21">
        <f t="shared" si="159"/>
        <v>2</v>
      </c>
      <c r="G177" s="20" t="s">
        <v>207</v>
      </c>
      <c r="H177" s="22">
        <f t="shared" ref="H177" si="172">IF(G177="ILLEGAL",0,2)</f>
        <v>2</v>
      </c>
    </row>
    <row r="178" spans="1:8" x14ac:dyDescent="0.35">
      <c r="A178" s="12">
        <v>177</v>
      </c>
      <c r="B178" s="36">
        <v>44</v>
      </c>
      <c r="C178" s="37" t="s">
        <v>193</v>
      </c>
      <c r="D178" s="25" t="s">
        <v>137</v>
      </c>
      <c r="E178" s="20" t="s">
        <v>207</v>
      </c>
      <c r="F178" s="21">
        <f t="shared" si="159"/>
        <v>2</v>
      </c>
      <c r="G178" s="20" t="s">
        <v>207</v>
      </c>
      <c r="H178" s="22">
        <f t="shared" ref="H178" si="173">IF(G178="ILLEGAL",0,2)</f>
        <v>2</v>
      </c>
    </row>
    <row r="179" spans="1:8" x14ac:dyDescent="0.35">
      <c r="A179" s="12">
        <v>178</v>
      </c>
      <c r="B179" s="36">
        <v>45</v>
      </c>
      <c r="C179" s="37" t="s">
        <v>193</v>
      </c>
      <c r="D179" s="25" t="s">
        <v>138</v>
      </c>
      <c r="E179" s="20" t="s">
        <v>207</v>
      </c>
      <c r="F179" s="21">
        <f t="shared" si="159"/>
        <v>2</v>
      </c>
      <c r="G179" s="20" t="s">
        <v>207</v>
      </c>
      <c r="H179" s="22">
        <f t="shared" ref="H179" si="174">IF(G179="ILLEGAL",0,2)</f>
        <v>2</v>
      </c>
    </row>
    <row r="180" spans="1:8" x14ac:dyDescent="0.35">
      <c r="A180" s="12">
        <v>179</v>
      </c>
      <c r="B180" s="36">
        <v>46</v>
      </c>
      <c r="C180" s="37" t="s">
        <v>193</v>
      </c>
      <c r="D180" s="25" t="s">
        <v>139</v>
      </c>
      <c r="E180" s="20" t="s">
        <v>207</v>
      </c>
      <c r="F180" s="21">
        <f t="shared" si="159"/>
        <v>2</v>
      </c>
      <c r="G180" s="20" t="s">
        <v>207</v>
      </c>
      <c r="H180" s="22">
        <f t="shared" ref="H180" si="175">IF(G180="ILLEGAL",0,2)</f>
        <v>2</v>
      </c>
    </row>
    <row r="181" spans="1:8" x14ac:dyDescent="0.35">
      <c r="A181" s="12">
        <v>180</v>
      </c>
      <c r="B181" s="36">
        <v>47</v>
      </c>
      <c r="C181" s="37" t="s">
        <v>193</v>
      </c>
      <c r="D181" s="25" t="s">
        <v>140</v>
      </c>
      <c r="E181" s="20" t="s">
        <v>207</v>
      </c>
      <c r="F181" s="21">
        <f t="shared" si="159"/>
        <v>2</v>
      </c>
      <c r="G181" s="20" t="s">
        <v>207</v>
      </c>
      <c r="H181" s="22">
        <f t="shared" ref="H181" si="176">IF(G181="ILLEGAL",0,2)</f>
        <v>2</v>
      </c>
    </row>
    <row r="182" spans="1:8" x14ac:dyDescent="0.35">
      <c r="A182" s="12">
        <v>181</v>
      </c>
      <c r="B182" s="36">
        <v>48</v>
      </c>
      <c r="C182" s="37" t="s">
        <v>193</v>
      </c>
      <c r="D182" s="25" t="s">
        <v>141</v>
      </c>
      <c r="E182" s="20" t="s">
        <v>207</v>
      </c>
      <c r="F182" s="21">
        <f t="shared" si="159"/>
        <v>2</v>
      </c>
      <c r="G182" s="20" t="s">
        <v>207</v>
      </c>
      <c r="H182" s="22">
        <f t="shared" ref="H182" si="177">IF(G182="ILLEGAL",0,2)</f>
        <v>2</v>
      </c>
    </row>
    <row r="183" spans="1:8" x14ac:dyDescent="0.35">
      <c r="A183" s="12">
        <v>182</v>
      </c>
      <c r="B183" s="36">
        <v>49</v>
      </c>
      <c r="C183" s="37" t="s">
        <v>193</v>
      </c>
      <c r="D183" s="25" t="s">
        <v>199</v>
      </c>
      <c r="E183" s="20" t="s">
        <v>207</v>
      </c>
      <c r="F183" s="21">
        <f t="shared" si="159"/>
        <v>2</v>
      </c>
      <c r="G183" s="20" t="s">
        <v>207</v>
      </c>
      <c r="H183" s="22">
        <f t="shared" ref="H183" si="178">IF(G183="ILLEGAL",0,2)</f>
        <v>2</v>
      </c>
    </row>
    <row r="184" spans="1:8" x14ac:dyDescent="0.35">
      <c r="A184" s="12">
        <v>183</v>
      </c>
      <c r="B184" s="36">
        <v>50</v>
      </c>
      <c r="C184" s="37" t="s">
        <v>193</v>
      </c>
      <c r="D184" s="33" t="s">
        <v>203</v>
      </c>
      <c r="E184" s="20"/>
      <c r="F184" s="21">
        <f t="shared" si="159"/>
        <v>2</v>
      </c>
      <c r="G184" s="20"/>
      <c r="H184" s="22">
        <f t="shared" ref="H184" si="179">IF(G184="ILLEGAL",0,2)</f>
        <v>2</v>
      </c>
    </row>
    <row r="185" spans="1:8" x14ac:dyDescent="0.35">
      <c r="A185" s="12">
        <v>184</v>
      </c>
      <c r="B185" s="38">
        <v>1</v>
      </c>
      <c r="C185" s="39" t="s">
        <v>196</v>
      </c>
      <c r="D185" s="25" t="s">
        <v>177</v>
      </c>
      <c r="E185" s="20" t="s">
        <v>207</v>
      </c>
      <c r="F185" s="21">
        <f t="shared" si="159"/>
        <v>2</v>
      </c>
      <c r="G185" s="20" t="s">
        <v>207</v>
      </c>
      <c r="H185" s="22">
        <f t="shared" ref="H185" si="180">IF(G185="ILLEGAL",0,2)</f>
        <v>2</v>
      </c>
    </row>
    <row r="186" spans="1:8" x14ac:dyDescent="0.35">
      <c r="A186" s="12">
        <v>185</v>
      </c>
      <c r="B186" s="38">
        <v>2</v>
      </c>
      <c r="C186" s="39" t="s">
        <v>196</v>
      </c>
      <c r="D186" s="33" t="s">
        <v>200</v>
      </c>
      <c r="E186" s="20"/>
      <c r="F186" s="21">
        <v>0</v>
      </c>
      <c r="G186" s="20"/>
      <c r="H186" s="22">
        <v>0</v>
      </c>
    </row>
    <row r="187" spans="1:8" x14ac:dyDescent="0.35">
      <c r="A187" s="12">
        <v>186</v>
      </c>
      <c r="B187" s="38">
        <v>3</v>
      </c>
      <c r="C187" s="39" t="s">
        <v>196</v>
      </c>
      <c r="D187" s="25" t="s">
        <v>178</v>
      </c>
      <c r="E187" s="20" t="s">
        <v>207</v>
      </c>
      <c r="F187" s="21">
        <f t="shared" si="159"/>
        <v>2</v>
      </c>
      <c r="G187" s="20" t="s">
        <v>207</v>
      </c>
      <c r="H187" s="22">
        <f t="shared" ref="H187" si="181">IF(G187="ILLEGAL",0,2)</f>
        <v>2</v>
      </c>
    </row>
    <row r="188" spans="1:8" x14ac:dyDescent="0.35">
      <c r="A188" s="12">
        <v>187</v>
      </c>
      <c r="B188" s="38">
        <v>4</v>
      </c>
      <c r="C188" s="39" t="s">
        <v>196</v>
      </c>
      <c r="D188" s="25" t="s">
        <v>179</v>
      </c>
      <c r="E188" s="20" t="s">
        <v>206</v>
      </c>
      <c r="F188" s="21">
        <f t="shared" si="159"/>
        <v>0</v>
      </c>
      <c r="G188" s="20" t="s">
        <v>206</v>
      </c>
      <c r="H188" s="22">
        <f t="shared" ref="H188" si="182">IF(G188="ILLEGAL",0,2)</f>
        <v>0</v>
      </c>
    </row>
    <row r="189" spans="1:8" x14ac:dyDescent="0.35">
      <c r="A189" s="12">
        <v>188</v>
      </c>
      <c r="B189" s="38">
        <v>5</v>
      </c>
      <c r="C189" s="39" t="s">
        <v>196</v>
      </c>
      <c r="D189" s="25" t="s">
        <v>180</v>
      </c>
      <c r="E189" s="20" t="s">
        <v>207</v>
      </c>
      <c r="F189" s="21">
        <f t="shared" si="159"/>
        <v>2</v>
      </c>
      <c r="G189" s="20" t="s">
        <v>207</v>
      </c>
      <c r="H189" s="22">
        <f t="shared" ref="H189" si="183">IF(G189="ILLEGAL",0,2)</f>
        <v>2</v>
      </c>
    </row>
    <row r="190" spans="1:8" x14ac:dyDescent="0.35">
      <c r="A190" s="12">
        <v>189</v>
      </c>
      <c r="B190" s="38">
        <v>6</v>
      </c>
      <c r="C190" s="39" t="s">
        <v>196</v>
      </c>
      <c r="D190" s="25" t="s">
        <v>181</v>
      </c>
      <c r="E190" s="20" t="s">
        <v>207</v>
      </c>
      <c r="F190" s="21">
        <f t="shared" si="159"/>
        <v>2</v>
      </c>
      <c r="G190" s="20" t="s">
        <v>207</v>
      </c>
      <c r="H190" s="22">
        <f t="shared" ref="H190" si="184">IF(G190="ILLEGAL",0,2)</f>
        <v>2</v>
      </c>
    </row>
    <row r="191" spans="1:8" x14ac:dyDescent="0.35">
      <c r="A191" s="12">
        <v>190</v>
      </c>
      <c r="B191" s="38">
        <v>7</v>
      </c>
      <c r="C191" s="39" t="s">
        <v>196</v>
      </c>
      <c r="D191" s="25" t="s">
        <v>182</v>
      </c>
      <c r="E191" s="20" t="s">
        <v>207</v>
      </c>
      <c r="F191" s="21">
        <f t="shared" si="159"/>
        <v>2</v>
      </c>
      <c r="G191" s="20" t="s">
        <v>207</v>
      </c>
      <c r="H191" s="22">
        <f t="shared" ref="H191" si="185">IF(G191="ILLEGAL",0,2)</f>
        <v>2</v>
      </c>
    </row>
    <row r="192" spans="1:8" x14ac:dyDescent="0.35">
      <c r="A192" s="12">
        <v>191</v>
      </c>
      <c r="B192" s="38">
        <v>8</v>
      </c>
      <c r="C192" s="39" t="s">
        <v>196</v>
      </c>
      <c r="D192" s="25" t="s">
        <v>183</v>
      </c>
      <c r="E192" s="20" t="s">
        <v>207</v>
      </c>
      <c r="F192" s="21">
        <f t="shared" si="159"/>
        <v>2</v>
      </c>
      <c r="G192" s="20" t="s">
        <v>207</v>
      </c>
      <c r="H192" s="22">
        <f t="shared" ref="H192" si="186">IF(G192="ILLEGAL",0,2)</f>
        <v>2</v>
      </c>
    </row>
    <row r="193" spans="1:13" x14ac:dyDescent="0.35">
      <c r="A193" s="12">
        <v>192</v>
      </c>
      <c r="B193" s="38">
        <v>9</v>
      </c>
      <c r="C193" s="39" t="s">
        <v>196</v>
      </c>
      <c r="D193" s="25" t="s">
        <v>184</v>
      </c>
      <c r="E193" s="20" t="s">
        <v>207</v>
      </c>
      <c r="F193" s="21">
        <f t="shared" si="159"/>
        <v>2</v>
      </c>
      <c r="G193" s="20" t="s">
        <v>207</v>
      </c>
      <c r="H193" s="22">
        <f t="shared" ref="H193" si="187">IF(G193="ILLEGAL",0,2)</f>
        <v>2</v>
      </c>
    </row>
    <row r="194" spans="1:13" x14ac:dyDescent="0.35">
      <c r="A194" s="12">
        <v>193</v>
      </c>
      <c r="B194" s="38">
        <v>10</v>
      </c>
      <c r="C194" s="39" t="s">
        <v>196</v>
      </c>
      <c r="D194" s="25" t="s">
        <v>185</v>
      </c>
      <c r="E194" s="20" t="s">
        <v>206</v>
      </c>
      <c r="F194" s="21">
        <f t="shared" si="159"/>
        <v>0</v>
      </c>
      <c r="G194" s="20" t="s">
        <v>206</v>
      </c>
      <c r="H194" s="22">
        <f t="shared" ref="H194" si="188">IF(G194="ILLEGAL",0,2)</f>
        <v>0</v>
      </c>
    </row>
    <row r="195" spans="1:13" x14ac:dyDescent="0.35">
      <c r="A195" s="12">
        <v>194</v>
      </c>
      <c r="B195" s="38">
        <v>11</v>
      </c>
      <c r="C195" s="39" t="s">
        <v>196</v>
      </c>
      <c r="D195" s="25" t="s">
        <v>186</v>
      </c>
      <c r="E195" s="20" t="s">
        <v>206</v>
      </c>
      <c r="F195" s="21">
        <f t="shared" ref="F195:F199" si="189">IF(E195="ILLEGAL",0,2)</f>
        <v>0</v>
      </c>
      <c r="G195" s="20" t="s">
        <v>206</v>
      </c>
      <c r="H195" s="22">
        <f t="shared" ref="H195" si="190">IF(G195="ILLEGAL",0,2)</f>
        <v>0</v>
      </c>
    </row>
    <row r="196" spans="1:13" x14ac:dyDescent="0.35">
      <c r="A196" s="12">
        <v>195</v>
      </c>
      <c r="B196" s="38">
        <v>12</v>
      </c>
      <c r="C196" s="39" t="s">
        <v>196</v>
      </c>
      <c r="D196" s="25" t="s">
        <v>187</v>
      </c>
      <c r="E196" s="20" t="s">
        <v>206</v>
      </c>
      <c r="F196" s="21">
        <f t="shared" si="189"/>
        <v>0</v>
      </c>
      <c r="G196" s="20" t="s">
        <v>206</v>
      </c>
      <c r="H196" s="22">
        <f t="shared" ref="H196" si="191">IF(G196="ILLEGAL",0,2)</f>
        <v>0</v>
      </c>
    </row>
    <row r="197" spans="1:13" x14ac:dyDescent="0.35">
      <c r="A197" s="12">
        <v>196</v>
      </c>
      <c r="B197" s="38">
        <v>13</v>
      </c>
      <c r="C197" s="39" t="s">
        <v>196</v>
      </c>
      <c r="D197" s="25" t="s">
        <v>188</v>
      </c>
      <c r="E197" s="20" t="s">
        <v>206</v>
      </c>
      <c r="F197" s="21">
        <f t="shared" si="189"/>
        <v>0</v>
      </c>
      <c r="G197" s="20" t="s">
        <v>206</v>
      </c>
      <c r="H197" s="22">
        <f t="shared" ref="H197" si="192">IF(G197="ILLEGAL",0,2)</f>
        <v>0</v>
      </c>
    </row>
    <row r="198" spans="1:13" x14ac:dyDescent="0.35">
      <c r="A198" s="12">
        <v>197</v>
      </c>
      <c r="B198" s="38">
        <v>14</v>
      </c>
      <c r="C198" s="39" t="s">
        <v>196</v>
      </c>
      <c r="D198" s="25" t="s">
        <v>189</v>
      </c>
      <c r="E198" s="20" t="s">
        <v>206</v>
      </c>
      <c r="F198" s="21">
        <f t="shared" si="189"/>
        <v>0</v>
      </c>
      <c r="G198" s="20" t="s">
        <v>206</v>
      </c>
      <c r="H198" s="22">
        <f t="shared" ref="H198" si="193">IF(G198="ILLEGAL",0,2)</f>
        <v>0</v>
      </c>
    </row>
    <row r="199" spans="1:13" ht="15.5" thickBot="1" x14ac:dyDescent="0.4">
      <c r="A199" s="12">
        <v>198</v>
      </c>
      <c r="B199" s="38">
        <v>15</v>
      </c>
      <c r="C199" s="39" t="s">
        <v>196</v>
      </c>
      <c r="D199" s="25" t="s">
        <v>190</v>
      </c>
      <c r="E199" s="40" t="s">
        <v>207</v>
      </c>
      <c r="F199" s="41">
        <f t="shared" si="189"/>
        <v>2</v>
      </c>
      <c r="G199" s="40" t="s">
        <v>207</v>
      </c>
      <c r="H199" s="42">
        <f t="shared" ref="H199" si="194">IF(G199="ILLEGAL",0,2)</f>
        <v>2</v>
      </c>
    </row>
    <row r="200" spans="1:13" x14ac:dyDescent="0.35">
      <c r="G200" s="46"/>
    </row>
    <row r="201" spans="1:13" x14ac:dyDescent="0.35">
      <c r="B201" s="124" t="s">
        <v>220</v>
      </c>
      <c r="C201" s="124"/>
      <c r="D201" s="47"/>
      <c r="E201" s="122">
        <v>2017</v>
      </c>
      <c r="F201" s="122"/>
      <c r="G201" s="122">
        <v>2019</v>
      </c>
      <c r="H201" s="122"/>
    </row>
    <row r="202" spans="1:13" x14ac:dyDescent="0.35">
      <c r="B202" s="48">
        <v>198</v>
      </c>
      <c r="C202" s="45" t="s">
        <v>205</v>
      </c>
      <c r="D202" s="1"/>
      <c r="E202" s="49" t="s">
        <v>207</v>
      </c>
      <c r="F202" s="50">
        <f>COUNTIF(E2:E199,E202)</f>
        <v>121</v>
      </c>
      <c r="G202" s="49" t="s">
        <v>207</v>
      </c>
      <c r="H202" s="50">
        <f>COUNTIF(G2:G199,G202)</f>
        <v>123</v>
      </c>
      <c r="I202" s="51">
        <f>H202/193</f>
        <v>0.63730569948186533</v>
      </c>
      <c r="J202" s="52" t="s">
        <v>228</v>
      </c>
    </row>
    <row r="203" spans="1:13" x14ac:dyDescent="0.35">
      <c r="B203" s="53">
        <v>193</v>
      </c>
      <c r="C203" s="54" t="s">
        <v>201</v>
      </c>
      <c r="D203" s="55"/>
      <c r="E203" s="49" t="s">
        <v>206</v>
      </c>
      <c r="F203" s="56">
        <f>COUNTIF(E2:E199,E203)</f>
        <v>71</v>
      </c>
      <c r="G203" s="49" t="s">
        <v>206</v>
      </c>
      <c r="H203" s="56">
        <f>COUNTIF(G2:G199,G203)</f>
        <v>68</v>
      </c>
      <c r="I203" s="51">
        <f t="shared" ref="I203:I204" si="195">H203/193</f>
        <v>0.35233160621761656</v>
      </c>
      <c r="J203" s="52" t="s">
        <v>228</v>
      </c>
    </row>
    <row r="204" spans="1:13" x14ac:dyDescent="0.35">
      <c r="B204" s="48">
        <v>5</v>
      </c>
      <c r="C204" s="57" t="s">
        <v>204</v>
      </c>
      <c r="E204" s="49" t="s">
        <v>208</v>
      </c>
      <c r="F204" s="58">
        <f>COUNTIF(E2:F199,E204)</f>
        <v>1</v>
      </c>
      <c r="G204" s="49" t="s">
        <v>208</v>
      </c>
      <c r="H204" s="58">
        <f>COUNTIF(G2:G199,G204)</f>
        <v>2</v>
      </c>
      <c r="I204" s="51">
        <f t="shared" si="195"/>
        <v>1.0362694300518135E-2</v>
      </c>
      <c r="J204" s="52" t="s">
        <v>228</v>
      </c>
    </row>
    <row r="205" spans="1:13" x14ac:dyDescent="0.35">
      <c r="B205" s="48"/>
      <c r="D205" s="1"/>
      <c r="E205" s="59"/>
      <c r="G205" s="60"/>
      <c r="M205" s="61"/>
    </row>
    <row r="206" spans="1:13" x14ac:dyDescent="0.35">
      <c r="B206" s="62" t="s">
        <v>191</v>
      </c>
      <c r="C206" s="63"/>
      <c r="D206" s="63"/>
      <c r="E206" s="128">
        <v>2017</v>
      </c>
      <c r="F206" s="128"/>
      <c r="G206" s="128">
        <v>2019</v>
      </c>
      <c r="H206" s="128"/>
    </row>
    <row r="207" spans="1:13" x14ac:dyDescent="0.35">
      <c r="B207" s="48">
        <v>54</v>
      </c>
      <c r="C207" s="45" t="s">
        <v>201</v>
      </c>
      <c r="D207" s="1"/>
      <c r="E207" s="49" t="s">
        <v>207</v>
      </c>
      <c r="F207" s="50">
        <f>COUNTIF(E2:E55,E207)</f>
        <v>21</v>
      </c>
      <c r="G207" s="49" t="s">
        <v>207</v>
      </c>
      <c r="H207" s="50">
        <f>COUNTIF(G2:G55,G207)</f>
        <v>21</v>
      </c>
      <c r="J207" s="64" t="s">
        <v>226</v>
      </c>
    </row>
    <row r="208" spans="1:13" x14ac:dyDescent="0.35">
      <c r="B208" s="65">
        <v>0</v>
      </c>
      <c r="C208" s="57" t="s">
        <v>204</v>
      </c>
      <c r="D208" s="1"/>
      <c r="E208" s="49" t="s">
        <v>206</v>
      </c>
      <c r="F208" s="56">
        <f>COUNTIF(E2:E55,E208)</f>
        <v>32</v>
      </c>
      <c r="G208" s="49" t="s">
        <v>206</v>
      </c>
      <c r="H208" s="56">
        <f>COUNTIF(G2:G55,G208)</f>
        <v>32</v>
      </c>
      <c r="J208" s="64" t="s">
        <v>227</v>
      </c>
    </row>
    <row r="209" spans="2:10" x14ac:dyDescent="0.35">
      <c r="B209" s="48"/>
      <c r="C209" s="45"/>
      <c r="D209" s="1"/>
      <c r="E209" s="49" t="s">
        <v>208</v>
      </c>
      <c r="F209" s="58">
        <f>COUNTIF(E2:F55,E209)</f>
        <v>1</v>
      </c>
      <c r="G209" s="49" t="s">
        <v>208</v>
      </c>
      <c r="H209" s="58">
        <f>COUNTIF(G2:H55,G209)</f>
        <v>1</v>
      </c>
      <c r="J209" s="64"/>
    </row>
    <row r="210" spans="2:10" x14ac:dyDescent="0.35">
      <c r="B210" s="1"/>
      <c r="C210" s="1"/>
      <c r="D210" s="1"/>
      <c r="E210" s="59"/>
      <c r="G210" s="59"/>
    </row>
    <row r="211" spans="2:10" x14ac:dyDescent="0.35">
      <c r="B211" s="66" t="s">
        <v>222</v>
      </c>
      <c r="C211" s="67"/>
      <c r="D211" s="67"/>
      <c r="E211" s="129">
        <v>2017</v>
      </c>
      <c r="F211" s="129"/>
      <c r="G211" s="129">
        <v>2019</v>
      </c>
      <c r="H211" s="129"/>
    </row>
    <row r="212" spans="2:10" x14ac:dyDescent="0.35">
      <c r="B212" s="48">
        <v>33</v>
      </c>
      <c r="C212" s="45" t="s">
        <v>201</v>
      </c>
      <c r="D212" s="1"/>
      <c r="E212" s="49" t="s">
        <v>207</v>
      </c>
      <c r="F212" s="50">
        <f>COUNTIF(E56:E88,E212)</f>
        <v>23</v>
      </c>
      <c r="G212" s="49" t="s">
        <v>207</v>
      </c>
      <c r="H212" s="50">
        <f>COUNTIF(G56:G88,G212)</f>
        <v>24</v>
      </c>
      <c r="J212" s="64" t="s">
        <v>225</v>
      </c>
    </row>
    <row r="213" spans="2:10" x14ac:dyDescent="0.35">
      <c r="B213" s="65">
        <v>0</v>
      </c>
      <c r="C213" s="57" t="s">
        <v>204</v>
      </c>
      <c r="D213" s="1"/>
      <c r="E213" s="49" t="s">
        <v>206</v>
      </c>
      <c r="F213" s="56">
        <f>COUNTIF(E56:E88,E213)</f>
        <v>10</v>
      </c>
      <c r="G213" s="49" t="s">
        <v>206</v>
      </c>
      <c r="H213" s="56">
        <f>COUNTIF(G56:G88,G213)</f>
        <v>9</v>
      </c>
    </row>
    <row r="214" spans="2:10" x14ac:dyDescent="0.35">
      <c r="B214" s="48"/>
      <c r="C214" s="45"/>
      <c r="D214" s="1"/>
      <c r="E214" s="49" t="s">
        <v>208</v>
      </c>
      <c r="F214" s="58">
        <f>COUNTIF(E56:F88,E214)</f>
        <v>0</v>
      </c>
      <c r="G214" s="49" t="s">
        <v>208</v>
      </c>
      <c r="H214" s="58">
        <f>COUNTIF(G56:H88,G214)</f>
        <v>0</v>
      </c>
    </row>
    <row r="215" spans="2:10" x14ac:dyDescent="0.35">
      <c r="B215" s="1"/>
      <c r="C215" s="1"/>
      <c r="D215" s="1"/>
      <c r="E215" s="59"/>
      <c r="G215" s="59"/>
    </row>
    <row r="216" spans="2:10" x14ac:dyDescent="0.35">
      <c r="B216" s="68" t="s">
        <v>221</v>
      </c>
      <c r="C216" s="69"/>
      <c r="D216" s="69"/>
      <c r="E216" s="130">
        <v>2017</v>
      </c>
      <c r="F216" s="130"/>
      <c r="G216" s="130">
        <v>2019</v>
      </c>
      <c r="H216" s="130"/>
    </row>
    <row r="217" spans="2:10" x14ac:dyDescent="0.35">
      <c r="B217" s="48">
        <v>2</v>
      </c>
      <c r="C217" s="45" t="s">
        <v>201</v>
      </c>
      <c r="D217" s="1"/>
      <c r="E217" s="49" t="s">
        <v>207</v>
      </c>
      <c r="F217" s="50">
        <v>2</v>
      </c>
      <c r="G217" s="49" t="s">
        <v>207</v>
      </c>
      <c r="H217" s="50">
        <v>2</v>
      </c>
    </row>
    <row r="218" spans="2:10" x14ac:dyDescent="0.35">
      <c r="B218" s="65">
        <v>0</v>
      </c>
      <c r="C218" s="57" t="s">
        <v>204</v>
      </c>
      <c r="D218" s="1"/>
      <c r="E218" s="49" t="s">
        <v>206</v>
      </c>
      <c r="F218" s="56">
        <v>0</v>
      </c>
      <c r="G218" s="49" t="s">
        <v>206</v>
      </c>
      <c r="H218" s="56">
        <v>0</v>
      </c>
    </row>
    <row r="219" spans="2:10" x14ac:dyDescent="0.35">
      <c r="B219" s="48"/>
      <c r="C219" s="45"/>
      <c r="D219" s="1"/>
      <c r="E219" s="49" t="s">
        <v>208</v>
      </c>
      <c r="F219" s="58">
        <v>0</v>
      </c>
      <c r="G219" s="49" t="s">
        <v>208</v>
      </c>
      <c r="H219" s="58">
        <v>0</v>
      </c>
    </row>
    <row r="220" spans="2:10" x14ac:dyDescent="0.35">
      <c r="B220" s="1"/>
      <c r="C220" s="1"/>
      <c r="E220" s="59"/>
      <c r="G220" s="59"/>
    </row>
    <row r="221" spans="2:10" x14ac:dyDescent="0.35">
      <c r="B221" s="70" t="s">
        <v>192</v>
      </c>
      <c r="C221" s="71"/>
      <c r="D221" s="71"/>
      <c r="E221" s="125">
        <v>2017</v>
      </c>
      <c r="F221" s="125"/>
      <c r="G221" s="125">
        <v>2019</v>
      </c>
      <c r="H221" s="125"/>
    </row>
    <row r="222" spans="2:10" x14ac:dyDescent="0.35">
      <c r="B222" s="48">
        <v>42</v>
      </c>
      <c r="C222" s="45" t="s">
        <v>201</v>
      </c>
      <c r="D222" s="1"/>
      <c r="E222" s="49" t="s">
        <v>207</v>
      </c>
      <c r="F222" s="50">
        <f>COUNTIF(E91:E134,E222)</f>
        <v>19</v>
      </c>
      <c r="G222" s="49" t="s">
        <v>207</v>
      </c>
      <c r="H222" s="50">
        <f>COUNTIF(G91:G134,G222)</f>
        <v>20</v>
      </c>
      <c r="J222" s="64" t="s">
        <v>223</v>
      </c>
    </row>
    <row r="223" spans="2:10" x14ac:dyDescent="0.35">
      <c r="B223" s="65">
        <v>2</v>
      </c>
      <c r="C223" s="57" t="s">
        <v>204</v>
      </c>
      <c r="D223" s="1"/>
      <c r="E223" s="49" t="s">
        <v>206</v>
      </c>
      <c r="F223" s="56">
        <f>COUNTIF(E91:E134,E223)</f>
        <v>23</v>
      </c>
      <c r="G223" s="49" t="s">
        <v>206</v>
      </c>
      <c r="H223" s="56">
        <f>COUNTIF(G91:G134,G223)</f>
        <v>21</v>
      </c>
      <c r="J223" s="64"/>
    </row>
    <row r="224" spans="2:10" x14ac:dyDescent="0.35">
      <c r="B224" s="48"/>
      <c r="C224" s="45"/>
      <c r="E224" s="49" t="s">
        <v>208</v>
      </c>
      <c r="F224" s="58">
        <f>COUNTIF(E91:F134,E224)</f>
        <v>0</v>
      </c>
      <c r="G224" s="49" t="s">
        <v>208</v>
      </c>
      <c r="H224" s="58">
        <f>COUNTIF(G91:H134,G224)</f>
        <v>1</v>
      </c>
      <c r="J224" s="64" t="s">
        <v>224</v>
      </c>
    </row>
    <row r="225" spans="2:8" x14ac:dyDescent="0.35">
      <c r="B225" s="1"/>
      <c r="C225" s="1"/>
      <c r="D225" s="1"/>
      <c r="E225" s="59"/>
      <c r="G225" s="59"/>
    </row>
    <row r="226" spans="2:8" x14ac:dyDescent="0.35">
      <c r="B226" s="72" t="s">
        <v>193</v>
      </c>
      <c r="C226" s="73"/>
      <c r="D226" s="73"/>
      <c r="E226" s="126">
        <v>2017</v>
      </c>
      <c r="F226" s="126"/>
      <c r="G226" s="126">
        <v>2019</v>
      </c>
      <c r="H226" s="126"/>
    </row>
    <row r="227" spans="2:8" x14ac:dyDescent="0.35">
      <c r="B227" s="48">
        <v>48</v>
      </c>
      <c r="C227" s="45" t="s">
        <v>201</v>
      </c>
      <c r="D227" s="1"/>
      <c r="E227" s="49" t="s">
        <v>207</v>
      </c>
      <c r="F227" s="50">
        <f>COUNTIF(E135:E184,E227)</f>
        <v>48</v>
      </c>
      <c r="G227" s="49" t="s">
        <v>207</v>
      </c>
      <c r="H227" s="50">
        <f>COUNTIF(G135:G184,G227)</f>
        <v>48</v>
      </c>
    </row>
    <row r="228" spans="2:8" x14ac:dyDescent="0.35">
      <c r="B228" s="65">
        <v>2</v>
      </c>
      <c r="C228" s="57" t="s">
        <v>204</v>
      </c>
      <c r="E228" s="49" t="s">
        <v>206</v>
      </c>
      <c r="F228" s="56">
        <f>COUNTIF(E135:E184,E228)</f>
        <v>0</v>
      </c>
      <c r="G228" s="49" t="s">
        <v>206</v>
      </c>
      <c r="H228" s="56">
        <f>COUNTIF(G135:G184,G228)</f>
        <v>0</v>
      </c>
    </row>
    <row r="229" spans="2:8" x14ac:dyDescent="0.35">
      <c r="B229" s="44"/>
      <c r="C229" s="45"/>
      <c r="E229" s="49" t="s">
        <v>208</v>
      </c>
      <c r="F229" s="58">
        <f>COUNTIF(E135:F184,E229)</f>
        <v>0</v>
      </c>
      <c r="G229" s="49" t="s">
        <v>208</v>
      </c>
      <c r="H229" s="58">
        <f>COUNTIF(G135:H184,G229)</f>
        <v>0</v>
      </c>
    </row>
    <row r="230" spans="2:8" x14ac:dyDescent="0.35">
      <c r="B230" s="1"/>
      <c r="C230" s="1"/>
      <c r="E230" s="59"/>
      <c r="G230" s="59"/>
    </row>
    <row r="231" spans="2:8" x14ac:dyDescent="0.35">
      <c r="B231" s="74" t="s">
        <v>196</v>
      </c>
      <c r="C231" s="75"/>
      <c r="D231" s="75"/>
      <c r="E231" s="127">
        <v>2017</v>
      </c>
      <c r="F231" s="127"/>
      <c r="G231" s="127">
        <v>2019</v>
      </c>
      <c r="H231" s="127"/>
    </row>
    <row r="232" spans="2:8" x14ac:dyDescent="0.35">
      <c r="B232" s="48">
        <v>14</v>
      </c>
      <c r="C232" s="76" t="s">
        <v>201</v>
      </c>
      <c r="E232" s="49" t="s">
        <v>207</v>
      </c>
      <c r="F232" s="50">
        <f>COUNTIF(E185:E199,E232)</f>
        <v>8</v>
      </c>
      <c r="G232" s="49" t="s">
        <v>207</v>
      </c>
      <c r="H232" s="50">
        <f>COUNTIF(G185:G199,G232)</f>
        <v>8</v>
      </c>
    </row>
    <row r="233" spans="2:8" x14ac:dyDescent="0.35">
      <c r="B233" s="65">
        <v>1</v>
      </c>
      <c r="C233" s="77" t="s">
        <v>204</v>
      </c>
      <c r="E233" s="49" t="s">
        <v>206</v>
      </c>
      <c r="F233" s="56">
        <f>COUNTIF(E185:E199,E233)</f>
        <v>6</v>
      </c>
      <c r="G233" s="49" t="s">
        <v>206</v>
      </c>
      <c r="H233" s="56">
        <f>COUNTIF(G185:G199,G233)</f>
        <v>6</v>
      </c>
    </row>
    <row r="234" spans="2:8" x14ac:dyDescent="0.35">
      <c r="E234" s="49" t="s">
        <v>208</v>
      </c>
      <c r="F234" s="58">
        <f>COUNTIF(E185:F199,E234)</f>
        <v>0</v>
      </c>
      <c r="G234" s="49" t="s">
        <v>208</v>
      </c>
      <c r="H234" s="58">
        <f>COUNTIF(G185:H199,G234)</f>
        <v>0</v>
      </c>
    </row>
    <row r="235" spans="2:8" x14ac:dyDescent="0.35">
      <c r="B235" s="78" t="s">
        <v>206</v>
      </c>
    </row>
    <row r="236" spans="2:8" ht="25" customHeight="1" thickBot="1" x14ac:dyDescent="0.4">
      <c r="B236" s="78" t="s">
        <v>207</v>
      </c>
      <c r="C236" s="1"/>
      <c r="G236" s="123" t="s">
        <v>216</v>
      </c>
      <c r="H236" s="123"/>
    </row>
    <row r="237" spans="2:8" x14ac:dyDescent="0.35">
      <c r="B237" s="78" t="s">
        <v>208</v>
      </c>
      <c r="C237" s="1"/>
      <c r="G237" s="79" t="s">
        <v>214</v>
      </c>
      <c r="H237" s="80" t="s">
        <v>217</v>
      </c>
    </row>
    <row r="238" spans="2:8" x14ac:dyDescent="0.35">
      <c r="C238" s="1"/>
      <c r="G238" s="81" t="s">
        <v>61</v>
      </c>
      <c r="H238" s="82" t="s">
        <v>217</v>
      </c>
    </row>
    <row r="239" spans="2:8" x14ac:dyDescent="0.35">
      <c r="G239" s="81" t="s">
        <v>1</v>
      </c>
      <c r="H239" s="82" t="s">
        <v>217</v>
      </c>
    </row>
    <row r="240" spans="2:8" x14ac:dyDescent="0.35">
      <c r="G240" s="81" t="s">
        <v>9</v>
      </c>
      <c r="H240" s="83" t="s">
        <v>215</v>
      </c>
    </row>
    <row r="241" spans="7:8" ht="15.5" thickBot="1" x14ac:dyDescent="0.4">
      <c r="G241" s="84" t="s">
        <v>62</v>
      </c>
      <c r="H241" s="85" t="s">
        <v>218</v>
      </c>
    </row>
  </sheetData>
  <autoFilter ref="A1:H199" xr:uid="{7A184E51-BAF7-9142-83F5-C67BD8A66E47}"/>
  <sortState xmlns:xlrd2="http://schemas.microsoft.com/office/spreadsheetml/2017/richdata2" ref="D4:D55">
    <sortCondition ref="D4:D55"/>
  </sortState>
  <mergeCells count="16">
    <mergeCell ref="E201:F201"/>
    <mergeCell ref="G201:H201"/>
    <mergeCell ref="G236:H236"/>
    <mergeCell ref="B201:C201"/>
    <mergeCell ref="E221:F221"/>
    <mergeCell ref="G221:H221"/>
    <mergeCell ref="E226:F226"/>
    <mergeCell ref="G226:H226"/>
    <mergeCell ref="E231:F231"/>
    <mergeCell ref="G231:H231"/>
    <mergeCell ref="E206:F206"/>
    <mergeCell ref="G206:H206"/>
    <mergeCell ref="G211:H211"/>
    <mergeCell ref="E211:F211"/>
    <mergeCell ref="E216:F216"/>
    <mergeCell ref="G216:H216"/>
  </mergeCells>
  <conditionalFormatting sqref="E2:E199 G2:G199">
    <cfRule type="cellIs" dxfId="8" priority="29" operator="equal">
      <formula>$B$237</formula>
    </cfRule>
    <cfRule type="cellIs" dxfId="7" priority="30" operator="equal">
      <formula>$B$236</formula>
    </cfRule>
    <cfRule type="cellIs" dxfId="6" priority="31" operator="equal">
      <formula>$B$235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3BB125D0-F4C5-4A48-8649-62C44F05DA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F2:F199</xm:sqref>
        </x14:conditionalFormatting>
        <x14:conditionalFormatting xmlns:xm="http://schemas.microsoft.com/office/excel/2006/main">
          <x14:cfRule type="iconSet" priority="1" id="{B95D392B-F096-1945-A120-D0DDDE6D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H2:H199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EC06C-AE3A-E94C-BA41-E32B49553EA5}">
  <dimension ref="A1:Q65"/>
  <sheetViews>
    <sheetView tabSelected="1" zoomScale="53" zoomScaleNormal="130" workbookViewId="0">
      <pane xSplit="3" ySplit="1" topLeftCell="D28" activePane="bottomRight" state="frozen"/>
      <selection pane="topRight" activeCell="E1" sqref="E1"/>
      <selection pane="bottomLeft" activeCell="A4" sqref="A4"/>
      <selection pane="bottomRight" activeCell="E44" sqref="E44"/>
    </sheetView>
  </sheetViews>
  <sheetFormatPr baseColWidth="10" defaultColWidth="10.83203125" defaultRowHeight="23" customHeight="1" x14ac:dyDescent="0.35"/>
  <cols>
    <col min="1" max="1" width="6" style="1" customWidth="1"/>
    <col min="2" max="2" width="11" style="1" customWidth="1"/>
    <col min="3" max="3" width="27.1640625" style="60" bestFit="1" customWidth="1"/>
    <col min="4" max="10" width="11.1640625" style="3" customWidth="1"/>
    <col min="11" max="13" width="11.1640625" style="1" customWidth="1"/>
    <col min="14" max="14" width="16" style="116" customWidth="1"/>
    <col min="15" max="17" width="10.83203125" style="116"/>
    <col min="18" max="16384" width="10.83203125" style="1"/>
  </cols>
  <sheetData>
    <row r="1" spans="1:17" ht="59" customHeight="1" thickBot="1" x14ac:dyDescent="0.4">
      <c r="A1" s="97" t="s">
        <v>212</v>
      </c>
      <c r="B1" s="97" t="s">
        <v>210</v>
      </c>
      <c r="C1" s="112" t="s">
        <v>209</v>
      </c>
      <c r="D1" s="106" t="s">
        <v>236</v>
      </c>
      <c r="E1" s="111" t="s">
        <v>237</v>
      </c>
      <c r="F1" s="107" t="s">
        <v>235</v>
      </c>
      <c r="G1" s="111" t="s">
        <v>238</v>
      </c>
      <c r="H1" s="111" t="s">
        <v>239</v>
      </c>
      <c r="I1" s="108" t="s">
        <v>240</v>
      </c>
      <c r="J1" s="113" t="s">
        <v>233</v>
      </c>
      <c r="K1" s="109" t="s">
        <v>231</v>
      </c>
      <c r="L1" s="109" t="s">
        <v>232</v>
      </c>
      <c r="M1" s="114" t="s">
        <v>234</v>
      </c>
      <c r="N1" s="121" t="s">
        <v>243</v>
      </c>
      <c r="O1" s="121" t="s">
        <v>245</v>
      </c>
      <c r="P1" s="121" t="s">
        <v>241</v>
      </c>
      <c r="Q1" s="121" t="s">
        <v>242</v>
      </c>
    </row>
    <row r="2" spans="1:17" ht="23" customHeight="1" x14ac:dyDescent="0.3">
      <c r="A2" s="90">
        <v>1</v>
      </c>
      <c r="B2" s="91" t="s">
        <v>193</v>
      </c>
      <c r="C2" s="92" t="s">
        <v>95</v>
      </c>
      <c r="D2" s="98">
        <v>0</v>
      </c>
      <c r="E2" s="93">
        <v>1</v>
      </c>
      <c r="F2" s="93">
        <v>1</v>
      </c>
      <c r="G2" s="93">
        <v>1</v>
      </c>
      <c r="H2" s="93">
        <v>1</v>
      </c>
      <c r="I2" s="99">
        <v>0</v>
      </c>
      <c r="J2" s="98">
        <v>0</v>
      </c>
      <c r="K2" s="93">
        <v>0</v>
      </c>
      <c r="L2" s="93">
        <v>0</v>
      </c>
      <c r="M2" s="99">
        <v>0</v>
      </c>
      <c r="N2" s="116">
        <v>0</v>
      </c>
      <c r="O2" s="117">
        <v>0</v>
      </c>
      <c r="P2" s="117">
        <v>0</v>
      </c>
      <c r="Q2" s="116">
        <v>0</v>
      </c>
    </row>
    <row r="3" spans="1:17" ht="23" customHeight="1" x14ac:dyDescent="0.35">
      <c r="A3" s="86">
        <v>2</v>
      </c>
      <c r="B3" s="87" t="s">
        <v>193</v>
      </c>
      <c r="C3" s="4" t="s">
        <v>96</v>
      </c>
      <c r="D3" s="100">
        <v>0</v>
      </c>
      <c r="E3" s="2">
        <v>1</v>
      </c>
      <c r="F3" s="2">
        <v>1</v>
      </c>
      <c r="G3" s="2">
        <v>1</v>
      </c>
      <c r="H3" s="2">
        <v>0</v>
      </c>
      <c r="I3" s="101">
        <v>0</v>
      </c>
      <c r="J3" s="100">
        <v>0</v>
      </c>
      <c r="K3" s="2">
        <v>1</v>
      </c>
      <c r="L3" s="2">
        <v>1</v>
      </c>
      <c r="M3" s="101">
        <v>1</v>
      </c>
      <c r="N3" s="116">
        <v>0</v>
      </c>
      <c r="O3" s="118">
        <v>0</v>
      </c>
      <c r="P3" s="118">
        <v>0</v>
      </c>
      <c r="Q3" s="116">
        <v>0</v>
      </c>
    </row>
    <row r="4" spans="1:17" ht="23" customHeight="1" x14ac:dyDescent="0.35">
      <c r="A4" s="86">
        <v>3</v>
      </c>
      <c r="B4" s="87" t="s">
        <v>193</v>
      </c>
      <c r="C4" s="4" t="s">
        <v>97</v>
      </c>
      <c r="D4" s="100">
        <v>0</v>
      </c>
      <c r="E4" s="2">
        <v>0</v>
      </c>
      <c r="F4" s="2">
        <v>0</v>
      </c>
      <c r="G4" s="2">
        <v>0</v>
      </c>
      <c r="H4" s="2">
        <v>0</v>
      </c>
      <c r="I4" s="101">
        <v>0</v>
      </c>
      <c r="J4" s="100">
        <v>0</v>
      </c>
      <c r="K4" s="2">
        <v>0</v>
      </c>
      <c r="L4" s="2">
        <v>0</v>
      </c>
      <c r="M4" s="101">
        <v>0</v>
      </c>
      <c r="N4" s="116">
        <v>0</v>
      </c>
      <c r="O4" s="118">
        <v>0</v>
      </c>
      <c r="P4" s="118">
        <v>0</v>
      </c>
      <c r="Q4" s="116">
        <v>0</v>
      </c>
    </row>
    <row r="5" spans="1:17" ht="23" customHeight="1" x14ac:dyDescent="0.35">
      <c r="A5" s="86">
        <v>4</v>
      </c>
      <c r="B5" s="87" t="s">
        <v>193</v>
      </c>
      <c r="C5" s="4" t="s">
        <v>98</v>
      </c>
      <c r="D5" s="100">
        <v>0</v>
      </c>
      <c r="E5" s="2">
        <v>1</v>
      </c>
      <c r="F5" s="2">
        <v>1</v>
      </c>
      <c r="G5" s="2">
        <v>0</v>
      </c>
      <c r="H5" s="2">
        <v>1</v>
      </c>
      <c r="I5" s="101">
        <v>0</v>
      </c>
      <c r="J5" s="100">
        <v>1</v>
      </c>
      <c r="K5" s="2">
        <v>1</v>
      </c>
      <c r="L5" s="2">
        <v>1</v>
      </c>
      <c r="M5" s="101">
        <v>1</v>
      </c>
      <c r="N5" s="116">
        <v>1</v>
      </c>
      <c r="O5" s="118">
        <v>0</v>
      </c>
      <c r="P5" s="118">
        <v>1</v>
      </c>
      <c r="Q5" s="116">
        <v>0</v>
      </c>
    </row>
    <row r="6" spans="1:17" ht="23" customHeight="1" x14ac:dyDescent="0.35">
      <c r="A6" s="86">
        <v>5</v>
      </c>
      <c r="B6" s="87" t="s">
        <v>193</v>
      </c>
      <c r="C6" s="4" t="s">
        <v>99</v>
      </c>
      <c r="D6" s="100">
        <v>0</v>
      </c>
      <c r="E6" s="2">
        <v>0</v>
      </c>
      <c r="F6" s="2">
        <v>0</v>
      </c>
      <c r="G6" s="2">
        <v>0</v>
      </c>
      <c r="H6" s="2">
        <v>0</v>
      </c>
      <c r="I6" s="101">
        <v>0</v>
      </c>
      <c r="J6" s="100">
        <v>0</v>
      </c>
      <c r="K6" s="2">
        <v>0</v>
      </c>
      <c r="L6" s="2">
        <v>0</v>
      </c>
      <c r="M6" s="101">
        <v>0</v>
      </c>
      <c r="N6" s="116">
        <v>0</v>
      </c>
      <c r="O6" s="118">
        <v>0</v>
      </c>
      <c r="P6" s="118">
        <v>0</v>
      </c>
      <c r="Q6" s="116">
        <v>0</v>
      </c>
    </row>
    <row r="7" spans="1:17" ht="23" customHeight="1" x14ac:dyDescent="0.35">
      <c r="A7" s="86">
        <v>6</v>
      </c>
      <c r="B7" s="87" t="s">
        <v>193</v>
      </c>
      <c r="C7" s="4" t="s">
        <v>100</v>
      </c>
      <c r="D7" s="100">
        <v>0</v>
      </c>
      <c r="E7" s="2">
        <v>0</v>
      </c>
      <c r="F7" s="2">
        <v>0</v>
      </c>
      <c r="G7" s="2">
        <v>0</v>
      </c>
      <c r="H7" s="2">
        <v>0</v>
      </c>
      <c r="I7" s="101">
        <v>0</v>
      </c>
      <c r="J7" s="100">
        <v>0</v>
      </c>
      <c r="K7" s="2">
        <v>0</v>
      </c>
      <c r="L7" s="2">
        <v>0</v>
      </c>
      <c r="M7" s="101">
        <v>0</v>
      </c>
      <c r="N7" s="116">
        <v>1</v>
      </c>
      <c r="O7" s="116">
        <v>0</v>
      </c>
      <c r="P7" s="116">
        <v>1</v>
      </c>
      <c r="Q7" s="116">
        <v>0</v>
      </c>
    </row>
    <row r="8" spans="1:17" ht="23" customHeight="1" x14ac:dyDescent="0.35">
      <c r="A8" s="86">
        <v>7</v>
      </c>
      <c r="B8" s="87" t="s">
        <v>193</v>
      </c>
      <c r="C8" s="4" t="s">
        <v>101</v>
      </c>
      <c r="D8" s="100">
        <v>0</v>
      </c>
      <c r="E8" s="2">
        <v>1</v>
      </c>
      <c r="F8" s="2">
        <v>1</v>
      </c>
      <c r="G8" s="2">
        <v>1</v>
      </c>
      <c r="H8" s="2">
        <v>1</v>
      </c>
      <c r="I8" s="101">
        <v>0</v>
      </c>
      <c r="J8" s="100">
        <v>1</v>
      </c>
      <c r="K8" s="2">
        <v>0</v>
      </c>
      <c r="L8" s="2">
        <v>1</v>
      </c>
      <c r="M8" s="101">
        <v>1</v>
      </c>
      <c r="N8" s="116">
        <v>1</v>
      </c>
      <c r="O8" s="116">
        <v>1</v>
      </c>
      <c r="P8" s="116">
        <v>1</v>
      </c>
      <c r="Q8" s="116">
        <v>0</v>
      </c>
    </row>
    <row r="9" spans="1:17" ht="23" customHeight="1" x14ac:dyDescent="0.35">
      <c r="A9" s="86">
        <v>8</v>
      </c>
      <c r="B9" s="87" t="s">
        <v>193</v>
      </c>
      <c r="C9" s="4" t="s">
        <v>102</v>
      </c>
      <c r="D9" s="100">
        <v>0</v>
      </c>
      <c r="E9" s="2">
        <v>1</v>
      </c>
      <c r="F9" s="2">
        <v>1</v>
      </c>
      <c r="G9" s="2">
        <v>1</v>
      </c>
      <c r="H9" s="2">
        <v>0</v>
      </c>
      <c r="I9" s="101">
        <v>0</v>
      </c>
      <c r="J9" s="100">
        <v>0</v>
      </c>
      <c r="K9" s="2">
        <v>0</v>
      </c>
      <c r="L9" s="2">
        <v>0</v>
      </c>
      <c r="M9" s="101">
        <v>0</v>
      </c>
      <c r="N9" s="116">
        <v>1</v>
      </c>
      <c r="O9" s="116">
        <v>0</v>
      </c>
      <c r="P9" s="116">
        <v>0</v>
      </c>
      <c r="Q9" s="116">
        <v>0</v>
      </c>
    </row>
    <row r="10" spans="1:17" ht="23" customHeight="1" x14ac:dyDescent="0.35">
      <c r="A10" s="86">
        <v>9</v>
      </c>
      <c r="B10" s="87" t="s">
        <v>193</v>
      </c>
      <c r="C10" s="4" t="s">
        <v>103</v>
      </c>
      <c r="D10" s="100">
        <v>0</v>
      </c>
      <c r="E10" s="2">
        <v>1</v>
      </c>
      <c r="F10" s="2">
        <v>1</v>
      </c>
      <c r="G10" s="2">
        <v>0</v>
      </c>
      <c r="H10" s="2">
        <v>1</v>
      </c>
      <c r="I10" s="101">
        <v>0</v>
      </c>
      <c r="J10" s="100">
        <v>0</v>
      </c>
      <c r="K10" s="2">
        <v>0</v>
      </c>
      <c r="L10" s="2">
        <v>0</v>
      </c>
      <c r="M10" s="101">
        <v>0</v>
      </c>
      <c r="N10" s="116">
        <v>0</v>
      </c>
      <c r="O10" s="116">
        <v>0</v>
      </c>
      <c r="P10" s="116">
        <v>0</v>
      </c>
      <c r="Q10" s="116">
        <v>0</v>
      </c>
    </row>
    <row r="11" spans="1:17" ht="23" customHeight="1" x14ac:dyDescent="0.35">
      <c r="A11" s="86">
        <v>10</v>
      </c>
      <c r="B11" s="87" t="s">
        <v>193</v>
      </c>
      <c r="C11" s="4" t="s">
        <v>104</v>
      </c>
      <c r="D11" s="100">
        <v>0</v>
      </c>
      <c r="E11" s="2">
        <v>1</v>
      </c>
      <c r="F11" s="2">
        <v>1</v>
      </c>
      <c r="G11" s="2">
        <v>1</v>
      </c>
      <c r="H11" s="2">
        <v>1</v>
      </c>
      <c r="I11" s="101">
        <v>0</v>
      </c>
      <c r="J11" s="100">
        <v>0</v>
      </c>
      <c r="K11" s="2">
        <v>1</v>
      </c>
      <c r="L11" s="2">
        <v>0</v>
      </c>
      <c r="M11" s="101">
        <v>0</v>
      </c>
      <c r="N11" s="116">
        <v>1</v>
      </c>
      <c r="O11" s="116">
        <v>0</v>
      </c>
      <c r="P11" s="116">
        <v>0</v>
      </c>
      <c r="Q11" s="116">
        <v>0</v>
      </c>
    </row>
    <row r="12" spans="1:17" ht="23" customHeight="1" x14ac:dyDescent="0.35">
      <c r="A12" s="86">
        <v>11</v>
      </c>
      <c r="B12" s="87" t="s">
        <v>193</v>
      </c>
      <c r="C12" s="4" t="s">
        <v>105</v>
      </c>
      <c r="D12" s="100">
        <v>0</v>
      </c>
      <c r="E12" s="2">
        <v>1</v>
      </c>
      <c r="F12" s="2">
        <v>1</v>
      </c>
      <c r="G12" s="2">
        <v>0</v>
      </c>
      <c r="H12" s="2">
        <v>1</v>
      </c>
      <c r="I12" s="101">
        <v>0</v>
      </c>
      <c r="J12" s="100">
        <v>0</v>
      </c>
      <c r="K12" s="2">
        <v>1</v>
      </c>
      <c r="L12" s="2">
        <v>0</v>
      </c>
      <c r="M12" s="101">
        <v>0</v>
      </c>
      <c r="N12" s="116">
        <v>0</v>
      </c>
      <c r="O12" s="116">
        <v>0</v>
      </c>
      <c r="P12" s="116">
        <v>0</v>
      </c>
      <c r="Q12" s="116">
        <v>0</v>
      </c>
    </row>
    <row r="13" spans="1:17" ht="23" customHeight="1" x14ac:dyDescent="0.35">
      <c r="A13" s="86">
        <v>12</v>
      </c>
      <c r="B13" s="87" t="s">
        <v>193</v>
      </c>
      <c r="C13" s="4" t="s">
        <v>229</v>
      </c>
      <c r="D13" s="100">
        <v>0</v>
      </c>
      <c r="E13" s="2">
        <v>1</v>
      </c>
      <c r="F13" s="2">
        <v>1</v>
      </c>
      <c r="G13" s="2">
        <v>0</v>
      </c>
      <c r="H13" s="2">
        <v>0</v>
      </c>
      <c r="I13" s="101">
        <v>0</v>
      </c>
      <c r="J13" s="100">
        <v>0</v>
      </c>
      <c r="K13" s="2">
        <v>1</v>
      </c>
      <c r="L13" s="2">
        <v>0</v>
      </c>
      <c r="M13" s="101">
        <v>0</v>
      </c>
      <c r="N13" s="116">
        <v>1</v>
      </c>
      <c r="O13" s="116">
        <v>0</v>
      </c>
      <c r="P13" s="116">
        <v>0</v>
      </c>
      <c r="Q13" s="116">
        <v>0</v>
      </c>
    </row>
    <row r="14" spans="1:17" ht="23" customHeight="1" x14ac:dyDescent="0.35">
      <c r="A14" s="86">
        <v>13</v>
      </c>
      <c r="B14" s="87" t="s">
        <v>193</v>
      </c>
      <c r="C14" s="4" t="s">
        <v>107</v>
      </c>
      <c r="D14" s="100">
        <v>0</v>
      </c>
      <c r="E14" s="2">
        <v>0</v>
      </c>
      <c r="F14" s="2">
        <v>1</v>
      </c>
      <c r="G14" s="2">
        <v>1</v>
      </c>
      <c r="H14" s="2">
        <v>1</v>
      </c>
      <c r="I14" s="101">
        <v>0</v>
      </c>
      <c r="J14" s="100">
        <v>1</v>
      </c>
      <c r="K14" s="2">
        <v>0</v>
      </c>
      <c r="L14" s="2">
        <v>1</v>
      </c>
      <c r="M14" s="101">
        <v>1</v>
      </c>
      <c r="N14" s="116">
        <v>1</v>
      </c>
      <c r="O14" s="116">
        <v>1</v>
      </c>
      <c r="P14" s="116">
        <v>1</v>
      </c>
      <c r="Q14" s="116">
        <v>0</v>
      </c>
    </row>
    <row r="15" spans="1:17" ht="23" customHeight="1" x14ac:dyDescent="0.35">
      <c r="A15" s="86">
        <v>14</v>
      </c>
      <c r="B15" s="87" t="s">
        <v>193</v>
      </c>
      <c r="C15" s="4" t="s">
        <v>108</v>
      </c>
      <c r="D15" s="100">
        <v>0</v>
      </c>
      <c r="E15" s="2">
        <v>1</v>
      </c>
      <c r="F15" s="2">
        <v>1</v>
      </c>
      <c r="G15" s="2">
        <v>0</v>
      </c>
      <c r="H15" s="2">
        <v>1</v>
      </c>
      <c r="I15" s="101">
        <v>0</v>
      </c>
      <c r="J15" s="100">
        <v>0</v>
      </c>
      <c r="K15" s="2">
        <v>1</v>
      </c>
      <c r="L15" s="2">
        <v>0</v>
      </c>
      <c r="M15" s="101">
        <v>1</v>
      </c>
      <c r="N15" s="116">
        <v>1</v>
      </c>
      <c r="O15" s="116">
        <v>0</v>
      </c>
      <c r="P15" s="116">
        <v>0</v>
      </c>
      <c r="Q15" s="116">
        <v>0</v>
      </c>
    </row>
    <row r="16" spans="1:17" ht="23" customHeight="1" x14ac:dyDescent="0.35">
      <c r="A16" s="86">
        <v>15</v>
      </c>
      <c r="B16" s="87" t="s">
        <v>193</v>
      </c>
      <c r="C16" s="4" t="s">
        <v>109</v>
      </c>
      <c r="D16" s="100">
        <v>0</v>
      </c>
      <c r="E16" s="2">
        <v>1</v>
      </c>
      <c r="F16" s="2">
        <v>1</v>
      </c>
      <c r="G16" s="2">
        <v>1</v>
      </c>
      <c r="H16" s="2">
        <v>1</v>
      </c>
      <c r="I16" s="101">
        <v>0</v>
      </c>
      <c r="J16" s="100">
        <v>1</v>
      </c>
      <c r="K16" s="2">
        <v>0</v>
      </c>
      <c r="L16" s="2">
        <v>1</v>
      </c>
      <c r="M16" s="101">
        <v>1</v>
      </c>
      <c r="N16" s="116">
        <v>1</v>
      </c>
      <c r="O16" s="116">
        <v>0</v>
      </c>
      <c r="P16" s="116">
        <v>0</v>
      </c>
      <c r="Q16" s="116">
        <v>0</v>
      </c>
    </row>
    <row r="17" spans="1:17" ht="23" customHeight="1" x14ac:dyDescent="0.35">
      <c r="A17" s="86">
        <v>16</v>
      </c>
      <c r="B17" s="87" t="s">
        <v>193</v>
      </c>
      <c r="C17" s="4" t="s">
        <v>110</v>
      </c>
      <c r="D17" s="100">
        <v>0</v>
      </c>
      <c r="E17" s="2">
        <v>1</v>
      </c>
      <c r="F17" s="2">
        <v>1</v>
      </c>
      <c r="G17" s="2">
        <v>1</v>
      </c>
      <c r="H17" s="2">
        <v>1</v>
      </c>
      <c r="I17" s="101">
        <v>0</v>
      </c>
      <c r="J17" s="100">
        <v>1</v>
      </c>
      <c r="K17" s="2">
        <v>1</v>
      </c>
      <c r="L17" s="2">
        <v>1</v>
      </c>
      <c r="M17" s="101">
        <v>1</v>
      </c>
      <c r="N17" s="116">
        <v>1</v>
      </c>
      <c r="O17" s="116">
        <v>1</v>
      </c>
      <c r="P17" s="116">
        <v>1</v>
      </c>
      <c r="Q17" s="116">
        <v>0</v>
      </c>
    </row>
    <row r="18" spans="1:17" ht="23" customHeight="1" x14ac:dyDescent="0.35">
      <c r="A18" s="86">
        <v>17</v>
      </c>
      <c r="B18" s="87" t="s">
        <v>193</v>
      </c>
      <c r="C18" s="4" t="s">
        <v>111</v>
      </c>
      <c r="D18" s="100">
        <v>0</v>
      </c>
      <c r="E18" s="2">
        <v>1</v>
      </c>
      <c r="F18" s="2">
        <v>1</v>
      </c>
      <c r="G18" s="2">
        <v>1</v>
      </c>
      <c r="H18" s="2">
        <v>0</v>
      </c>
      <c r="I18" s="101">
        <v>0</v>
      </c>
      <c r="J18" s="100">
        <v>0</v>
      </c>
      <c r="K18" s="2">
        <v>0</v>
      </c>
      <c r="L18" s="2">
        <v>0</v>
      </c>
      <c r="M18" s="101">
        <v>0</v>
      </c>
      <c r="N18" s="116">
        <v>1</v>
      </c>
      <c r="O18" s="116">
        <v>0</v>
      </c>
      <c r="P18" s="116">
        <v>0</v>
      </c>
      <c r="Q18" s="116">
        <v>0</v>
      </c>
    </row>
    <row r="19" spans="1:17" ht="23" customHeight="1" x14ac:dyDescent="0.35">
      <c r="A19" s="86">
        <v>18</v>
      </c>
      <c r="B19" s="87" t="s">
        <v>193</v>
      </c>
      <c r="C19" s="4" t="s">
        <v>112</v>
      </c>
      <c r="D19" s="100">
        <v>0</v>
      </c>
      <c r="E19" s="2">
        <v>1</v>
      </c>
      <c r="F19" s="2">
        <v>1</v>
      </c>
      <c r="G19" s="2">
        <v>0</v>
      </c>
      <c r="H19" s="2">
        <v>0</v>
      </c>
      <c r="I19" s="101">
        <v>0</v>
      </c>
      <c r="J19" s="100">
        <v>1</v>
      </c>
      <c r="K19" s="2">
        <v>1</v>
      </c>
      <c r="L19" s="2">
        <v>1</v>
      </c>
      <c r="M19" s="101">
        <v>1</v>
      </c>
      <c r="N19" s="116">
        <v>1</v>
      </c>
      <c r="O19" s="116">
        <v>0</v>
      </c>
      <c r="P19" s="116">
        <v>1</v>
      </c>
      <c r="Q19" s="116">
        <v>0</v>
      </c>
    </row>
    <row r="20" spans="1:17" ht="23" customHeight="1" x14ac:dyDescent="0.35">
      <c r="A20" s="86">
        <v>19</v>
      </c>
      <c r="B20" s="87" t="s">
        <v>193</v>
      </c>
      <c r="C20" s="4" t="s">
        <v>113</v>
      </c>
      <c r="D20" s="100">
        <v>0</v>
      </c>
      <c r="E20" s="2">
        <v>0</v>
      </c>
      <c r="F20" s="2">
        <v>1</v>
      </c>
      <c r="G20" s="2">
        <v>1</v>
      </c>
      <c r="H20" s="2">
        <v>1</v>
      </c>
      <c r="I20" s="101">
        <v>0</v>
      </c>
      <c r="J20" s="100">
        <v>0</v>
      </c>
      <c r="K20" s="2">
        <v>1</v>
      </c>
      <c r="L20" s="2">
        <v>0</v>
      </c>
      <c r="M20" s="101">
        <v>0</v>
      </c>
      <c r="N20" s="116">
        <v>1</v>
      </c>
      <c r="O20" s="116">
        <v>1</v>
      </c>
      <c r="P20" s="116">
        <v>1</v>
      </c>
      <c r="Q20" s="116">
        <v>0</v>
      </c>
    </row>
    <row r="21" spans="1:17" ht="23" customHeight="1" x14ac:dyDescent="0.35">
      <c r="A21" s="86">
        <v>20</v>
      </c>
      <c r="B21" s="87" t="s">
        <v>193</v>
      </c>
      <c r="C21" s="4" t="s">
        <v>114</v>
      </c>
      <c r="D21" s="100">
        <v>0</v>
      </c>
      <c r="E21" s="2">
        <v>1</v>
      </c>
      <c r="F21" s="2">
        <v>1</v>
      </c>
      <c r="G21" s="2">
        <v>1</v>
      </c>
      <c r="H21" s="2">
        <v>1</v>
      </c>
      <c r="I21" s="101">
        <v>0</v>
      </c>
      <c r="J21" s="100">
        <v>0</v>
      </c>
      <c r="K21" s="2">
        <v>1</v>
      </c>
      <c r="L21" s="2">
        <v>0</v>
      </c>
      <c r="M21" s="101">
        <v>0</v>
      </c>
      <c r="N21" s="116">
        <v>1</v>
      </c>
      <c r="O21" s="116">
        <v>0</v>
      </c>
      <c r="P21" s="116">
        <v>0</v>
      </c>
      <c r="Q21" s="116">
        <v>0</v>
      </c>
    </row>
    <row r="22" spans="1:17" ht="23" customHeight="1" x14ac:dyDescent="0.35">
      <c r="A22" s="86">
        <v>21</v>
      </c>
      <c r="B22" s="87" t="s">
        <v>193</v>
      </c>
      <c r="C22" s="4" t="s">
        <v>115</v>
      </c>
      <c r="D22" s="100">
        <v>0</v>
      </c>
      <c r="E22" s="2">
        <v>1</v>
      </c>
      <c r="F22" s="2">
        <v>1</v>
      </c>
      <c r="G22" s="2">
        <v>0</v>
      </c>
      <c r="H22" s="2">
        <v>1</v>
      </c>
      <c r="I22" s="101">
        <v>0</v>
      </c>
      <c r="J22" s="100">
        <v>1</v>
      </c>
      <c r="K22" s="2">
        <v>0</v>
      </c>
      <c r="L22" s="2">
        <v>1</v>
      </c>
      <c r="M22" s="101">
        <v>1</v>
      </c>
      <c r="N22" s="116">
        <v>1</v>
      </c>
      <c r="O22" s="116">
        <v>0</v>
      </c>
      <c r="P22" s="116">
        <v>0</v>
      </c>
      <c r="Q22" s="116">
        <v>0</v>
      </c>
    </row>
    <row r="23" spans="1:17" ht="23" customHeight="1" x14ac:dyDescent="0.35">
      <c r="A23" s="86">
        <v>22</v>
      </c>
      <c r="B23" s="87" t="s">
        <v>193</v>
      </c>
      <c r="C23" s="4" t="s">
        <v>116</v>
      </c>
      <c r="D23" s="100">
        <v>0</v>
      </c>
      <c r="E23" s="2">
        <v>1</v>
      </c>
      <c r="F23" s="2">
        <v>1</v>
      </c>
      <c r="G23" s="2">
        <v>0</v>
      </c>
      <c r="H23" s="2">
        <v>1</v>
      </c>
      <c r="I23" s="101">
        <v>0</v>
      </c>
      <c r="J23" s="100">
        <v>1</v>
      </c>
      <c r="K23" s="2">
        <v>0</v>
      </c>
      <c r="L23" s="2">
        <v>1</v>
      </c>
      <c r="M23" s="101">
        <v>1</v>
      </c>
      <c r="N23" s="116">
        <v>1</v>
      </c>
      <c r="O23" s="116">
        <v>1</v>
      </c>
      <c r="P23" s="116">
        <v>1</v>
      </c>
      <c r="Q23" s="116">
        <v>0</v>
      </c>
    </row>
    <row r="24" spans="1:17" ht="23" customHeight="1" x14ac:dyDescent="0.3">
      <c r="A24" s="86">
        <v>23</v>
      </c>
      <c r="B24" s="87" t="s">
        <v>193</v>
      </c>
      <c r="C24" s="4" t="s">
        <v>117</v>
      </c>
      <c r="D24" s="100">
        <v>0</v>
      </c>
      <c r="E24" s="2">
        <v>0</v>
      </c>
      <c r="F24" s="2">
        <v>1</v>
      </c>
      <c r="G24" s="2">
        <v>0</v>
      </c>
      <c r="H24" s="2">
        <v>0</v>
      </c>
      <c r="I24" s="101">
        <v>0</v>
      </c>
      <c r="J24" s="100">
        <v>0</v>
      </c>
      <c r="K24" s="2">
        <v>1</v>
      </c>
      <c r="L24" s="2">
        <v>0</v>
      </c>
      <c r="M24" s="101">
        <v>0</v>
      </c>
      <c r="N24" s="116">
        <v>1</v>
      </c>
      <c r="O24" s="117">
        <v>0</v>
      </c>
      <c r="P24" s="117">
        <v>0</v>
      </c>
      <c r="Q24" s="116">
        <v>0</v>
      </c>
    </row>
    <row r="25" spans="1:17" ht="23" customHeight="1" x14ac:dyDescent="0.3">
      <c r="A25" s="86">
        <v>24</v>
      </c>
      <c r="B25" s="87" t="s">
        <v>193</v>
      </c>
      <c r="C25" s="5" t="s">
        <v>118</v>
      </c>
      <c r="D25" s="102">
        <v>0</v>
      </c>
      <c r="E25" s="88">
        <v>1</v>
      </c>
      <c r="F25" s="88">
        <v>1</v>
      </c>
      <c r="G25" s="88">
        <v>1</v>
      </c>
      <c r="H25" s="89">
        <v>0</v>
      </c>
      <c r="I25" s="103">
        <v>0</v>
      </c>
      <c r="J25" s="102">
        <v>0</v>
      </c>
      <c r="K25" s="89">
        <v>0</v>
      </c>
      <c r="L25" s="89">
        <v>0</v>
      </c>
      <c r="M25" s="103">
        <v>0</v>
      </c>
      <c r="N25" s="116">
        <v>0</v>
      </c>
      <c r="O25" s="117">
        <v>0</v>
      </c>
      <c r="P25" s="117">
        <v>0</v>
      </c>
      <c r="Q25" s="116">
        <v>0</v>
      </c>
    </row>
    <row r="26" spans="1:17" ht="23" customHeight="1" x14ac:dyDescent="0.3">
      <c r="A26" s="86">
        <v>25</v>
      </c>
      <c r="B26" s="87" t="s">
        <v>193</v>
      </c>
      <c r="C26" s="4" t="s">
        <v>119</v>
      </c>
      <c r="D26" s="100">
        <v>0</v>
      </c>
      <c r="E26" s="2">
        <v>0</v>
      </c>
      <c r="F26" s="2">
        <v>1</v>
      </c>
      <c r="G26" s="2">
        <v>0</v>
      </c>
      <c r="H26" s="2">
        <v>0</v>
      </c>
      <c r="I26" s="101">
        <v>0</v>
      </c>
      <c r="J26" s="100">
        <v>0</v>
      </c>
      <c r="K26" s="2">
        <v>0</v>
      </c>
      <c r="L26" s="2">
        <v>0</v>
      </c>
      <c r="M26" s="101">
        <v>0</v>
      </c>
      <c r="N26" s="116">
        <v>0</v>
      </c>
      <c r="O26" s="117">
        <v>0</v>
      </c>
      <c r="P26" s="117">
        <v>0</v>
      </c>
      <c r="Q26" s="116">
        <v>0</v>
      </c>
    </row>
    <row r="27" spans="1:17" ht="23" customHeight="1" x14ac:dyDescent="0.3">
      <c r="A27" s="86">
        <v>26</v>
      </c>
      <c r="B27" s="87" t="s">
        <v>193</v>
      </c>
      <c r="C27" s="4" t="s">
        <v>120</v>
      </c>
      <c r="D27" s="100">
        <v>0</v>
      </c>
      <c r="E27" s="2">
        <v>1</v>
      </c>
      <c r="F27" s="2">
        <v>1</v>
      </c>
      <c r="G27" s="2">
        <v>0</v>
      </c>
      <c r="H27" s="2">
        <v>0</v>
      </c>
      <c r="I27" s="101">
        <v>0</v>
      </c>
      <c r="J27" s="100">
        <v>0</v>
      </c>
      <c r="K27" s="2">
        <v>1</v>
      </c>
      <c r="L27" s="2">
        <v>0</v>
      </c>
      <c r="M27" s="101">
        <v>0</v>
      </c>
      <c r="N27" s="116">
        <v>0</v>
      </c>
      <c r="O27" s="117">
        <v>0</v>
      </c>
      <c r="P27" s="117">
        <v>0</v>
      </c>
      <c r="Q27" s="116">
        <v>0</v>
      </c>
    </row>
    <row r="28" spans="1:17" ht="23" customHeight="1" x14ac:dyDescent="0.3">
      <c r="A28" s="86">
        <v>27</v>
      </c>
      <c r="B28" s="87" t="s">
        <v>193</v>
      </c>
      <c r="C28" s="4" t="s">
        <v>121</v>
      </c>
      <c r="D28" s="100">
        <v>0</v>
      </c>
      <c r="E28" s="2">
        <v>1</v>
      </c>
      <c r="F28" s="2">
        <v>1</v>
      </c>
      <c r="G28" s="2">
        <v>1</v>
      </c>
      <c r="H28" s="2">
        <v>1</v>
      </c>
      <c r="I28" s="101">
        <v>0</v>
      </c>
      <c r="J28" s="100">
        <v>0</v>
      </c>
      <c r="K28" s="2">
        <v>0</v>
      </c>
      <c r="L28" s="2">
        <v>0</v>
      </c>
      <c r="M28" s="101">
        <v>0</v>
      </c>
      <c r="N28" s="116">
        <v>1</v>
      </c>
      <c r="O28" s="117">
        <v>0</v>
      </c>
      <c r="P28" s="117">
        <v>0</v>
      </c>
      <c r="Q28" s="116">
        <v>0</v>
      </c>
    </row>
    <row r="29" spans="1:17" ht="23" customHeight="1" x14ac:dyDescent="0.3">
      <c r="A29" s="86">
        <v>28</v>
      </c>
      <c r="B29" s="87" t="s">
        <v>193</v>
      </c>
      <c r="C29" s="4" t="s">
        <v>122</v>
      </c>
      <c r="D29" s="100">
        <v>0</v>
      </c>
      <c r="E29" s="2">
        <v>1</v>
      </c>
      <c r="F29" s="2">
        <v>1</v>
      </c>
      <c r="G29" s="2">
        <v>1</v>
      </c>
      <c r="H29" s="2">
        <v>1</v>
      </c>
      <c r="I29" s="101">
        <v>0</v>
      </c>
      <c r="J29" s="100">
        <v>1</v>
      </c>
      <c r="K29" s="2">
        <v>0</v>
      </c>
      <c r="L29" s="2">
        <v>1</v>
      </c>
      <c r="M29" s="101">
        <v>1</v>
      </c>
      <c r="N29" s="116">
        <v>1</v>
      </c>
      <c r="O29" s="117">
        <v>1</v>
      </c>
      <c r="P29" s="117">
        <v>1</v>
      </c>
      <c r="Q29" s="116">
        <v>0</v>
      </c>
    </row>
    <row r="30" spans="1:17" ht="23" customHeight="1" x14ac:dyDescent="0.3">
      <c r="A30" s="86">
        <v>29</v>
      </c>
      <c r="B30" s="87" t="s">
        <v>193</v>
      </c>
      <c r="C30" s="4" t="s">
        <v>123</v>
      </c>
      <c r="D30" s="100">
        <v>1</v>
      </c>
      <c r="E30" s="2">
        <v>1</v>
      </c>
      <c r="F30" s="2">
        <v>1</v>
      </c>
      <c r="G30" s="2">
        <v>1</v>
      </c>
      <c r="H30" s="2">
        <v>1</v>
      </c>
      <c r="I30" s="101">
        <v>1</v>
      </c>
      <c r="J30" s="100">
        <v>1</v>
      </c>
      <c r="K30" s="2">
        <v>1</v>
      </c>
      <c r="L30" s="2">
        <v>1</v>
      </c>
      <c r="M30" s="101">
        <v>1</v>
      </c>
      <c r="N30" s="116">
        <v>1</v>
      </c>
      <c r="O30" s="117">
        <v>1</v>
      </c>
      <c r="P30" s="117">
        <v>1</v>
      </c>
      <c r="Q30" s="116">
        <v>1</v>
      </c>
    </row>
    <row r="31" spans="1:17" ht="23" customHeight="1" x14ac:dyDescent="0.3">
      <c r="A31" s="86">
        <v>30</v>
      </c>
      <c r="B31" s="87" t="s">
        <v>193</v>
      </c>
      <c r="C31" s="4" t="s">
        <v>124</v>
      </c>
      <c r="D31" s="100">
        <v>0</v>
      </c>
      <c r="E31" s="2">
        <v>0</v>
      </c>
      <c r="F31" s="2">
        <v>1</v>
      </c>
      <c r="G31" s="2">
        <v>0</v>
      </c>
      <c r="H31" s="2">
        <v>0</v>
      </c>
      <c r="I31" s="101">
        <v>0</v>
      </c>
      <c r="J31" s="100">
        <v>0</v>
      </c>
      <c r="K31" s="2">
        <v>0</v>
      </c>
      <c r="L31" s="2">
        <v>0</v>
      </c>
      <c r="M31" s="101">
        <v>0</v>
      </c>
      <c r="N31" s="116">
        <v>0</v>
      </c>
      <c r="O31" s="117">
        <v>0</v>
      </c>
      <c r="P31" s="117">
        <v>1</v>
      </c>
      <c r="Q31" s="116">
        <v>0</v>
      </c>
    </row>
    <row r="32" spans="1:17" ht="23" customHeight="1" x14ac:dyDescent="0.3">
      <c r="A32" s="86">
        <v>31</v>
      </c>
      <c r="B32" s="87" t="s">
        <v>193</v>
      </c>
      <c r="C32" s="4" t="s">
        <v>125</v>
      </c>
      <c r="D32" s="100">
        <v>0</v>
      </c>
      <c r="E32" s="2">
        <v>0</v>
      </c>
      <c r="F32" s="2">
        <v>0</v>
      </c>
      <c r="G32" s="2">
        <v>0</v>
      </c>
      <c r="H32" s="2">
        <v>1</v>
      </c>
      <c r="I32" s="101">
        <v>0</v>
      </c>
      <c r="J32" s="100">
        <v>0</v>
      </c>
      <c r="K32" s="2">
        <v>0</v>
      </c>
      <c r="L32" s="2">
        <v>0</v>
      </c>
      <c r="M32" s="101">
        <v>0</v>
      </c>
      <c r="N32" s="116">
        <v>0</v>
      </c>
      <c r="O32" s="117">
        <v>0</v>
      </c>
      <c r="P32" s="117">
        <v>0</v>
      </c>
      <c r="Q32" s="116">
        <v>0</v>
      </c>
    </row>
    <row r="33" spans="1:17" ht="23" customHeight="1" x14ac:dyDescent="0.35">
      <c r="A33" s="86">
        <v>32</v>
      </c>
      <c r="B33" s="87" t="s">
        <v>193</v>
      </c>
      <c r="C33" s="4" t="s">
        <v>126</v>
      </c>
      <c r="D33" s="100">
        <v>0</v>
      </c>
      <c r="E33" s="2">
        <v>1</v>
      </c>
      <c r="F33" s="2">
        <v>1</v>
      </c>
      <c r="G33" s="2">
        <v>1</v>
      </c>
      <c r="H33" s="2">
        <v>1</v>
      </c>
      <c r="I33" s="101">
        <v>0</v>
      </c>
      <c r="J33" s="100">
        <v>0</v>
      </c>
      <c r="K33" s="2">
        <v>0</v>
      </c>
      <c r="L33" s="2">
        <v>0</v>
      </c>
      <c r="M33" s="101">
        <v>0</v>
      </c>
      <c r="N33" s="116">
        <v>1</v>
      </c>
      <c r="O33" s="116">
        <v>0</v>
      </c>
      <c r="P33" s="116">
        <v>0</v>
      </c>
      <c r="Q33" s="116">
        <v>0</v>
      </c>
    </row>
    <row r="34" spans="1:17" ht="23" customHeight="1" x14ac:dyDescent="0.35">
      <c r="A34" s="86">
        <v>33</v>
      </c>
      <c r="B34" s="87" t="s">
        <v>193</v>
      </c>
      <c r="C34" s="4" t="s">
        <v>127</v>
      </c>
      <c r="D34" s="100">
        <v>0</v>
      </c>
      <c r="E34" s="2">
        <v>1</v>
      </c>
      <c r="F34" s="2">
        <v>1</v>
      </c>
      <c r="G34" s="2">
        <v>0</v>
      </c>
      <c r="H34" s="2">
        <v>1</v>
      </c>
      <c r="I34" s="101">
        <v>0</v>
      </c>
      <c r="J34" s="100">
        <v>1</v>
      </c>
      <c r="K34" s="2">
        <v>1</v>
      </c>
      <c r="L34" s="2">
        <v>1</v>
      </c>
      <c r="M34" s="101">
        <v>1</v>
      </c>
      <c r="N34" s="116">
        <v>1</v>
      </c>
      <c r="O34" s="116">
        <v>0</v>
      </c>
      <c r="P34" s="116">
        <v>1</v>
      </c>
      <c r="Q34" s="116">
        <v>0</v>
      </c>
    </row>
    <row r="35" spans="1:17" ht="23" customHeight="1" x14ac:dyDescent="0.35">
      <c r="A35" s="86">
        <v>34</v>
      </c>
      <c r="B35" s="87" t="s">
        <v>193</v>
      </c>
      <c r="C35" s="4" t="s">
        <v>230</v>
      </c>
      <c r="D35" s="100">
        <v>0</v>
      </c>
      <c r="E35" s="2">
        <v>0</v>
      </c>
      <c r="F35" s="2">
        <v>1</v>
      </c>
      <c r="G35" s="2">
        <v>0</v>
      </c>
      <c r="H35" s="2">
        <v>0</v>
      </c>
      <c r="I35" s="101">
        <v>0</v>
      </c>
      <c r="J35" s="100">
        <v>0</v>
      </c>
      <c r="K35" s="2">
        <v>0</v>
      </c>
      <c r="L35" s="2">
        <v>0</v>
      </c>
      <c r="M35" s="101">
        <v>0</v>
      </c>
      <c r="N35" s="116">
        <v>0</v>
      </c>
      <c r="O35" s="116">
        <v>0</v>
      </c>
      <c r="P35" s="116">
        <v>0</v>
      </c>
      <c r="Q35" s="116">
        <v>0</v>
      </c>
    </row>
    <row r="36" spans="1:17" ht="23" customHeight="1" x14ac:dyDescent="0.35">
      <c r="A36" s="86">
        <v>35</v>
      </c>
      <c r="B36" s="87" t="s">
        <v>193</v>
      </c>
      <c r="C36" s="4" t="s">
        <v>128</v>
      </c>
      <c r="D36" s="100">
        <v>0</v>
      </c>
      <c r="E36" s="2">
        <v>1</v>
      </c>
      <c r="F36" s="2">
        <v>1</v>
      </c>
      <c r="G36" s="2">
        <v>1</v>
      </c>
      <c r="H36" s="2">
        <v>1</v>
      </c>
      <c r="I36" s="101">
        <v>0</v>
      </c>
      <c r="J36" s="100">
        <v>1</v>
      </c>
      <c r="K36" s="2">
        <v>0</v>
      </c>
      <c r="L36" s="2">
        <v>1</v>
      </c>
      <c r="M36" s="101">
        <v>1</v>
      </c>
      <c r="N36" s="116">
        <v>1</v>
      </c>
      <c r="O36" s="116">
        <v>1</v>
      </c>
      <c r="P36" s="116">
        <v>1</v>
      </c>
      <c r="Q36" s="116">
        <v>0</v>
      </c>
    </row>
    <row r="37" spans="1:17" ht="23" customHeight="1" x14ac:dyDescent="0.35">
      <c r="A37" s="86">
        <v>36</v>
      </c>
      <c r="B37" s="87" t="s">
        <v>193</v>
      </c>
      <c r="C37" s="4" t="s">
        <v>129</v>
      </c>
      <c r="D37" s="100">
        <v>0</v>
      </c>
      <c r="E37" s="2">
        <v>0</v>
      </c>
      <c r="F37" s="2">
        <v>1</v>
      </c>
      <c r="G37" s="2">
        <v>0</v>
      </c>
      <c r="H37" s="2">
        <v>0</v>
      </c>
      <c r="I37" s="101">
        <v>0</v>
      </c>
      <c r="J37" s="100">
        <v>0</v>
      </c>
      <c r="K37" s="2">
        <v>0</v>
      </c>
      <c r="L37" s="2">
        <v>0</v>
      </c>
      <c r="M37" s="101">
        <v>0</v>
      </c>
      <c r="N37" s="116">
        <v>1</v>
      </c>
      <c r="O37" s="116">
        <v>0</v>
      </c>
      <c r="P37" s="116">
        <v>0</v>
      </c>
      <c r="Q37" s="116">
        <v>0</v>
      </c>
    </row>
    <row r="38" spans="1:17" ht="23" customHeight="1" x14ac:dyDescent="0.35">
      <c r="A38" s="86">
        <v>37</v>
      </c>
      <c r="B38" s="87" t="s">
        <v>193</v>
      </c>
      <c r="C38" s="4" t="s">
        <v>244</v>
      </c>
      <c r="D38" s="100">
        <v>1</v>
      </c>
      <c r="E38" s="2">
        <v>1</v>
      </c>
      <c r="F38" s="2">
        <v>1</v>
      </c>
      <c r="G38" s="2">
        <v>1</v>
      </c>
      <c r="H38" s="2">
        <v>1</v>
      </c>
      <c r="I38" s="101">
        <v>0</v>
      </c>
      <c r="J38" s="100">
        <v>1</v>
      </c>
      <c r="K38" s="2">
        <v>0</v>
      </c>
      <c r="L38" s="2">
        <v>1</v>
      </c>
      <c r="M38" s="101">
        <v>1</v>
      </c>
      <c r="N38" s="116">
        <v>1</v>
      </c>
      <c r="O38" s="116">
        <v>1</v>
      </c>
      <c r="P38" s="116">
        <v>1</v>
      </c>
      <c r="Q38" s="116">
        <v>1</v>
      </c>
    </row>
    <row r="39" spans="1:17" ht="23" customHeight="1" x14ac:dyDescent="0.35">
      <c r="A39" s="86">
        <v>38</v>
      </c>
      <c r="B39" s="87" t="s">
        <v>193</v>
      </c>
      <c r="C39" s="4" t="s">
        <v>131</v>
      </c>
      <c r="D39" s="100">
        <v>0</v>
      </c>
      <c r="E39" s="2">
        <v>1</v>
      </c>
      <c r="F39" s="2">
        <v>1</v>
      </c>
      <c r="G39" s="2">
        <v>1</v>
      </c>
      <c r="H39" s="2">
        <v>0</v>
      </c>
      <c r="I39" s="101">
        <v>0</v>
      </c>
      <c r="J39" s="100">
        <v>0</v>
      </c>
      <c r="K39" s="2">
        <v>0</v>
      </c>
      <c r="L39" s="2">
        <v>0</v>
      </c>
      <c r="M39" s="101">
        <v>0</v>
      </c>
      <c r="N39" s="116">
        <v>1</v>
      </c>
      <c r="O39" s="116">
        <v>0</v>
      </c>
      <c r="P39" s="116">
        <v>0</v>
      </c>
      <c r="Q39" s="116">
        <v>0</v>
      </c>
    </row>
    <row r="40" spans="1:17" ht="23" customHeight="1" x14ac:dyDescent="0.35">
      <c r="A40" s="86">
        <v>39</v>
      </c>
      <c r="B40" s="87" t="s">
        <v>193</v>
      </c>
      <c r="C40" s="4" t="s">
        <v>132</v>
      </c>
      <c r="D40" s="100">
        <v>0</v>
      </c>
      <c r="E40" s="2">
        <v>0</v>
      </c>
      <c r="F40" s="2">
        <v>0</v>
      </c>
      <c r="G40" s="2">
        <v>0</v>
      </c>
      <c r="H40" s="2">
        <v>0</v>
      </c>
      <c r="I40" s="101">
        <v>0</v>
      </c>
      <c r="J40" s="100">
        <v>0</v>
      </c>
      <c r="K40" s="2">
        <v>0</v>
      </c>
      <c r="L40" s="2">
        <v>0</v>
      </c>
      <c r="M40" s="101">
        <v>0</v>
      </c>
      <c r="N40" s="116">
        <v>1</v>
      </c>
      <c r="O40" s="116">
        <v>0</v>
      </c>
      <c r="P40" s="116">
        <v>0</v>
      </c>
      <c r="Q40" s="116">
        <v>0</v>
      </c>
    </row>
    <row r="41" spans="1:17" ht="23" customHeight="1" x14ac:dyDescent="0.35">
      <c r="A41" s="86">
        <v>40</v>
      </c>
      <c r="B41" s="87" t="s">
        <v>193</v>
      </c>
      <c r="C41" s="4" t="s">
        <v>246</v>
      </c>
      <c r="D41" s="100">
        <v>0</v>
      </c>
      <c r="E41" s="2">
        <v>0</v>
      </c>
      <c r="F41" s="2">
        <v>0</v>
      </c>
      <c r="G41" s="2">
        <v>1</v>
      </c>
      <c r="H41" s="2">
        <v>1</v>
      </c>
      <c r="I41" s="101">
        <v>0</v>
      </c>
      <c r="J41" s="100">
        <v>0</v>
      </c>
      <c r="K41" s="2">
        <v>1</v>
      </c>
      <c r="L41" s="2">
        <v>0</v>
      </c>
      <c r="M41" s="101">
        <v>1</v>
      </c>
      <c r="N41" s="116">
        <v>0</v>
      </c>
      <c r="O41" s="116">
        <v>0</v>
      </c>
      <c r="P41" s="116">
        <v>0</v>
      </c>
      <c r="Q41" s="116">
        <v>0</v>
      </c>
    </row>
    <row r="42" spans="1:17" ht="23" customHeight="1" x14ac:dyDescent="0.35">
      <c r="A42" s="86">
        <v>41</v>
      </c>
      <c r="B42" s="87" t="s">
        <v>193</v>
      </c>
      <c r="C42" s="4" t="s">
        <v>134</v>
      </c>
      <c r="D42" s="100">
        <v>0</v>
      </c>
      <c r="E42" s="2">
        <v>1</v>
      </c>
      <c r="F42" s="2">
        <v>1</v>
      </c>
      <c r="G42" s="2">
        <v>1</v>
      </c>
      <c r="H42" s="2">
        <v>1</v>
      </c>
      <c r="I42" s="101">
        <v>0</v>
      </c>
      <c r="J42" s="100">
        <v>0</v>
      </c>
      <c r="K42" s="2">
        <v>0</v>
      </c>
      <c r="L42" s="2">
        <v>0</v>
      </c>
      <c r="M42" s="101">
        <v>0</v>
      </c>
      <c r="N42" s="116">
        <v>0</v>
      </c>
      <c r="O42" s="116">
        <v>0</v>
      </c>
      <c r="P42" s="116">
        <v>0</v>
      </c>
      <c r="Q42" s="116">
        <v>0</v>
      </c>
    </row>
    <row r="43" spans="1:17" ht="23" customHeight="1" x14ac:dyDescent="0.35">
      <c r="A43" s="86">
        <v>42</v>
      </c>
      <c r="B43" s="87" t="s">
        <v>193</v>
      </c>
      <c r="C43" s="4" t="s">
        <v>135</v>
      </c>
      <c r="D43" s="100">
        <v>0</v>
      </c>
      <c r="E43" s="2">
        <v>1</v>
      </c>
      <c r="F43" s="2">
        <v>1</v>
      </c>
      <c r="G43" s="2">
        <v>1</v>
      </c>
      <c r="H43" s="2">
        <v>0</v>
      </c>
      <c r="I43" s="101">
        <v>0</v>
      </c>
      <c r="J43" s="100">
        <v>0</v>
      </c>
      <c r="K43" s="2">
        <v>0</v>
      </c>
      <c r="L43" s="2">
        <v>0</v>
      </c>
      <c r="M43" s="101">
        <v>0</v>
      </c>
      <c r="N43" s="116">
        <v>1</v>
      </c>
      <c r="O43" s="116">
        <v>0</v>
      </c>
      <c r="P43" s="116">
        <v>0</v>
      </c>
      <c r="Q43" s="116">
        <v>0</v>
      </c>
    </row>
    <row r="44" spans="1:17" ht="23" customHeight="1" x14ac:dyDescent="0.35">
      <c r="A44" s="86">
        <v>43</v>
      </c>
      <c r="B44" s="87" t="s">
        <v>193</v>
      </c>
      <c r="C44" s="4" t="s">
        <v>136</v>
      </c>
      <c r="D44" s="100">
        <v>0</v>
      </c>
      <c r="E44" s="2">
        <v>1</v>
      </c>
      <c r="F44" s="2">
        <v>1</v>
      </c>
      <c r="G44" s="2">
        <v>0</v>
      </c>
      <c r="H44" s="2">
        <v>1</v>
      </c>
      <c r="I44" s="101">
        <v>0</v>
      </c>
      <c r="J44" s="100">
        <v>0</v>
      </c>
      <c r="K44" s="2">
        <v>1</v>
      </c>
      <c r="L44" s="2">
        <v>0</v>
      </c>
      <c r="M44" s="101">
        <v>1</v>
      </c>
      <c r="N44" s="116">
        <v>1</v>
      </c>
      <c r="O44" s="116">
        <v>0</v>
      </c>
      <c r="P44" s="116">
        <v>0</v>
      </c>
      <c r="Q44" s="116">
        <v>0</v>
      </c>
    </row>
    <row r="45" spans="1:17" ht="23" customHeight="1" x14ac:dyDescent="0.35">
      <c r="A45" s="86">
        <v>44</v>
      </c>
      <c r="B45" s="87" t="s">
        <v>193</v>
      </c>
      <c r="C45" s="4" t="s">
        <v>137</v>
      </c>
      <c r="D45" s="100">
        <v>0</v>
      </c>
      <c r="E45" s="2">
        <v>1</v>
      </c>
      <c r="F45" s="2">
        <v>1</v>
      </c>
      <c r="G45" s="2">
        <v>1</v>
      </c>
      <c r="H45" s="2">
        <v>1</v>
      </c>
      <c r="I45" s="101">
        <v>0</v>
      </c>
      <c r="J45" s="100">
        <v>1</v>
      </c>
      <c r="K45" s="2">
        <v>0</v>
      </c>
      <c r="L45" s="2">
        <v>1</v>
      </c>
      <c r="M45" s="101">
        <v>1</v>
      </c>
      <c r="N45" s="116">
        <v>1</v>
      </c>
      <c r="O45" s="116">
        <v>1</v>
      </c>
      <c r="P45" s="116">
        <v>1</v>
      </c>
      <c r="Q45" s="116">
        <v>0</v>
      </c>
    </row>
    <row r="46" spans="1:17" ht="23" customHeight="1" x14ac:dyDescent="0.35">
      <c r="A46" s="86">
        <v>45</v>
      </c>
      <c r="B46" s="87" t="s">
        <v>193</v>
      </c>
      <c r="C46" s="4" t="s">
        <v>138</v>
      </c>
      <c r="D46" s="100">
        <v>1</v>
      </c>
      <c r="E46" s="2">
        <v>1</v>
      </c>
      <c r="F46" s="2">
        <v>1</v>
      </c>
      <c r="G46" s="2">
        <v>0</v>
      </c>
      <c r="H46" s="2">
        <v>0</v>
      </c>
      <c r="I46" s="101">
        <v>0</v>
      </c>
      <c r="J46" s="100">
        <v>1</v>
      </c>
      <c r="K46" s="2">
        <v>0</v>
      </c>
      <c r="L46" s="2">
        <v>1</v>
      </c>
      <c r="M46" s="101">
        <v>1</v>
      </c>
      <c r="N46" s="116">
        <v>1</v>
      </c>
      <c r="O46" s="116">
        <v>0</v>
      </c>
      <c r="P46" s="116">
        <v>0</v>
      </c>
      <c r="Q46" s="116">
        <v>0</v>
      </c>
    </row>
    <row r="47" spans="1:17" ht="23" customHeight="1" x14ac:dyDescent="0.3">
      <c r="A47" s="86">
        <v>46</v>
      </c>
      <c r="B47" s="87" t="s">
        <v>193</v>
      </c>
      <c r="C47" s="4" t="s">
        <v>139</v>
      </c>
      <c r="D47" s="100">
        <v>0</v>
      </c>
      <c r="E47" s="2">
        <v>0</v>
      </c>
      <c r="F47" s="2">
        <v>1</v>
      </c>
      <c r="G47" s="2">
        <v>0</v>
      </c>
      <c r="H47" s="2">
        <v>1</v>
      </c>
      <c r="I47" s="101">
        <v>0</v>
      </c>
      <c r="J47" s="100">
        <v>0</v>
      </c>
      <c r="K47" s="2">
        <v>1</v>
      </c>
      <c r="L47" s="2">
        <v>0</v>
      </c>
      <c r="M47" s="101">
        <v>0</v>
      </c>
      <c r="N47" s="116">
        <v>1</v>
      </c>
      <c r="O47" s="119">
        <v>0</v>
      </c>
      <c r="P47" s="119">
        <v>0</v>
      </c>
      <c r="Q47" s="116">
        <v>0</v>
      </c>
    </row>
    <row r="48" spans="1:17" ht="23" customHeight="1" x14ac:dyDescent="0.3">
      <c r="A48" s="86">
        <v>47</v>
      </c>
      <c r="B48" s="87" t="s">
        <v>193</v>
      </c>
      <c r="C48" s="4" t="s">
        <v>140</v>
      </c>
      <c r="D48" s="100">
        <v>0</v>
      </c>
      <c r="E48" s="2">
        <v>0</v>
      </c>
      <c r="F48" s="2">
        <v>0</v>
      </c>
      <c r="G48" s="2">
        <v>0</v>
      </c>
      <c r="H48" s="2">
        <v>0</v>
      </c>
      <c r="I48" s="101">
        <v>0</v>
      </c>
      <c r="J48" s="100">
        <v>0</v>
      </c>
      <c r="K48" s="2">
        <v>0</v>
      </c>
      <c r="L48" s="2">
        <v>0</v>
      </c>
      <c r="M48" s="101">
        <v>0</v>
      </c>
      <c r="N48" s="116">
        <v>0</v>
      </c>
      <c r="O48" s="119">
        <v>0</v>
      </c>
      <c r="P48" s="119">
        <v>0</v>
      </c>
      <c r="Q48" s="116">
        <v>0</v>
      </c>
    </row>
    <row r="49" spans="1:17" ht="23" customHeight="1" x14ac:dyDescent="0.3">
      <c r="A49" s="86">
        <v>48</v>
      </c>
      <c r="B49" s="87" t="s">
        <v>193</v>
      </c>
      <c r="C49" s="4" t="s">
        <v>141</v>
      </c>
      <c r="D49" s="100">
        <v>0</v>
      </c>
      <c r="E49" s="2">
        <v>0</v>
      </c>
      <c r="F49" s="2">
        <v>1</v>
      </c>
      <c r="G49" s="2">
        <v>0</v>
      </c>
      <c r="H49" s="2">
        <v>0</v>
      </c>
      <c r="I49" s="101">
        <v>0</v>
      </c>
      <c r="J49" s="100">
        <v>0</v>
      </c>
      <c r="K49" s="2">
        <v>0</v>
      </c>
      <c r="L49" s="2">
        <v>0</v>
      </c>
      <c r="M49" s="101">
        <v>0</v>
      </c>
      <c r="N49" s="116">
        <v>1</v>
      </c>
      <c r="O49" s="119">
        <v>0</v>
      </c>
      <c r="P49" s="119">
        <v>0</v>
      </c>
      <c r="Q49" s="116">
        <v>0</v>
      </c>
    </row>
    <row r="50" spans="1:17" ht="23" customHeight="1" x14ac:dyDescent="0.3">
      <c r="A50" s="86">
        <v>49</v>
      </c>
      <c r="B50" s="87" t="s">
        <v>193</v>
      </c>
      <c r="C50" s="4" t="s">
        <v>199</v>
      </c>
      <c r="D50" s="100">
        <v>0</v>
      </c>
      <c r="E50" s="2">
        <v>1</v>
      </c>
      <c r="F50" s="2">
        <v>1</v>
      </c>
      <c r="G50" s="2">
        <v>1</v>
      </c>
      <c r="H50" s="2">
        <v>1</v>
      </c>
      <c r="I50" s="101">
        <v>0</v>
      </c>
      <c r="J50" s="100">
        <v>1</v>
      </c>
      <c r="K50" s="2">
        <v>1</v>
      </c>
      <c r="L50" s="2">
        <v>1</v>
      </c>
      <c r="M50" s="101">
        <v>1</v>
      </c>
      <c r="N50" s="116">
        <v>1</v>
      </c>
      <c r="O50" s="119">
        <v>0</v>
      </c>
      <c r="P50" s="119">
        <v>1</v>
      </c>
      <c r="Q50" s="116">
        <v>0</v>
      </c>
    </row>
    <row r="51" spans="1:17" ht="23" customHeight="1" thickBot="1" x14ac:dyDescent="0.35">
      <c r="A51" s="86">
        <v>50</v>
      </c>
      <c r="B51" s="94" t="s">
        <v>193</v>
      </c>
      <c r="C51" s="95" t="s">
        <v>203</v>
      </c>
      <c r="D51" s="104">
        <v>0</v>
      </c>
      <c r="E51" s="96">
        <v>0</v>
      </c>
      <c r="F51" s="96">
        <v>0</v>
      </c>
      <c r="G51" s="96">
        <v>0</v>
      </c>
      <c r="H51" s="96">
        <v>0</v>
      </c>
      <c r="I51" s="105">
        <v>0</v>
      </c>
      <c r="J51" s="104">
        <v>0</v>
      </c>
      <c r="K51" s="96">
        <v>0</v>
      </c>
      <c r="L51" s="96">
        <v>0</v>
      </c>
      <c r="M51" s="105">
        <v>0</v>
      </c>
      <c r="N51" s="116">
        <v>0</v>
      </c>
      <c r="O51" s="119">
        <v>0</v>
      </c>
      <c r="P51" s="119">
        <v>0</v>
      </c>
      <c r="Q51" s="116">
        <v>0</v>
      </c>
    </row>
    <row r="52" spans="1:17" ht="48" customHeight="1" x14ac:dyDescent="0.3">
      <c r="C52" s="110"/>
      <c r="D52" s="1"/>
      <c r="E52" s="1"/>
      <c r="F52" s="1"/>
      <c r="G52" s="1"/>
      <c r="H52" s="1"/>
      <c r="I52" s="1"/>
      <c r="J52" s="1"/>
    </row>
    <row r="53" spans="1:17" ht="5" customHeight="1" x14ac:dyDescent="0.3">
      <c r="C53" s="110"/>
      <c r="D53" s="1"/>
      <c r="E53" s="1"/>
      <c r="F53" s="1"/>
      <c r="G53" s="1"/>
      <c r="H53" s="1"/>
      <c r="I53" s="1"/>
      <c r="J53" s="1"/>
    </row>
    <row r="54" spans="1:17" ht="48" customHeight="1" x14ac:dyDescent="0.3">
      <c r="C54" s="110"/>
      <c r="D54" s="1"/>
      <c r="E54" s="1"/>
      <c r="F54" s="1"/>
      <c r="G54" s="1"/>
      <c r="H54" s="1"/>
      <c r="I54" s="1"/>
      <c r="J54" s="1"/>
    </row>
    <row r="55" spans="1:17" ht="23" customHeight="1" x14ac:dyDescent="0.3">
      <c r="C55" s="110"/>
      <c r="D55" s="1"/>
      <c r="E55" s="1"/>
      <c r="F55" s="1"/>
      <c r="G55" s="1"/>
      <c r="H55" s="1"/>
      <c r="I55" s="1"/>
      <c r="J55" s="1"/>
    </row>
    <row r="56" spans="1:17" ht="23" customHeight="1" x14ac:dyDescent="0.3">
      <c r="C56" s="110"/>
      <c r="D56" s="1"/>
      <c r="E56" s="1"/>
      <c r="F56" s="1"/>
      <c r="G56" s="1"/>
      <c r="H56" s="1"/>
      <c r="I56" s="1"/>
      <c r="J56" s="1"/>
    </row>
    <row r="57" spans="1:17" ht="23" customHeight="1" x14ac:dyDescent="0.3">
      <c r="N57" s="120"/>
    </row>
    <row r="58" spans="1:17" ht="23" customHeight="1" x14ac:dyDescent="0.3">
      <c r="N58" s="120"/>
    </row>
    <row r="59" spans="1:17" ht="23" customHeight="1" x14ac:dyDescent="0.3">
      <c r="N59" s="120"/>
    </row>
    <row r="60" spans="1:17" ht="23" customHeight="1" x14ac:dyDescent="0.3">
      <c r="N60" s="120"/>
    </row>
    <row r="61" spans="1:17" ht="23" customHeight="1" x14ac:dyDescent="0.3">
      <c r="N61" s="120"/>
    </row>
    <row r="62" spans="1:17" ht="23" customHeight="1" x14ac:dyDescent="0.3">
      <c r="N62" s="120"/>
    </row>
    <row r="63" spans="1:17" ht="23" customHeight="1" x14ac:dyDescent="0.3">
      <c r="N63" s="120"/>
    </row>
    <row r="64" spans="1:17" ht="23" customHeight="1" x14ac:dyDescent="0.3">
      <c r="N64" s="120"/>
    </row>
    <row r="65" spans="14:14" ht="23" customHeight="1" x14ac:dyDescent="0.3">
      <c r="N65" s="120"/>
    </row>
  </sheetData>
  <autoFilter ref="A1:M51" xr:uid="{3053A9F2-9C55-0647-B69B-D7151624040D}"/>
  <conditionalFormatting sqref="D4:E42 F5 F8:F24 F26:F31 G26:M51 F33:F34 D35:F35 F36:F39 F42:F47 D43:F51 D51:M51 D57:I1048576">
    <cfRule type="containsText" dxfId="5" priority="69" operator="containsText" text="YES">
      <formula>NOT(ISERROR(SEARCH("YES",D4)))</formula>
    </cfRule>
  </conditionalFormatting>
  <conditionalFormatting sqref="D25:E25 D26:M51">
    <cfRule type="containsText" dxfId="4" priority="70" operator="containsText" text="NO">
      <formula>NOT(ISERROR(SEARCH("NO",D25)))</formula>
    </cfRule>
  </conditionalFormatting>
  <conditionalFormatting sqref="D2:F3 G2:M24">
    <cfRule type="containsText" dxfId="3" priority="42" operator="containsText" text="YES">
      <formula>NOT(ISERROR(SEARCH("YES",D2)))</formula>
    </cfRule>
  </conditionalFormatting>
  <conditionalFormatting sqref="D2:M24">
    <cfRule type="containsText" dxfId="2" priority="40" operator="containsText" text="NO">
      <formula>NOT(ISERROR(SEARCH("NO",D2)))</formula>
    </cfRule>
  </conditionalFormatting>
  <conditionalFormatting sqref="F25:M25">
    <cfRule type="containsText" dxfId="1" priority="26" operator="containsText" text="YES">
      <formula>NOT(ISERROR(SEARCH("YES",F25)))</formula>
    </cfRule>
    <cfRule type="containsText" dxfId="0" priority="27" operator="containsText" text="NO">
      <formula>NOT(ISERROR(SEARCH("NO",F25)))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Same-Sex Sexual Acts Tally</vt:lpstr>
      <vt:lpstr>All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Alicia TM</cp:lastModifiedBy>
  <dcterms:created xsi:type="dcterms:W3CDTF">2019-02-18T22:30:44Z</dcterms:created>
  <dcterms:modified xsi:type="dcterms:W3CDTF">2024-03-07T11:40:57Z</dcterms:modified>
</cp:coreProperties>
</file>