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c/Dropbox/ericjwdchen.github.io/assets/2017/12/"/>
    </mc:Choice>
  </mc:AlternateContent>
  <bookViews>
    <workbookView xWindow="1120" yWindow="440" windowWidth="27680" windowHeight="17560" tabRatio="500"/>
  </bookViews>
  <sheets>
    <sheet name="Summary" sheetId="2" r:id="rId1"/>
    <sheet name="1990" sheetId="3" r:id="rId2"/>
    <sheet name="1991" sheetId="4" r:id="rId3"/>
    <sheet name="1992" sheetId="9" r:id="rId4"/>
    <sheet name="1993" sheetId="10" r:id="rId5"/>
    <sheet name="1994" sheetId="11" r:id="rId6"/>
    <sheet name="1995" sheetId="12" r:id="rId7"/>
    <sheet name="1996" sheetId="13" r:id="rId8"/>
    <sheet name="1997" sheetId="14" r:id="rId9"/>
    <sheet name="1998" sheetId="15" r:id="rId10"/>
    <sheet name="1999" sheetId="16" r:id="rId11"/>
    <sheet name="2000" sheetId="17" r:id="rId12"/>
    <sheet name="2001" sheetId="18" r:id="rId13"/>
    <sheet name="2002" sheetId="20" r:id="rId14"/>
    <sheet name="2003" sheetId="19" r:id="rId15"/>
    <sheet name="2004" sheetId="21" r:id="rId16"/>
    <sheet name="2005" sheetId="22" r:id="rId17"/>
    <sheet name="2006" sheetId="23" r:id="rId18"/>
    <sheet name="2007" sheetId="24" r:id="rId19"/>
    <sheet name="2008" sheetId="25" r:id="rId20"/>
    <sheet name="2009" sheetId="26" r:id="rId21"/>
    <sheet name="2010" sheetId="27" r:id="rId22"/>
    <sheet name="2011" sheetId="28" r:id="rId23"/>
    <sheet name="2012" sheetId="29" r:id="rId24"/>
    <sheet name="2013" sheetId="8" r:id="rId25"/>
    <sheet name="2014" sheetId="7" r:id="rId26"/>
    <sheet name="2015" sheetId="6" r:id="rId27"/>
    <sheet name="2016" sheetId="5" r:id="rId28"/>
    <sheet name="2017" sheetId="1" r:id="rId2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G8" i="2"/>
  <c r="G9" i="2"/>
  <c r="G10" i="2"/>
  <c r="G11" i="2"/>
  <c r="G12" i="2"/>
  <c r="G7" i="2"/>
  <c r="G4" i="2"/>
  <c r="G5" i="2"/>
  <c r="G6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" i="2"/>
  <c r="G2" i="2"/>
  <c r="A1" i="29"/>
  <c r="A1" i="28"/>
  <c r="A1" i="27"/>
  <c r="A1" i="26"/>
  <c r="A1" i="25"/>
  <c r="A1" i="24"/>
  <c r="A1" i="23"/>
  <c r="A1" i="22"/>
  <c r="A1" i="21"/>
  <c r="A1" i="19"/>
  <c r="A1" i="20"/>
  <c r="A1" i="18"/>
  <c r="A1" i="17"/>
  <c r="A1" i="16"/>
  <c r="A1" i="15"/>
  <c r="A1" i="14"/>
  <c r="A1" i="13"/>
  <c r="A1" i="12"/>
  <c r="A1" i="4"/>
  <c r="A1" i="11"/>
  <c r="A1" i="10"/>
  <c r="A1" i="9"/>
  <c r="A1" i="8"/>
  <c r="A1" i="7"/>
  <c r="A1" i="6"/>
  <c r="A1" i="5"/>
  <c r="A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A1" i="3"/>
  <c r="A2" i="3"/>
</calcChain>
</file>

<file path=xl/sharedStrings.xml><?xml version="1.0" encoding="utf-8"?>
<sst xmlns="http://schemas.openxmlformats.org/spreadsheetml/2006/main" count="2375" uniqueCount="456">
  <si>
    <t>Totals</t>
  </si>
  <si>
    <t>Shooting</t>
  </si>
  <si>
    <t>Per Game</t>
  </si>
  <si>
    <t>Rk</t>
  </si>
  <si>
    <t>Player</t>
  </si>
  <si>
    <t>Age</t>
  </si>
  <si>
    <t>G</t>
  </si>
  <si>
    <t>GS</t>
  </si>
  <si>
    <t>MP</t>
  </si>
  <si>
    <t>FG</t>
  </si>
  <si>
    <t>FGA</t>
  </si>
  <si>
    <t>3P</t>
  </si>
  <si>
    <t>3PA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</si>
  <si>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</si>
  <si>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</si>
  <si>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</si>
  <si>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</si>
  <si>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</si>
  <si>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</si>
  <si>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</si>
  <si>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</si>
  <si>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</si>
  <si>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</si>
  <si>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</si>
  <si>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FG%</t>
  </si>
  <si>
    <t>3P%</t>
  </si>
  <si>
    <t>FT%</t>
  </si>
  <si>
    <t>Team Totals</t>
  </si>
  <si>
    <t>Cleveland Cavaliers</t>
  </si>
  <si>
    <t>Guard</t>
  </si>
  <si>
    <t>Chicago Bulls</t>
  </si>
  <si>
    <t>Center</t>
  </si>
  <si>
    <t>Tim Duncan</t>
  </si>
  <si>
    <t>Chauncey Billups</t>
  </si>
  <si>
    <t>Paul Pierce</t>
  </si>
  <si>
    <t>Forward</t>
  </si>
  <si>
    <t>Kobe Bryant</t>
  </si>
  <si>
    <t>Dallas Mavericks</t>
  </si>
  <si>
    <t>Year</t>
  </si>
  <si>
    <t>Isiah Thomas</t>
  </si>
  <si>
    <t>Michael Jordan</t>
  </si>
  <si>
    <t>Hakeem Olajuwon</t>
  </si>
  <si>
    <t>Shaquille O'Neal</t>
  </si>
  <si>
    <t>Dwyane Wade</t>
  </si>
  <si>
    <t>Tony Parker</t>
  </si>
  <si>
    <t>Dirk Nowitzki</t>
  </si>
  <si>
    <t>LeBron James</t>
  </si>
  <si>
    <t>Kawhi Leonard</t>
  </si>
  <si>
    <t>Andre Iguodala</t>
  </si>
  <si>
    <t>Kevin Durant</t>
  </si>
  <si>
    <t>Detroit Pistons </t>
  </si>
  <si>
    <t>San Antonio Spurs </t>
  </si>
  <si>
    <t>Miami Heat </t>
  </si>
  <si>
    <t>Golden State Warriors </t>
  </si>
  <si>
    <t>Forward/Center</t>
  </si>
  <si>
    <t>Forward/Guard</t>
  </si>
  <si>
    <t>Team</t>
  </si>
  <si>
    <t>Position</t>
  </si>
  <si>
    <t>Joe Dumars</t>
  </si>
  <si>
    <t>dumarjo01</t>
  </si>
  <si>
    <t>James Edwards</t>
  </si>
  <si>
    <t>edwarja01</t>
  </si>
  <si>
    <t>Bill Laimbeer</t>
  </si>
  <si>
    <t>laimbbi01</t>
  </si>
  <si>
    <t>Vinnie Johnson</t>
  </si>
  <si>
    <t>johnsvi01</t>
  </si>
  <si>
    <t>Mark Aguirre</t>
  </si>
  <si>
    <t>aguirma01</t>
  </si>
  <si>
    <t>John Salley</t>
  </si>
  <si>
    <t>sallejo01</t>
  </si>
  <si>
    <t>Dennis Rodman</t>
  </si>
  <si>
    <t>rodmade01</t>
  </si>
  <si>
    <t>Dave Greenwood</t>
  </si>
  <si>
    <t>greenda01</t>
  </si>
  <si>
    <t>Gerald Henderson</t>
  </si>
  <si>
    <t>hendege01</t>
  </si>
  <si>
    <t>Scott Hastings</t>
  </si>
  <si>
    <t>hastisc01</t>
  </si>
  <si>
    <t>thomais01</t>
  </si>
  <si>
    <t>jordami01</t>
  </si>
  <si>
    <t>Scottie Pippen</t>
  </si>
  <si>
    <t>pippesc01</t>
  </si>
  <si>
    <t>Horace Grant</t>
  </si>
  <si>
    <t>grantho01</t>
  </si>
  <si>
    <t>John Paxson</t>
  </si>
  <si>
    <t>paxsojo01</t>
  </si>
  <si>
    <t>Bill Cartwright</t>
  </si>
  <si>
    <t>cartwbi01</t>
  </si>
  <si>
    <t>Craig Hodges</t>
  </si>
  <si>
    <t>hodgecr01</t>
  </si>
  <si>
    <t>Cliff Levingston</t>
  </si>
  <si>
    <t>levincl01</t>
  </si>
  <si>
    <t>B.J. Armstrong</t>
  </si>
  <si>
    <t>armstbj01</t>
  </si>
  <si>
    <t>Will Perdue</t>
  </si>
  <si>
    <t>perduwi01</t>
  </si>
  <si>
    <t>Scott Williams</t>
  </si>
  <si>
    <t>willisc01</t>
  </si>
  <si>
    <t>Stacey King</t>
  </si>
  <si>
    <t>kingst01</t>
  </si>
  <si>
    <t>Dennis Hopson</t>
  </si>
  <si>
    <t>hopsode01</t>
  </si>
  <si>
    <t>Bob Hansen</t>
  </si>
  <si>
    <t>hansebo01</t>
  </si>
  <si>
    <t>Trent Tucker</t>
  </si>
  <si>
    <t>tucketr01</t>
  </si>
  <si>
    <t>Rodney McCray</t>
  </si>
  <si>
    <t>mccraro01</t>
  </si>
  <si>
    <t>Darrell Walker</t>
  </si>
  <si>
    <t>walkeda01</t>
  </si>
  <si>
    <t>olajuha01</t>
  </si>
  <si>
    <t>Vernon Maxwell</t>
  </si>
  <si>
    <t>maxweve01</t>
  </si>
  <si>
    <t>Robert Horry</t>
  </si>
  <si>
    <t>horryro01</t>
  </si>
  <si>
    <t>Sam Cassell</t>
  </si>
  <si>
    <t>cassesa01</t>
  </si>
  <si>
    <t>Otis Thorpe</t>
  </si>
  <si>
    <t>thorpot01</t>
  </si>
  <si>
    <t>Carl Herrera</t>
  </si>
  <si>
    <t>herreca01</t>
  </si>
  <si>
    <t>Kenny Smith</t>
  </si>
  <si>
    <t>smithke01</t>
  </si>
  <si>
    <t>Mario Elie</t>
  </si>
  <si>
    <t>eliema01</t>
  </si>
  <si>
    <t>Matt Bullard</t>
  </si>
  <si>
    <t>bullama01</t>
  </si>
  <si>
    <t>Earl Cureton</t>
  </si>
  <si>
    <t>curetea01</t>
  </si>
  <si>
    <t>Chris Jent</t>
  </si>
  <si>
    <t>jentch01</t>
  </si>
  <si>
    <t>Clyde Drexler</t>
  </si>
  <si>
    <t>drexlcl01</t>
  </si>
  <si>
    <t>Chucky Brown</t>
  </si>
  <si>
    <t>brownch01</t>
  </si>
  <si>
    <t>Charles Jones</t>
  </si>
  <si>
    <t>jonesch01</t>
  </si>
  <si>
    <t>Pete Chilcutt</t>
  </si>
  <si>
    <t>chilcpe01</t>
  </si>
  <si>
    <t>Toni Kukoc</t>
  </si>
  <si>
    <t>kukocto01</t>
  </si>
  <si>
    <t>Luc Longley</t>
  </si>
  <si>
    <t>longllu01</t>
  </si>
  <si>
    <t>Ron Harper</t>
  </si>
  <si>
    <t>harpero01</t>
  </si>
  <si>
    <t>Steve Kerr</t>
  </si>
  <si>
    <t>kerrst01</t>
  </si>
  <si>
    <t>Randy Brown</t>
  </si>
  <si>
    <t>brownra02</t>
  </si>
  <si>
    <t>Bill Wennington</t>
  </si>
  <si>
    <t>wennibi01</t>
  </si>
  <si>
    <t>Jud Buechler</t>
  </si>
  <si>
    <t>buechju01</t>
  </si>
  <si>
    <t>Bison Dele</t>
  </si>
  <si>
    <t>delebi01</t>
  </si>
  <si>
    <t>Jason Caffey</t>
  </si>
  <si>
    <t>caffeja01</t>
  </si>
  <si>
    <t>Scott Burrell</t>
  </si>
  <si>
    <t>burresc01</t>
  </si>
  <si>
    <t>Dickey Simpkins</t>
  </si>
  <si>
    <t>simpkdi01</t>
  </si>
  <si>
    <t>duncati01</t>
  </si>
  <si>
    <t>David Robinson</t>
  </si>
  <si>
    <t>robinda01</t>
  </si>
  <si>
    <t>Avery Johnson</t>
  </si>
  <si>
    <t>johnsav01</t>
  </si>
  <si>
    <t>Sean Elliott</t>
  </si>
  <si>
    <t>elliose01</t>
  </si>
  <si>
    <t>Jaren Jackson</t>
  </si>
  <si>
    <t>jacksja01</t>
  </si>
  <si>
    <t>Antonio Daniels</t>
  </si>
  <si>
    <t>daniean01</t>
  </si>
  <si>
    <t>Malik Rose</t>
  </si>
  <si>
    <t>rosema01</t>
  </si>
  <si>
    <t>Jerome Kersey</t>
  </si>
  <si>
    <t>kerseje01</t>
  </si>
  <si>
    <t>Gerard King</t>
  </si>
  <si>
    <t>kingge02</t>
  </si>
  <si>
    <t>onealsh01</t>
  </si>
  <si>
    <t>bryanko01</t>
  </si>
  <si>
    <t>Glen Rice</t>
  </si>
  <si>
    <t>ricegl01</t>
  </si>
  <si>
    <t>Rick Fox</t>
  </si>
  <si>
    <t>foxri01</t>
  </si>
  <si>
    <t>Derek Fisher</t>
  </si>
  <si>
    <t>fishede01</t>
  </si>
  <si>
    <t>A.C. Green</t>
  </si>
  <si>
    <t>greenac01</t>
  </si>
  <si>
    <t>Brian Shaw</t>
  </si>
  <si>
    <t>shawbr01</t>
  </si>
  <si>
    <t>Travis Knight</t>
  </si>
  <si>
    <t>knightr01</t>
  </si>
  <si>
    <t>Devean George</t>
  </si>
  <si>
    <t>georgde01</t>
  </si>
  <si>
    <t>Tyronn Lue</t>
  </si>
  <si>
    <t>luety01</t>
  </si>
  <si>
    <t>Mark Madsen</t>
  </si>
  <si>
    <t>madsema01</t>
  </si>
  <si>
    <t>Samaki Walker</t>
  </si>
  <si>
    <t>walkesa01</t>
  </si>
  <si>
    <t>Lindsey Hunter</t>
  </si>
  <si>
    <t>hunteli01</t>
  </si>
  <si>
    <t>Stanislav Medvedenko</t>
  </si>
  <si>
    <t>medvest01</t>
  </si>
  <si>
    <t>Mitch Richmond</t>
  </si>
  <si>
    <t>richmmi01</t>
  </si>
  <si>
    <t>parketo01</t>
  </si>
  <si>
    <t>Stephen Jackson</t>
  </si>
  <si>
    <t>jacksst02</t>
  </si>
  <si>
    <t>Manu Ginobili</t>
  </si>
  <si>
    <t>ginobma01</t>
  </si>
  <si>
    <t>Speedy Claxton</t>
  </si>
  <si>
    <t>claxtsp01</t>
  </si>
  <si>
    <t>Bruce Bowen</t>
  </si>
  <si>
    <t>bowenbr01</t>
  </si>
  <si>
    <t>Kevin Willis</t>
  </si>
  <si>
    <t>willike02</t>
  </si>
  <si>
    <t>Danny Ferry</t>
  </si>
  <si>
    <t>ferryda01</t>
  </si>
  <si>
    <t>Steve Smith</t>
  </si>
  <si>
    <t>smithst01</t>
  </si>
  <si>
    <t>Richard Hamilton</t>
  </si>
  <si>
    <t>hamilri01</t>
  </si>
  <si>
    <t>billuch01</t>
  </si>
  <si>
    <t>Rasheed Wallace</t>
  </si>
  <si>
    <t>wallara01</t>
  </si>
  <si>
    <t>Ben Wallace</t>
  </si>
  <si>
    <t>wallabe01</t>
  </si>
  <si>
    <t>Tayshaun Prince</t>
  </si>
  <si>
    <t>princta01</t>
  </si>
  <si>
    <t>Corliss Williamson</t>
  </si>
  <si>
    <t>willico02</t>
  </si>
  <si>
    <t>Elden Campbell</t>
  </si>
  <si>
    <t>campbel01</t>
  </si>
  <si>
    <t>Mehmet Okur</t>
  </si>
  <si>
    <t>okurme01</t>
  </si>
  <si>
    <t>Mike James</t>
  </si>
  <si>
    <t>jamesmi01</t>
  </si>
  <si>
    <t>Darvin Ham</t>
  </si>
  <si>
    <t>hamda01</t>
  </si>
  <si>
    <t>Darko Milicic</t>
  </si>
  <si>
    <t>milicda01</t>
  </si>
  <si>
    <t>Nazr Mohammed</t>
  </si>
  <si>
    <t>mohamna01</t>
  </si>
  <si>
    <t>Brent Barry</t>
  </si>
  <si>
    <t>barrybr01</t>
  </si>
  <si>
    <t>Beno Udrih</t>
  </si>
  <si>
    <t>udrihbe01</t>
  </si>
  <si>
    <t>Devin Brown</t>
  </si>
  <si>
    <t>brownde02</t>
  </si>
  <si>
    <t>Rasho Nesterovic</t>
  </si>
  <si>
    <t>nestera01</t>
  </si>
  <si>
    <t>Glenn Robinson</t>
  </si>
  <si>
    <t>robingl01</t>
  </si>
  <si>
    <t>Tony Massenburg</t>
  </si>
  <si>
    <t>masseto01</t>
  </si>
  <si>
    <t>wadedw01</t>
  </si>
  <si>
    <t>Antoine Walker</t>
  </si>
  <si>
    <t>walkean02</t>
  </si>
  <si>
    <t>Jason Williams</t>
  </si>
  <si>
    <t>willija02</t>
  </si>
  <si>
    <t>James Posey</t>
  </si>
  <si>
    <t>poseyja01</t>
  </si>
  <si>
    <t>Udonis Haslem</t>
  </si>
  <si>
    <t>hasleud01</t>
  </si>
  <si>
    <t>Alonzo Mourning</t>
  </si>
  <si>
    <t>mournal01</t>
  </si>
  <si>
    <t>Gary Payton</t>
  </si>
  <si>
    <t>paytoga01</t>
  </si>
  <si>
    <t>Shandon Anderson</t>
  </si>
  <si>
    <t>andersh01</t>
  </si>
  <si>
    <t>Michael Doleac</t>
  </si>
  <si>
    <t>doleami01</t>
  </si>
  <si>
    <t>Jason Kapono</t>
  </si>
  <si>
    <t>kaponja01</t>
  </si>
  <si>
    <t>Fabricio Oberto</t>
  </si>
  <si>
    <t>obertfa01</t>
  </si>
  <si>
    <t>Francisco Elson</t>
  </si>
  <si>
    <t>elsonfr01</t>
  </si>
  <si>
    <t>Michael Finley</t>
  </si>
  <si>
    <t>finlemi01</t>
  </si>
  <si>
    <t>Jacque Vaughn</t>
  </si>
  <si>
    <t>vaughja01</t>
  </si>
  <si>
    <t>piercpa01</t>
  </si>
  <si>
    <t>Ray Allen</t>
  </si>
  <si>
    <t>allenra02</t>
  </si>
  <si>
    <t>Kevin Garnett</t>
  </si>
  <si>
    <t>garneke01</t>
  </si>
  <si>
    <t>Rajon Rondo</t>
  </si>
  <si>
    <t>rondora01</t>
  </si>
  <si>
    <t>Leon Powe</t>
  </si>
  <si>
    <t>powele01</t>
  </si>
  <si>
    <t>Eddie House</t>
  </si>
  <si>
    <t>houseed01</t>
  </si>
  <si>
    <t>P.J. Brown</t>
  </si>
  <si>
    <t>brownpj01</t>
  </si>
  <si>
    <t>Kendrick Perkins</t>
  </si>
  <si>
    <t>perkike01</t>
  </si>
  <si>
    <t>Tony Allen</t>
  </si>
  <si>
    <t>allento01</t>
  </si>
  <si>
    <t>Glen Davis</t>
  </si>
  <si>
    <t>davisgl01</t>
  </si>
  <si>
    <t>Pau Gasol</t>
  </si>
  <si>
    <t>gasolpa01</t>
  </si>
  <si>
    <t>Lamar Odom</t>
  </si>
  <si>
    <t>odomla01</t>
  </si>
  <si>
    <t>Trevor Ariza</t>
  </si>
  <si>
    <t>arizatr01</t>
  </si>
  <si>
    <t>Andrew Bynum</t>
  </si>
  <si>
    <t>bynuman01</t>
  </si>
  <si>
    <t>Luke Walton</t>
  </si>
  <si>
    <t>waltolu01</t>
  </si>
  <si>
    <t>Jordan Farmar</t>
  </si>
  <si>
    <t>farmajo01</t>
  </si>
  <si>
    <t>Josh Powell</t>
  </si>
  <si>
    <t>poweljo01</t>
  </si>
  <si>
    <t>Shannon Brown</t>
  </si>
  <si>
    <t>brownsh01</t>
  </si>
  <si>
    <t>Didier Ilunga-Mbenga</t>
  </si>
  <si>
    <t>mbengdj01</t>
  </si>
  <si>
    <t>Sasha Vujacic</t>
  </si>
  <si>
    <t>vujacsa01</t>
  </si>
  <si>
    <t>Metta World Peace</t>
  </si>
  <si>
    <t>artesro01</t>
  </si>
  <si>
    <t>nowitdi01</t>
  </si>
  <si>
    <t>Jason Terry</t>
  </si>
  <si>
    <t>terryja01</t>
  </si>
  <si>
    <t>Shawn Marion</t>
  </si>
  <si>
    <t>mariosh01</t>
  </si>
  <si>
    <t>Tyson Chandler</t>
  </si>
  <si>
    <t>chandty01</t>
  </si>
  <si>
    <t>J.J. Barea</t>
  </si>
  <si>
    <t>bareajo01</t>
  </si>
  <si>
    <t>Jason Kidd</t>
  </si>
  <si>
    <t>kiddja01</t>
  </si>
  <si>
    <t>DeShawn Stevenson</t>
  </si>
  <si>
    <t>stevede01</t>
  </si>
  <si>
    <t>Ian Mahinmi</t>
  </si>
  <si>
    <t>mahinia01</t>
  </si>
  <si>
    <t>Brian Cardinal</t>
  </si>
  <si>
    <t>cardibr01</t>
  </si>
  <si>
    <t>Brendan Haywood</t>
  </si>
  <si>
    <t>haywobr01</t>
  </si>
  <si>
    <t>Peja Stojakovic</t>
  </si>
  <si>
    <t>stojape01</t>
  </si>
  <si>
    <t>jamesle01</t>
  </si>
  <si>
    <t>Chris Bosh</t>
  </si>
  <si>
    <t>boshch01</t>
  </si>
  <si>
    <t>Shane Battier</t>
  </si>
  <si>
    <t>battish01</t>
  </si>
  <si>
    <t>Mario Chalmers</t>
  </si>
  <si>
    <t>chalmma01</t>
  </si>
  <si>
    <t>Mike Miller</t>
  </si>
  <si>
    <t>millemi01</t>
  </si>
  <si>
    <t>Norris Cole</t>
  </si>
  <si>
    <t>coleno01</t>
  </si>
  <si>
    <t>James Jones</t>
  </si>
  <si>
    <t>jonesja02</t>
  </si>
  <si>
    <t>Terrel Harris</t>
  </si>
  <si>
    <t>harrite01</t>
  </si>
  <si>
    <t>Joel Anthony</t>
  </si>
  <si>
    <t>anthojo01</t>
  </si>
  <si>
    <t>Juwan Howard</t>
  </si>
  <si>
    <t>howarju01</t>
  </si>
  <si>
    <t>Ronny Turiaf</t>
  </si>
  <si>
    <t>turiaro01</t>
  </si>
  <si>
    <t>Chris Andersen</t>
  </si>
  <si>
    <t>anderch01</t>
  </si>
  <si>
    <t>Rashard Lewis</t>
  </si>
  <si>
    <t>lewisra02</t>
  </si>
  <si>
    <t>leonaka01</t>
  </si>
  <si>
    <t>Patty Mills</t>
  </si>
  <si>
    <t>millspa02</t>
  </si>
  <si>
    <t>Danny Green</t>
  </si>
  <si>
    <t>greenda02</t>
  </si>
  <si>
    <t>Boris Diaw</t>
  </si>
  <si>
    <t>diawbo01</t>
  </si>
  <si>
    <t>Tiago Splitter</t>
  </si>
  <si>
    <t>splitti01</t>
  </si>
  <si>
    <t>Marco Belinelli</t>
  </si>
  <si>
    <t>belinma01</t>
  </si>
  <si>
    <t>Aron Baynes</t>
  </si>
  <si>
    <t>baynear01</t>
  </si>
  <si>
    <t>Jeff Ayres</t>
  </si>
  <si>
    <t>pendeje02</t>
  </si>
  <si>
    <t>Matt Bonner</t>
  </si>
  <si>
    <t>bonnema01</t>
  </si>
  <si>
    <t>Cory Joseph</t>
  </si>
  <si>
    <t>josepco01</t>
  </si>
  <si>
    <t>Stephen Curry</t>
  </si>
  <si>
    <t>curryst01</t>
  </si>
  <si>
    <t>iguodan01</t>
  </si>
  <si>
    <t>Klay Thompson</t>
  </si>
  <si>
    <t>thompkl01</t>
  </si>
  <si>
    <t>Draymond Green</t>
  </si>
  <si>
    <t>greendr01</t>
  </si>
  <si>
    <t>Harrison Barnes</t>
  </si>
  <si>
    <t>barneha02</t>
  </si>
  <si>
    <t>Leandro Barbosa</t>
  </si>
  <si>
    <t>barbole01</t>
  </si>
  <si>
    <t>Shaun Livingston</t>
  </si>
  <si>
    <t>livinsh01</t>
  </si>
  <si>
    <t>Festus Ezeli</t>
  </si>
  <si>
    <t>ezelife01</t>
  </si>
  <si>
    <t>David Lee</t>
  </si>
  <si>
    <t>leeda02</t>
  </si>
  <si>
    <t>Andrew Bogut</t>
  </si>
  <si>
    <t>bogutan01</t>
  </si>
  <si>
    <t>Marreese Speights</t>
  </si>
  <si>
    <t>speigma01</t>
  </si>
  <si>
    <t>Justin Holiday</t>
  </si>
  <si>
    <t>holidju01</t>
  </si>
  <si>
    <t>James Michael McAdoo</t>
  </si>
  <si>
    <t>mcadoja01</t>
  </si>
  <si>
    <t>Kyrie Irving</t>
  </si>
  <si>
    <t>irvinky01</t>
  </si>
  <si>
    <t>J.R. Smith</t>
  </si>
  <si>
    <t>smithjr01</t>
  </si>
  <si>
    <t>Tristan Thompson</t>
  </si>
  <si>
    <t>thomptr01</t>
  </si>
  <si>
    <t>Kevin Love</t>
  </si>
  <si>
    <t>loveke01</t>
  </si>
  <si>
    <t>Richard Jefferson</t>
  </si>
  <si>
    <t>jefferi01</t>
  </si>
  <si>
    <t>Iman Shumpert</t>
  </si>
  <si>
    <t>shumpim01</t>
  </si>
  <si>
    <t>Matthew Dellavedova</t>
  </si>
  <si>
    <t>dellama01</t>
  </si>
  <si>
    <t>Mo Williams</t>
  </si>
  <si>
    <t>willima01</t>
  </si>
  <si>
    <t>Dahntay Jones</t>
  </si>
  <si>
    <t>jonesda02</t>
  </si>
  <si>
    <t>Timofey Mozgov</t>
  </si>
  <si>
    <t>mozgoti01</t>
  </si>
  <si>
    <t>Jordan McRae</t>
  </si>
  <si>
    <t>mcraejo01</t>
  </si>
  <si>
    <t>Channing Frye</t>
  </si>
  <si>
    <t>fryech01</t>
  </si>
  <si>
    <t>duranke01</t>
  </si>
  <si>
    <t>David West</t>
  </si>
  <si>
    <t>westda01</t>
  </si>
  <si>
    <t>Ian Clark</t>
  </si>
  <si>
    <t>clarkia01</t>
  </si>
  <si>
    <t>Zaza Pachulia</t>
  </si>
  <si>
    <t>pachuza01</t>
  </si>
  <si>
    <t>Patrick McCaw</t>
  </si>
  <si>
    <t>mccawpa01</t>
  </si>
  <si>
    <t>JaVale McGee</t>
  </si>
  <si>
    <t>mcgeeja01</t>
  </si>
  <si>
    <t>Matt Barnes</t>
  </si>
  <si>
    <t>barnema02</t>
  </si>
  <si>
    <t>Points Per Game</t>
  </si>
  <si>
    <t>Boston Celtics </t>
  </si>
  <si>
    <t>Los Angeles Lakers</t>
  </si>
  <si>
    <t>Player (Name Only)</t>
  </si>
  <si>
    <t>Normalized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</si>
</sst>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 Unicode MS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3" fillId="2" borderId="0" xfId="0" applyFont="1" applyFill="1"/>
    <xf numFmtId="49" fontId="2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ables/table1.xml><?xml version="1.0" encoding="utf-8"?>
<table xmlns="http://schemas.openxmlformats.org/spreadsheetml/2006/main" id="1" name="Table1" displayName="Table1" ref="A1:G29" totalsRowShown="0" headerRowDxfId="4">
  <autoFilter ref="A1:G29"/>
  <sortState ref="A2:F29">
    <sortCondition ref="A1:A29"/>
  </sortState>
  <tableColumns count="7">
    <tableColumn id="1" name="Year" dataDxfId="3"/>
    <tableColumn id="8" name="Player" dataDxfId="2">
      <calculatedColumnFormula>_xlfn.CONCAT(Table1[[#This Row],[Player (Name Only)]], " (", Table1[[#This Row],[Team]],")")</calculatedColumnFormula>
    </tableColumn>
    <tableColumn id="2" name="Player (Name Only)"/>
    <tableColumn id="3" name="Position"/>
    <tableColumn id="4" name="Team"/>
    <tableColumn id="5" name="Normalized Scoring" dataDxfId="1" dataCellStyle="Percent">
      <calculatedColumnFormula>INDIRECT("'" &amp; A2 &amp; "'!" &amp; "A1")</calculatedColumnFormula>
    </tableColumn>
    <tableColumn id="7" name="Points Per Game" dataDxfId="0">
      <calculatedColumnFormula>INDEX(INDIRECT("'" &amp; Table1[[#This Row],[Year]] &amp; "'!AA:AA"), MATCH(Table1[[#This Row],[Player (Name Only)]], INDIRECT("'" &amp; Table1[[#This Row],[Year]] &amp; "'!B:B"),0))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29"/>
  <sheetViews>
    <sheetView tabSelected="1" zoomScale="135" workbookViewId="0"/>
  </sheetViews>
  <sheetFormatPr baseColWidth="10" defaultRowHeight="16" x14ac:dyDescent="0.2"/>
  <cols>
    <col min="1" max="1" width="10.83203125" style="10"/>
    <col min="2" max="2" width="33.6640625" bestFit="1" customWidth="1"/>
    <col min="3" max="3" width="19.6640625" customWidth="1"/>
    <col min="4" max="4" width="14.1640625" customWidth="1"/>
    <col min="5" max="5" width="19.6640625" customWidth="1"/>
    <col min="6" max="6" width="19.83203125" bestFit="1" customWidth="1"/>
    <col min="7" max="7" width="17.5" bestFit="1" customWidth="1"/>
  </cols>
  <sheetData>
    <row r="1" spans="1:7" x14ac:dyDescent="0.2">
      <c r="A1" s="9" t="s">
        <v>38</v>
      </c>
      <c r="B1" s="7" t="s">
        <v>4</v>
      </c>
      <c r="C1" s="7" t="s">
        <v>454</v>
      </c>
      <c r="D1" s="7" t="s">
        <v>57</v>
      </c>
      <c r="E1" s="7" t="s">
        <v>56</v>
      </c>
      <c r="F1" s="7" t="s">
        <v>455</v>
      </c>
      <c r="G1" s="7" t="s">
        <v>451</v>
      </c>
    </row>
    <row r="2" spans="1:7" x14ac:dyDescent="0.2">
      <c r="A2" s="10">
        <v>1990</v>
      </c>
      <c r="B2" t="str">
        <f>_xlfn.CONCAT(Table1[[#This Row],[Player (Name Only)]], " (", Table1[[#This Row],[Team]],")")</f>
        <v>Isiah Thomas (Detroit Pistons )</v>
      </c>
      <c r="C2" t="s">
        <v>39</v>
      </c>
      <c r="D2" t="s">
        <v>29</v>
      </c>
      <c r="E2" t="s">
        <v>50</v>
      </c>
      <c r="F2" s="11">
        <f ca="1">INDIRECT("'" &amp; A2 &amp; "'!" &amp; "A1")</f>
        <v>0.25794392523364484</v>
      </c>
      <c r="G2" s="12">
        <f ca="1">INDEX(INDIRECT("'" &amp; Table1[[#This Row],[Year]] &amp; "'!AA:AA"), MATCH(Table1[[#This Row],[Player (Name Only)]], INDIRECT("'" &amp; Table1[[#This Row],[Year]] &amp; "'!B:B"),0))</f>
        <v>27.6</v>
      </c>
    </row>
    <row r="3" spans="1:7" x14ac:dyDescent="0.2">
      <c r="A3" s="10">
        <v>1991</v>
      </c>
      <c r="B3" t="str">
        <f>_xlfn.CONCAT(Table1[[#This Row],[Player (Name Only)]], " (", Table1[[#This Row],[Team]],")")</f>
        <v>Michael Jordan (Chicago Bulls)</v>
      </c>
      <c r="C3" t="s">
        <v>40</v>
      </c>
      <c r="D3" t="s">
        <v>29</v>
      </c>
      <c r="E3" t="s">
        <v>30</v>
      </c>
      <c r="F3" s="11">
        <f ca="1">INDIRECT("'" &amp; A3 &amp; "'!" &amp; "A1")</f>
        <v>0.30769230769230771</v>
      </c>
      <c r="G3" s="12">
        <f ca="1">INDEX(INDIRECT("'" &amp; Table1[[#This Row],[Year]] &amp; "'!AA:AA"), MATCH(Table1[[#This Row],[Player (Name Only)]], INDIRECT("'" &amp; Table1[[#This Row],[Year]] &amp; "'!B:B"),0))</f>
        <v>31.2</v>
      </c>
    </row>
    <row r="4" spans="1:7" x14ac:dyDescent="0.2">
      <c r="A4" s="10">
        <v>1992</v>
      </c>
      <c r="B4" t="str">
        <f>_xlfn.CONCAT(Table1[[#This Row],[Player (Name Only)]], " (", Table1[[#This Row],[Team]],")")</f>
        <v>Michael Jordan (Chicago Bulls)</v>
      </c>
      <c r="C4" t="s">
        <v>40</v>
      </c>
      <c r="D4" t="s">
        <v>29</v>
      </c>
      <c r="E4" t="s">
        <v>30</v>
      </c>
      <c r="F4" s="11">
        <f ca="1">INDIRECT("'" &amp; A4 &amp; "'!" &amp; "A1")</f>
        <v>0.34455128205128205</v>
      </c>
      <c r="G4" s="12">
        <f ca="1">INDEX(INDIRECT("'" &amp; Table1[[#This Row],[Year]] &amp; "'!AA:AA"), MATCH(Table1[[#This Row],[Player (Name Only)]], INDIRECT("'" &amp; Table1[[#This Row],[Year]] &amp; "'!B:B"),0))</f>
        <v>35.799999999999997</v>
      </c>
    </row>
    <row r="5" spans="1:7" x14ac:dyDescent="0.2">
      <c r="A5" s="10">
        <v>1993</v>
      </c>
      <c r="B5" t="str">
        <f>_xlfn.CONCAT(Table1[[#This Row],[Player (Name Only)]], " (", Table1[[#This Row],[Team]],")")</f>
        <v>Michael Jordan (Chicago Bulls)</v>
      </c>
      <c r="C5" t="s">
        <v>40</v>
      </c>
      <c r="D5" t="s">
        <v>29</v>
      </c>
      <c r="E5" t="s">
        <v>30</v>
      </c>
      <c r="F5" s="11">
        <f ca="1">INDIRECT("'" &amp; A5 &amp; "'!" &amp; "A1")</f>
        <v>0.38437500000000002</v>
      </c>
      <c r="G5" s="12">
        <f ca="1">INDEX(INDIRECT("'" &amp; Table1[[#This Row],[Year]] &amp; "'!AA:AA"), MATCH(Table1[[#This Row],[Player (Name Only)]], INDIRECT("'" &amp; Table1[[#This Row],[Year]] &amp; "'!B:B"),0))</f>
        <v>41</v>
      </c>
    </row>
    <row r="6" spans="1:7" x14ac:dyDescent="0.2">
      <c r="A6" s="10">
        <v>1994</v>
      </c>
      <c r="B6" t="str">
        <f>_xlfn.CONCAT(Table1[[#This Row],[Player (Name Only)]], " (", Table1[[#This Row],[Team]],")")</f>
        <v>Hakeem Olajuwon (Chicago Bulls)</v>
      </c>
      <c r="C6" t="s">
        <v>41</v>
      </c>
      <c r="D6" t="s">
        <v>31</v>
      </c>
      <c r="E6" t="s">
        <v>30</v>
      </c>
      <c r="F6" s="11">
        <f ca="1">INDIRECT("'" &amp; A6 &amp; "'!" &amp; "A1")</f>
        <v>0.3117744610281924</v>
      </c>
      <c r="G6" s="12">
        <f ca="1">INDEX(INDIRECT("'" &amp; Table1[[#This Row],[Year]] &amp; "'!AA:AA"), MATCH(Table1[[#This Row],[Player (Name Only)]], INDIRECT("'" &amp; Table1[[#This Row],[Year]] &amp; "'!B:B"),0))</f>
        <v>26.9</v>
      </c>
    </row>
    <row r="7" spans="1:7" x14ac:dyDescent="0.2">
      <c r="A7" s="10">
        <v>1995</v>
      </c>
      <c r="B7" t="str">
        <f>_xlfn.CONCAT(Table1[[#This Row],[Player (Name Only)]], " (", Table1[[#This Row],[Team]],")")</f>
        <v>Hakeem Olajuwon (Chicago Bulls)</v>
      </c>
      <c r="C7" t="s">
        <v>41</v>
      </c>
      <c r="D7" t="s">
        <v>31</v>
      </c>
      <c r="E7" t="s">
        <v>30</v>
      </c>
      <c r="F7" s="11">
        <f ca="1">INDIRECT("'" &amp; A7 &amp; "'!" &amp; "A1")</f>
        <v>0.28728070175438597</v>
      </c>
      <c r="G7" s="12">
        <f ca="1">INDEX(INDIRECT("'" &amp; Table1[[#This Row],[Year]] &amp; "'!AA:AA"), MATCH(Table1[[#This Row],[Player (Name Only)]], INDIRECT("'" &amp; Table1[[#This Row],[Year]] &amp; "'!B:B"),0))</f>
        <v>32.799999999999997</v>
      </c>
    </row>
    <row r="8" spans="1:7" x14ac:dyDescent="0.2">
      <c r="A8" s="10">
        <v>1996</v>
      </c>
      <c r="B8" t="str">
        <f>_xlfn.CONCAT(Table1[[#This Row],[Player (Name Only)]], " (", Table1[[#This Row],[Team]],")")</f>
        <v>Michael Jordan (Chicago Bulls)</v>
      </c>
      <c r="C8" t="s">
        <v>40</v>
      </c>
      <c r="D8" t="s">
        <v>29</v>
      </c>
      <c r="E8" t="s">
        <v>30</v>
      </c>
      <c r="F8" s="11">
        <f ca="1">INDIRECT("'" &amp; A8 &amp; "'!" &amp; "A1")</f>
        <v>0.29390681003584229</v>
      </c>
      <c r="G8" s="12">
        <f ca="1">INDEX(INDIRECT("'" &amp; Table1[[#This Row],[Year]] &amp; "'!AA:AA"), MATCH(Table1[[#This Row],[Player (Name Only)]], INDIRECT("'" &amp; Table1[[#This Row],[Year]] &amp; "'!B:B"),0))</f>
        <v>27.3</v>
      </c>
    </row>
    <row r="9" spans="1:7" x14ac:dyDescent="0.2">
      <c r="A9" s="10">
        <v>1997</v>
      </c>
      <c r="B9" t="str">
        <f>_xlfn.CONCAT(Table1[[#This Row],[Player (Name Only)]], " (", Table1[[#This Row],[Team]],")")</f>
        <v>Michael Jordan (Chicago Bulls)</v>
      </c>
      <c r="C9" t="s">
        <v>40</v>
      </c>
      <c r="D9" t="s">
        <v>29</v>
      </c>
      <c r="E9" t="s">
        <v>30</v>
      </c>
      <c r="F9" s="11">
        <f ca="1">INDIRECT("'" &amp; A9 &amp; "'!" &amp; "A1")</f>
        <v>0.36812144212523717</v>
      </c>
      <c r="G9" s="12">
        <f ca="1">INDEX(INDIRECT("'" &amp; Table1[[#This Row],[Year]] &amp; "'!AA:AA"), MATCH(Table1[[#This Row],[Player (Name Only)]], INDIRECT("'" &amp; Table1[[#This Row],[Year]] &amp; "'!B:B"),0))</f>
        <v>32.299999999999997</v>
      </c>
    </row>
    <row r="10" spans="1:7" x14ac:dyDescent="0.2">
      <c r="A10" s="10">
        <v>1998</v>
      </c>
      <c r="B10" t="str">
        <f>_xlfn.CONCAT(Table1[[#This Row],[Player (Name Only)]], " (", Table1[[#This Row],[Team]],")")</f>
        <v>Michael Jordan (Chicago Bulls)</v>
      </c>
      <c r="C10" t="s">
        <v>40</v>
      </c>
      <c r="D10" t="s">
        <v>29</v>
      </c>
      <c r="E10" t="s">
        <v>30</v>
      </c>
      <c r="F10" s="11">
        <f ca="1">INDIRECT("'" &amp; A10 &amp; "'!" &amp; "A1")</f>
        <v>0.38068181818181818</v>
      </c>
      <c r="G10" s="12">
        <f ca="1">INDEX(INDIRECT("'" &amp; Table1[[#This Row],[Year]] &amp; "'!AA:AA"), MATCH(Table1[[#This Row],[Player (Name Only)]], INDIRECT("'" &amp; Table1[[#This Row],[Year]] &amp; "'!B:B"),0))</f>
        <v>33.5</v>
      </c>
    </row>
    <row r="11" spans="1:7" x14ac:dyDescent="0.2">
      <c r="A11" s="10">
        <v>1999</v>
      </c>
      <c r="B11" t="str">
        <f>_xlfn.CONCAT(Table1[[#This Row],[Player (Name Only)]], " (", Table1[[#This Row],[Team]],")")</f>
        <v>Tim Duncan (San Antonio Spurs )</v>
      </c>
      <c r="C11" t="s">
        <v>32</v>
      </c>
      <c r="D11" t="s">
        <v>54</v>
      </c>
      <c r="E11" t="s">
        <v>51</v>
      </c>
      <c r="F11" s="11">
        <f ca="1">INDIRECT("'" &amp; A11 &amp; "'!" &amp; "A1")</f>
        <v>0.32311320754716982</v>
      </c>
      <c r="G11" s="12">
        <f ca="1">INDEX(INDIRECT("'" &amp; Table1[[#This Row],[Year]] &amp; "'!AA:AA"), MATCH(Table1[[#This Row],[Player (Name Only)]], INDIRECT("'" &amp; Table1[[#This Row],[Year]] &amp; "'!B:B"),0))</f>
        <v>27.4</v>
      </c>
    </row>
    <row r="12" spans="1:7" x14ac:dyDescent="0.2">
      <c r="A12" s="10">
        <v>2000</v>
      </c>
      <c r="B12" t="str">
        <f>_xlfn.CONCAT(Table1[[#This Row],[Player (Name Only)]], " (", Table1[[#This Row],[Team]],")")</f>
        <v>Shaquille O'Neal (Los Angeles Lakers)</v>
      </c>
      <c r="C12" t="s">
        <v>42</v>
      </c>
      <c r="D12" t="s">
        <v>31</v>
      </c>
      <c r="E12" t="s">
        <v>453</v>
      </c>
      <c r="F12" s="11">
        <f ca="1">INDIRECT("'" &amp; A12 &amp; "'!" &amp; "A1")</f>
        <v>0.36248012718600953</v>
      </c>
      <c r="G12" s="12">
        <f ca="1">INDEX(INDIRECT("'" &amp; Table1[[#This Row],[Year]] &amp; "'!AA:AA"), MATCH(Table1[[#This Row],[Player (Name Only)]], INDIRECT("'" &amp; Table1[[#This Row],[Year]] &amp; "'!B:B"),0))</f>
        <v>38</v>
      </c>
    </row>
    <row r="13" spans="1:7" x14ac:dyDescent="0.2">
      <c r="A13" s="10">
        <v>2001</v>
      </c>
      <c r="B13" t="str">
        <f>_xlfn.CONCAT(Table1[[#This Row],[Player (Name Only)]], " (", Table1[[#This Row],[Team]],")")</f>
        <v>Shaquille O'Neal (Los Angeles Lakers)</v>
      </c>
      <c r="C13" t="s">
        <v>42</v>
      </c>
      <c r="D13" t="s">
        <v>31</v>
      </c>
      <c r="E13" t="s">
        <v>453</v>
      </c>
      <c r="F13" s="11">
        <f ca="1">INDIRECT("'" &amp; A13 &amp; "'!" &amp; "A1")</f>
        <v>0.32803180914512925</v>
      </c>
      <c r="G13" s="12">
        <f ca="1">INDEX(INDIRECT("'" &amp; Table1[[#This Row],[Year]] &amp; "'!AA:AA"), MATCH(Table1[[#This Row],[Player (Name Only)]], INDIRECT("'" &amp; Table1[[#This Row],[Year]] &amp; "'!B:B"),0))</f>
        <v>33</v>
      </c>
    </row>
    <row r="14" spans="1:7" x14ac:dyDescent="0.2">
      <c r="A14" s="10">
        <v>2002</v>
      </c>
      <c r="B14" t="str">
        <f>_xlfn.CONCAT(Table1[[#This Row],[Player (Name Only)]], " (", Table1[[#This Row],[Team]],")")</f>
        <v>Shaquille O'Neal (Los Angeles Lakers)</v>
      </c>
      <c r="C14" t="s">
        <v>42</v>
      </c>
      <c r="D14" t="s">
        <v>31</v>
      </c>
      <c r="E14" t="s">
        <v>453</v>
      </c>
      <c r="F14" s="11">
        <f ca="1">INDIRECT("'" &amp; A14 &amp; "'!" &amp; "A1")</f>
        <v>0.34198113207547171</v>
      </c>
      <c r="G14" s="12">
        <f ca="1">INDEX(INDIRECT("'" &amp; Table1[[#This Row],[Year]] &amp; "'!AA:AA"), MATCH(Table1[[#This Row],[Player (Name Only)]], INDIRECT("'" &amp; Table1[[#This Row],[Year]] &amp; "'!B:B"),0))</f>
        <v>36.299999999999997</v>
      </c>
    </row>
    <row r="15" spans="1:7" x14ac:dyDescent="0.2">
      <c r="A15" s="10">
        <v>2003</v>
      </c>
      <c r="B15" t="str">
        <f>_xlfn.CONCAT(Table1[[#This Row],[Player (Name Only)]], " (", Table1[[#This Row],[Team]],")")</f>
        <v>Tim Duncan (San Antonio Spurs )</v>
      </c>
      <c r="C15" t="s">
        <v>32</v>
      </c>
      <c r="D15" t="s">
        <v>54</v>
      </c>
      <c r="E15" t="s">
        <v>51</v>
      </c>
      <c r="F15" s="11">
        <f ca="1">INDIRECT("'" &amp; A15 &amp; "'!" &amp; "A1")</f>
        <v>0.27514231499051234</v>
      </c>
      <c r="G15" s="12">
        <f ca="1">INDEX(INDIRECT("'" &amp; Table1[[#This Row],[Year]] &amp; "'!AA:AA"), MATCH(Table1[[#This Row],[Player (Name Only)]], INDIRECT("'" &amp; Table1[[#This Row],[Year]] &amp; "'!B:B"),0))</f>
        <v>24.2</v>
      </c>
    </row>
    <row r="16" spans="1:7" x14ac:dyDescent="0.2">
      <c r="A16" s="10">
        <v>2004</v>
      </c>
      <c r="B16" t="str">
        <f>_xlfn.CONCAT(Table1[[#This Row],[Player (Name Only)]], " (", Table1[[#This Row],[Team]],")")</f>
        <v>Chauncey Billups (Detroit Pistons )</v>
      </c>
      <c r="C16" t="s">
        <v>33</v>
      </c>
      <c r="D16" t="s">
        <v>29</v>
      </c>
      <c r="E16" t="s">
        <v>50</v>
      </c>
      <c r="F16" s="11">
        <f ca="1">INDIRECT("'" &amp; A16 &amp; "'!" &amp; "A1")</f>
        <v>0.23568281938325991</v>
      </c>
      <c r="G16" s="12">
        <f ca="1">INDEX(INDIRECT("'" &amp; Table1[[#This Row],[Year]] &amp; "'!AA:AA"), MATCH(Table1[[#This Row],[Player (Name Only)]], INDIRECT("'" &amp; Table1[[#This Row],[Year]] &amp; "'!B:B"),0))</f>
        <v>21</v>
      </c>
    </row>
    <row r="17" spans="1:7" x14ac:dyDescent="0.2">
      <c r="A17" s="10">
        <v>2005</v>
      </c>
      <c r="B17" t="str">
        <f>_xlfn.CONCAT(Table1[[#This Row],[Player (Name Only)]], " (", Table1[[#This Row],[Team]],")")</f>
        <v>Tim Duncan (San Antonio Spurs )</v>
      </c>
      <c r="C17" t="s">
        <v>32</v>
      </c>
      <c r="D17" t="s">
        <v>54</v>
      </c>
      <c r="E17" t="s">
        <v>51</v>
      </c>
      <c r="F17" s="11">
        <f ca="1">INDIRECT("'" &amp; A17 &amp; "'!" &amp; "A1")</f>
        <v>0.24242424242424243</v>
      </c>
      <c r="G17" s="12">
        <f ca="1">INDEX(INDIRECT("'" &amp; Table1[[#This Row],[Year]] &amp; "'!AA:AA"), MATCH(Table1[[#This Row],[Player (Name Only)]], INDIRECT("'" &amp; Table1[[#This Row],[Year]] &amp; "'!B:B"),0))</f>
        <v>20.6</v>
      </c>
    </row>
    <row r="18" spans="1:7" x14ac:dyDescent="0.2">
      <c r="A18" s="10">
        <v>2006</v>
      </c>
      <c r="B18" t="str">
        <f>_xlfn.CONCAT(Table1[[#This Row],[Player (Name Only)]], " (", Table1[[#This Row],[Team]],")")</f>
        <v>Dwyane Wade (Miami Heat )</v>
      </c>
      <c r="C18" t="s">
        <v>43</v>
      </c>
      <c r="D18" t="s">
        <v>29</v>
      </c>
      <c r="E18" t="s">
        <v>52</v>
      </c>
      <c r="F18" s="11">
        <f ca="1">INDIRECT("'" &amp; A18 &amp; "'!" &amp; "A1")</f>
        <v>0.3734290843806104</v>
      </c>
      <c r="G18" s="12">
        <f ca="1">INDEX(INDIRECT("'" &amp; Table1[[#This Row],[Year]] &amp; "'!AA:AA"), MATCH(Table1[[#This Row],[Player (Name Only)]], INDIRECT("'" &amp; Table1[[#This Row],[Year]] &amp; "'!B:B"),0))</f>
        <v>34.700000000000003</v>
      </c>
    </row>
    <row r="19" spans="1:7" x14ac:dyDescent="0.2">
      <c r="A19" s="10">
        <v>2007</v>
      </c>
      <c r="B19" t="str">
        <f>_xlfn.CONCAT(Table1[[#This Row],[Player (Name Only)]], " (", Table1[[#This Row],[Team]],")")</f>
        <v>Tony Parker (San Antonio Spurs )</v>
      </c>
      <c r="C19" t="s">
        <v>44</v>
      </c>
      <c r="D19" t="s">
        <v>29</v>
      </c>
      <c r="E19" t="s">
        <v>51</v>
      </c>
      <c r="F19" s="11">
        <f ca="1">INDIRECT("'" &amp; A19 &amp; "'!" &amp; "A1")</f>
        <v>0.2832369942196532</v>
      </c>
      <c r="G19" s="12">
        <f ca="1">INDEX(INDIRECT("'" &amp; Table1[[#This Row],[Year]] &amp; "'!AA:AA"), MATCH(Table1[[#This Row],[Player (Name Only)]], INDIRECT("'" &amp; Table1[[#This Row],[Year]] &amp; "'!B:B"),0))</f>
        <v>24.5</v>
      </c>
    </row>
    <row r="20" spans="1:7" x14ac:dyDescent="0.2">
      <c r="A20" s="10">
        <v>2008</v>
      </c>
      <c r="B20" t="str">
        <f>_xlfn.CONCAT(Table1[[#This Row],[Player (Name Only)]], " (", Table1[[#This Row],[Team]],")")</f>
        <v>Paul Pierce (Boston Celtics )</v>
      </c>
      <c r="C20" t="s">
        <v>34</v>
      </c>
      <c r="D20" t="s">
        <v>35</v>
      </c>
      <c r="E20" t="s">
        <v>452</v>
      </c>
      <c r="F20" s="11">
        <f ca="1">INDIRECT("'" &amp; A20 &amp; "'!" &amp; "A1")</f>
        <v>0.21370309951060359</v>
      </c>
      <c r="G20" s="12">
        <f ca="1">INDEX(INDIRECT("'" &amp; Table1[[#This Row],[Year]] &amp; "'!AA:AA"), MATCH(Table1[[#This Row],[Player (Name Only)]], INDIRECT("'" &amp; Table1[[#This Row],[Year]] &amp; "'!B:B"),0))</f>
        <v>21.8</v>
      </c>
    </row>
    <row r="21" spans="1:7" x14ac:dyDescent="0.2">
      <c r="A21" s="10">
        <v>2009</v>
      </c>
      <c r="B21" t="str">
        <f>_xlfn.CONCAT(Table1[[#This Row],[Player (Name Only)]], " (", Table1[[#This Row],[Team]],")")</f>
        <v>Kobe Bryant (Los Angeles Lakers)</v>
      </c>
      <c r="C21" t="s">
        <v>36</v>
      </c>
      <c r="D21" t="s">
        <v>29</v>
      </c>
      <c r="E21" t="s">
        <v>453</v>
      </c>
      <c r="F21" s="11">
        <f ca="1">INDIRECT("'" &amp; A21 &amp; "'!" &amp; "A1")</f>
        <v>0.32206759443339961</v>
      </c>
      <c r="G21" s="12">
        <f ca="1">INDEX(INDIRECT("'" &amp; Table1[[#This Row],[Year]] &amp; "'!AA:AA"), MATCH(Table1[[#This Row],[Player (Name Only)]], INDIRECT("'" &amp; Table1[[#This Row],[Year]] &amp; "'!B:B"),0))</f>
        <v>32.4</v>
      </c>
    </row>
    <row r="22" spans="1:7" x14ac:dyDescent="0.2">
      <c r="A22" s="10">
        <v>2010</v>
      </c>
      <c r="B22" t="str">
        <f>_xlfn.CONCAT(Table1[[#This Row],[Player (Name Only)]], " (", Table1[[#This Row],[Team]],")")</f>
        <v>Kobe Bryant (Los Angeles Lakers)</v>
      </c>
      <c r="C22" t="s">
        <v>36</v>
      </c>
      <c r="D22" t="s">
        <v>29</v>
      </c>
      <c r="E22" t="s">
        <v>453</v>
      </c>
      <c r="F22" s="11">
        <f ca="1">INDIRECT("'" &amp; A22 &amp; "'!" &amp; "A1")</f>
        <v>0.31545741324921134</v>
      </c>
      <c r="G22" s="12">
        <f ca="1">INDEX(INDIRECT("'" &amp; Table1[[#This Row],[Year]] &amp; "'!AA:AA"), MATCH(Table1[[#This Row],[Player (Name Only)]], INDIRECT("'" &amp; Table1[[#This Row],[Year]] &amp; "'!B:B"),0))</f>
        <v>28.6</v>
      </c>
    </row>
    <row r="23" spans="1:7" x14ac:dyDescent="0.2">
      <c r="A23" s="10">
        <v>2011</v>
      </c>
      <c r="B23" t="str">
        <f>_xlfn.CONCAT(Table1[[#This Row],[Player (Name Only)]], " (", Table1[[#This Row],[Team]],")")</f>
        <v>Dirk Nowitzki (Dallas Mavericks)</v>
      </c>
      <c r="C23" t="s">
        <v>45</v>
      </c>
      <c r="D23" t="s">
        <v>35</v>
      </c>
      <c r="E23" t="s">
        <v>37</v>
      </c>
      <c r="F23" s="11">
        <f ca="1">INDIRECT("'" &amp; A23 &amp; "'!" &amp; "A1")</f>
        <v>0.27464788732394368</v>
      </c>
      <c r="G23" s="12">
        <f ca="1">INDEX(INDIRECT("'" &amp; Table1[[#This Row],[Year]] &amp; "'!AA:AA"), MATCH(Table1[[#This Row],[Player (Name Only)]], INDIRECT("'" &amp; Table1[[#This Row],[Year]] &amp; "'!B:B"),0))</f>
        <v>26</v>
      </c>
    </row>
    <row r="24" spans="1:7" x14ac:dyDescent="0.2">
      <c r="A24" s="10">
        <v>2012</v>
      </c>
      <c r="B24" t="str">
        <f>_xlfn.CONCAT(Table1[[#This Row],[Player (Name Only)]], " (", Table1[[#This Row],[Team]],")")</f>
        <v>LeBron James (Miami Heat )</v>
      </c>
      <c r="C24" t="s">
        <v>46</v>
      </c>
      <c r="D24" t="s">
        <v>35</v>
      </c>
      <c r="E24" t="s">
        <v>52</v>
      </c>
      <c r="F24" s="11">
        <f ca="1">INDIRECT("'" &amp; A24 &amp; "'!" &amp; "A1")</f>
        <v>0.2803921568627451</v>
      </c>
      <c r="G24" s="12">
        <f ca="1">INDEX(INDIRECT("'" &amp; Table1[[#This Row],[Year]] &amp; "'!AA:AA"), MATCH(Table1[[#This Row],[Player (Name Only)]], INDIRECT("'" &amp; Table1[[#This Row],[Year]] &amp; "'!B:B"),0))</f>
        <v>28.6</v>
      </c>
    </row>
    <row r="25" spans="1:7" x14ac:dyDescent="0.2">
      <c r="A25" s="10">
        <v>2013</v>
      </c>
      <c r="B25" t="str">
        <f>_xlfn.CONCAT(Table1[[#This Row],[Player (Name Only)]], " (", Table1[[#This Row],[Team]],")")</f>
        <v>LeBron James (Miami Heat )</v>
      </c>
      <c r="C25" t="s">
        <v>46</v>
      </c>
      <c r="D25" t="s">
        <v>35</v>
      </c>
      <c r="E25" t="s">
        <v>52</v>
      </c>
      <c r="F25" s="11">
        <f ca="1">INDIRECT("'" &amp; A25 &amp; "'!" &amp; "A1")</f>
        <v>0.26067746686303389</v>
      </c>
      <c r="G25" s="12">
        <f ca="1">INDEX(INDIRECT("'" &amp; Table1[[#This Row],[Year]] &amp; "'!AA:AA"), MATCH(Table1[[#This Row],[Player (Name Only)]], INDIRECT("'" &amp; Table1[[#This Row],[Year]] &amp; "'!B:B"),0))</f>
        <v>25.3</v>
      </c>
    </row>
    <row r="26" spans="1:7" x14ac:dyDescent="0.2">
      <c r="A26" s="10">
        <v>2014</v>
      </c>
      <c r="B26" t="str">
        <f>_xlfn.CONCAT(Table1[[#This Row],[Player (Name Only)]], " (", Table1[[#This Row],[Team]],")")</f>
        <v>Kawhi Leonard (San Antonio Spurs )</v>
      </c>
      <c r="C26" t="s">
        <v>47</v>
      </c>
      <c r="D26" t="s">
        <v>35</v>
      </c>
      <c r="E26" t="s">
        <v>51</v>
      </c>
      <c r="F26" s="11">
        <f ca="1">INDIRECT("'" &amp; A26 &amp; "'!" &amp; "A1")</f>
        <v>0.16856060606060605</v>
      </c>
      <c r="G26" s="12">
        <f ca="1">INDEX(INDIRECT("'" &amp; Table1[[#This Row],[Year]] &amp; "'!AA:AA"), MATCH(Table1[[#This Row],[Player (Name Only)]], INDIRECT("'" &amp; Table1[[#This Row],[Year]] &amp; "'!B:B"),0))</f>
        <v>17.8</v>
      </c>
    </row>
    <row r="27" spans="1:7" x14ac:dyDescent="0.2">
      <c r="A27" s="10">
        <v>2015</v>
      </c>
      <c r="B27" t="str">
        <f>_xlfn.CONCAT(Table1[[#This Row],[Player (Name Only)]], " (", Table1[[#This Row],[Team]],")")</f>
        <v>Andre Iguodala (Golden State Warriors )</v>
      </c>
      <c r="C27" t="s">
        <v>48</v>
      </c>
      <c r="D27" t="s">
        <v>55</v>
      </c>
      <c r="E27" t="s">
        <v>53</v>
      </c>
      <c r="F27" s="11">
        <f ca="1">INDIRECT("'" &amp; A27 &amp; "'!" &amp; "A1")</f>
        <v>0.16225165562913907</v>
      </c>
      <c r="G27" s="12">
        <f ca="1">INDEX(INDIRECT("'" &amp; Table1[[#This Row],[Year]] &amp; "'!AA:AA"), MATCH(Table1[[#This Row],[Player (Name Only)]], INDIRECT("'" &amp; Table1[[#This Row],[Year]] &amp; "'!B:B"),0))</f>
        <v>16.3</v>
      </c>
    </row>
    <row r="28" spans="1:7" x14ac:dyDescent="0.2">
      <c r="A28" s="10">
        <v>2016</v>
      </c>
      <c r="B28" t="str">
        <f>_xlfn.CONCAT(Table1[[#This Row],[Player (Name Only)]], " (", Table1[[#This Row],[Team]],")")</f>
        <v>LeBron James (Cleveland Cavaliers)</v>
      </c>
      <c r="C28" t="s">
        <v>46</v>
      </c>
      <c r="D28" t="s">
        <v>35</v>
      </c>
      <c r="E28" t="s">
        <v>28</v>
      </c>
      <c r="F28" s="11">
        <f ca="1">INDIRECT("'" &amp; A28 &amp; "'!" &amp; "A1")</f>
        <v>0.29587482219061167</v>
      </c>
      <c r="G28" s="12">
        <f ca="1">INDEX(INDIRECT("'" &amp; Table1[[#This Row],[Year]] &amp; "'!AA:AA"), MATCH(Table1[[#This Row],[Player (Name Only)]], INDIRECT("'" &amp; Table1[[#This Row],[Year]] &amp; "'!B:B"),0))</f>
        <v>29.7</v>
      </c>
    </row>
    <row r="29" spans="1:7" x14ac:dyDescent="0.2">
      <c r="A29" s="10">
        <v>2017</v>
      </c>
      <c r="B29" t="str">
        <f>_xlfn.CONCAT(Table1[[#This Row],[Player (Name Only)]], " (", Table1[[#This Row],[Team]],")")</f>
        <v>Kevin Durant (Golden State Warriors )</v>
      </c>
      <c r="C29" t="s">
        <v>49</v>
      </c>
      <c r="D29" t="s">
        <v>35</v>
      </c>
      <c r="E29" t="s">
        <v>53</v>
      </c>
      <c r="F29" s="11">
        <f ca="1">INDIRECT("'" &amp; A29 &amp; "'!" &amp; "A1")</f>
        <v>0.28947368421052633</v>
      </c>
      <c r="G29" s="12">
        <f ca="1">INDEX(INDIRECT("'" &amp; Table1[[#This Row],[Year]] &amp; "'!AA:AA"), MATCH(Table1[[#This Row],[Player (Name Only)]], INDIRECT("'" &amp; Table1[[#This Row],[Year]] &amp; "'!B:B"),0))</f>
        <v>35.200000000000003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E16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0.38068181818181818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40</v>
      </c>
      <c r="C4" s="2" t="s">
        <v>79</v>
      </c>
      <c r="D4" s="2">
        <v>34</v>
      </c>
      <c r="E4" s="2">
        <v>6</v>
      </c>
      <c r="F4" s="2">
        <v>6</v>
      </c>
      <c r="G4" s="2">
        <v>250</v>
      </c>
      <c r="H4" s="2">
        <v>70</v>
      </c>
      <c r="I4" s="2">
        <v>164</v>
      </c>
      <c r="J4" s="2">
        <v>4</v>
      </c>
      <c r="K4" s="2">
        <v>13</v>
      </c>
      <c r="L4" s="2">
        <v>57</v>
      </c>
      <c r="M4" s="2">
        <v>70</v>
      </c>
      <c r="N4" s="2">
        <v>9</v>
      </c>
      <c r="O4" s="2">
        <v>15</v>
      </c>
      <c r="P4" s="2">
        <v>24</v>
      </c>
      <c r="Q4" s="2">
        <v>14</v>
      </c>
      <c r="R4" s="2">
        <v>11</v>
      </c>
      <c r="S4" s="2">
        <v>4</v>
      </c>
      <c r="T4" s="2">
        <v>10</v>
      </c>
      <c r="U4" s="2">
        <v>13</v>
      </c>
      <c r="V4" s="2">
        <v>201</v>
      </c>
      <c r="W4" s="2">
        <v>0.42699999999999999</v>
      </c>
      <c r="X4" s="2">
        <v>0.308</v>
      </c>
      <c r="Y4" s="2">
        <v>0.81399999999999995</v>
      </c>
      <c r="Z4" s="2">
        <v>41.7</v>
      </c>
      <c r="AA4" s="2">
        <v>33.5</v>
      </c>
      <c r="AB4" s="2">
        <v>4</v>
      </c>
      <c r="AC4" s="2">
        <v>2.2999999999999998</v>
      </c>
      <c r="AD4" s="2">
        <v>1.8</v>
      </c>
      <c r="AE4" s="2">
        <v>0.7</v>
      </c>
    </row>
    <row r="5" spans="1:31" ht="21" x14ac:dyDescent="0.3">
      <c r="A5" s="1">
        <v>2</v>
      </c>
      <c r="B5" t="s">
        <v>80</v>
      </c>
      <c r="C5" t="s">
        <v>81</v>
      </c>
      <c r="D5">
        <v>32</v>
      </c>
      <c r="E5">
        <v>6</v>
      </c>
      <c r="F5">
        <v>6</v>
      </c>
      <c r="G5">
        <v>237</v>
      </c>
      <c r="H5">
        <v>34</v>
      </c>
      <c r="I5">
        <v>83</v>
      </c>
      <c r="J5">
        <v>6</v>
      </c>
      <c r="K5">
        <v>26</v>
      </c>
      <c r="L5">
        <v>20</v>
      </c>
      <c r="M5">
        <v>24</v>
      </c>
      <c r="N5">
        <v>17</v>
      </c>
      <c r="O5">
        <v>24</v>
      </c>
      <c r="P5">
        <v>41</v>
      </c>
      <c r="Q5">
        <v>29</v>
      </c>
      <c r="R5">
        <v>10</v>
      </c>
      <c r="S5">
        <v>5</v>
      </c>
      <c r="T5">
        <v>16</v>
      </c>
      <c r="U5">
        <v>17</v>
      </c>
      <c r="V5">
        <v>94</v>
      </c>
      <c r="W5">
        <v>0.41</v>
      </c>
      <c r="X5">
        <v>0.23100000000000001</v>
      </c>
      <c r="Y5">
        <v>0.83299999999999996</v>
      </c>
      <c r="Z5">
        <v>39.5</v>
      </c>
      <c r="AA5">
        <v>15.7</v>
      </c>
      <c r="AB5">
        <v>6.8</v>
      </c>
      <c r="AC5">
        <v>4.8</v>
      </c>
      <c r="AD5">
        <v>1.7</v>
      </c>
      <c r="AE5">
        <v>0.8</v>
      </c>
    </row>
    <row r="6" spans="1:31" ht="21" x14ac:dyDescent="0.3">
      <c r="A6" s="1">
        <v>3</v>
      </c>
      <c r="B6" t="s">
        <v>139</v>
      </c>
      <c r="C6" t="s">
        <v>140</v>
      </c>
      <c r="D6">
        <v>29</v>
      </c>
      <c r="E6">
        <v>6</v>
      </c>
      <c r="F6">
        <v>6</v>
      </c>
      <c r="G6">
        <v>222</v>
      </c>
      <c r="H6">
        <v>38</v>
      </c>
      <c r="I6">
        <v>76</v>
      </c>
      <c r="J6">
        <v>7</v>
      </c>
      <c r="K6">
        <v>23</v>
      </c>
      <c r="L6">
        <v>8</v>
      </c>
      <c r="M6">
        <v>13</v>
      </c>
      <c r="N6">
        <v>10</v>
      </c>
      <c r="O6">
        <v>18</v>
      </c>
      <c r="P6">
        <v>28</v>
      </c>
      <c r="Q6">
        <v>16</v>
      </c>
      <c r="R6">
        <v>7</v>
      </c>
      <c r="S6">
        <v>4</v>
      </c>
      <c r="T6">
        <v>10</v>
      </c>
      <c r="U6">
        <v>14</v>
      </c>
      <c r="V6">
        <v>91</v>
      </c>
      <c r="W6">
        <v>0.5</v>
      </c>
      <c r="X6">
        <v>0.30399999999999999</v>
      </c>
      <c r="Y6">
        <v>0.61499999999999999</v>
      </c>
      <c r="Z6">
        <v>37</v>
      </c>
      <c r="AA6">
        <v>15.2</v>
      </c>
      <c r="AB6">
        <v>4.7</v>
      </c>
      <c r="AC6">
        <v>2.7</v>
      </c>
      <c r="AD6">
        <v>1.2</v>
      </c>
      <c r="AE6">
        <v>0.7</v>
      </c>
    </row>
    <row r="7" spans="1:31" ht="21" x14ac:dyDescent="0.3">
      <c r="A7" s="1">
        <v>4</v>
      </c>
      <c r="B7" t="s">
        <v>143</v>
      </c>
      <c r="C7" t="s">
        <v>144</v>
      </c>
      <c r="D7">
        <v>34</v>
      </c>
      <c r="E7">
        <v>6</v>
      </c>
      <c r="F7">
        <v>6</v>
      </c>
      <c r="G7">
        <v>172</v>
      </c>
      <c r="H7">
        <v>12</v>
      </c>
      <c r="I7">
        <v>33</v>
      </c>
      <c r="J7">
        <v>1</v>
      </c>
      <c r="K7">
        <v>6</v>
      </c>
      <c r="L7">
        <v>7</v>
      </c>
      <c r="M7">
        <v>12</v>
      </c>
      <c r="N7">
        <v>3</v>
      </c>
      <c r="O7">
        <v>24</v>
      </c>
      <c r="P7">
        <v>27</v>
      </c>
      <c r="Q7">
        <v>17</v>
      </c>
      <c r="R7">
        <v>9</v>
      </c>
      <c r="S7">
        <v>4</v>
      </c>
      <c r="T7">
        <v>7</v>
      </c>
      <c r="U7">
        <v>13</v>
      </c>
      <c r="V7">
        <v>32</v>
      </c>
      <c r="W7">
        <v>0.36399999999999999</v>
      </c>
      <c r="X7">
        <v>0.16700000000000001</v>
      </c>
      <c r="Y7">
        <v>0.58299999999999996</v>
      </c>
      <c r="Z7">
        <v>28.7</v>
      </c>
      <c r="AA7">
        <v>5.3</v>
      </c>
      <c r="AB7">
        <v>4.5</v>
      </c>
      <c r="AC7">
        <v>2.8</v>
      </c>
      <c r="AD7">
        <v>1.5</v>
      </c>
      <c r="AE7">
        <v>0.7</v>
      </c>
    </row>
    <row r="8" spans="1:31" ht="21" x14ac:dyDescent="0.3">
      <c r="A8" s="1">
        <v>5</v>
      </c>
      <c r="B8" t="s">
        <v>141</v>
      </c>
      <c r="C8" t="s">
        <v>142</v>
      </c>
      <c r="D8">
        <v>29</v>
      </c>
      <c r="E8">
        <v>6</v>
      </c>
      <c r="F8">
        <v>6</v>
      </c>
      <c r="G8">
        <v>130</v>
      </c>
      <c r="H8">
        <v>12</v>
      </c>
      <c r="I8">
        <v>27</v>
      </c>
      <c r="J8">
        <v>0</v>
      </c>
      <c r="K8">
        <v>0</v>
      </c>
      <c r="L8">
        <v>6</v>
      </c>
      <c r="M8">
        <v>8</v>
      </c>
      <c r="N8">
        <v>11</v>
      </c>
      <c r="O8">
        <v>18</v>
      </c>
      <c r="P8">
        <v>29</v>
      </c>
      <c r="Q8">
        <v>9</v>
      </c>
      <c r="R8">
        <v>5</v>
      </c>
      <c r="S8">
        <v>5</v>
      </c>
      <c r="T8">
        <v>11</v>
      </c>
      <c r="U8">
        <v>25</v>
      </c>
      <c r="V8">
        <v>30</v>
      </c>
      <c r="W8">
        <v>0.44400000000000001</v>
      </c>
      <c r="Y8">
        <v>0.75</v>
      </c>
      <c r="Z8">
        <v>21.7</v>
      </c>
      <c r="AA8">
        <v>5</v>
      </c>
      <c r="AB8">
        <v>4.8</v>
      </c>
      <c r="AC8">
        <v>1.5</v>
      </c>
      <c r="AD8">
        <v>0.8</v>
      </c>
      <c r="AE8">
        <v>0.8</v>
      </c>
    </row>
    <row r="9" spans="1:31" ht="21" x14ac:dyDescent="0.3">
      <c r="A9" s="1">
        <v>6</v>
      </c>
      <c r="B9" t="s">
        <v>145</v>
      </c>
      <c r="C9" t="s">
        <v>146</v>
      </c>
      <c r="D9">
        <v>32</v>
      </c>
      <c r="E9">
        <v>6</v>
      </c>
      <c r="F9">
        <v>0</v>
      </c>
      <c r="G9">
        <v>124</v>
      </c>
      <c r="H9">
        <v>7</v>
      </c>
      <c r="I9">
        <v>20</v>
      </c>
      <c r="J9">
        <v>5</v>
      </c>
      <c r="K9">
        <v>13</v>
      </c>
      <c r="L9">
        <v>4</v>
      </c>
      <c r="M9">
        <v>4</v>
      </c>
      <c r="N9">
        <v>1</v>
      </c>
      <c r="O9">
        <v>1</v>
      </c>
      <c r="P9">
        <v>2</v>
      </c>
      <c r="Q9">
        <v>15</v>
      </c>
      <c r="R9">
        <v>2</v>
      </c>
      <c r="S9">
        <v>0</v>
      </c>
      <c r="T9">
        <v>3</v>
      </c>
      <c r="U9">
        <v>8</v>
      </c>
      <c r="V9">
        <v>23</v>
      </c>
      <c r="W9">
        <v>0.35</v>
      </c>
      <c r="X9">
        <v>0.38500000000000001</v>
      </c>
      <c r="Y9">
        <v>1</v>
      </c>
      <c r="Z9">
        <v>20.7</v>
      </c>
      <c r="AA9">
        <v>3.8</v>
      </c>
      <c r="AB9">
        <v>0.3</v>
      </c>
      <c r="AC9">
        <v>2.5</v>
      </c>
      <c r="AD9">
        <v>0.3</v>
      </c>
      <c r="AE9">
        <v>0</v>
      </c>
    </row>
    <row r="10" spans="1:31" ht="21" x14ac:dyDescent="0.3">
      <c r="A10" s="1">
        <v>7</v>
      </c>
      <c r="B10" t="s">
        <v>157</v>
      </c>
      <c r="C10" t="s">
        <v>158</v>
      </c>
      <c r="D10">
        <v>27</v>
      </c>
      <c r="E10">
        <v>6</v>
      </c>
      <c r="F10">
        <v>0</v>
      </c>
      <c r="G10">
        <v>84</v>
      </c>
      <c r="H10">
        <v>9</v>
      </c>
      <c r="I10">
        <v>22</v>
      </c>
      <c r="J10">
        <v>1</v>
      </c>
      <c r="K10">
        <v>4</v>
      </c>
      <c r="L10">
        <v>2</v>
      </c>
      <c r="M10">
        <v>3</v>
      </c>
      <c r="N10">
        <v>0</v>
      </c>
      <c r="O10">
        <v>15</v>
      </c>
      <c r="P10">
        <v>15</v>
      </c>
      <c r="Q10">
        <v>0</v>
      </c>
      <c r="R10">
        <v>7</v>
      </c>
      <c r="S10">
        <v>0</v>
      </c>
      <c r="T10">
        <v>3</v>
      </c>
      <c r="U10">
        <v>7</v>
      </c>
      <c r="V10">
        <v>21</v>
      </c>
      <c r="W10">
        <v>0.40899999999999997</v>
      </c>
      <c r="X10">
        <v>0.25</v>
      </c>
      <c r="Y10">
        <v>0.66700000000000004</v>
      </c>
      <c r="Z10">
        <v>14</v>
      </c>
      <c r="AA10">
        <v>3.5</v>
      </c>
      <c r="AB10">
        <v>2.5</v>
      </c>
      <c r="AC10">
        <v>0</v>
      </c>
      <c r="AD10">
        <v>1.2</v>
      </c>
      <c r="AE10">
        <v>0</v>
      </c>
    </row>
    <row r="11" spans="1:31" ht="21" x14ac:dyDescent="0.3">
      <c r="A11" s="1">
        <v>8</v>
      </c>
      <c r="B11" t="s">
        <v>70</v>
      </c>
      <c r="C11" t="s">
        <v>71</v>
      </c>
      <c r="D11">
        <v>36</v>
      </c>
      <c r="E11">
        <v>6</v>
      </c>
      <c r="F11">
        <v>0</v>
      </c>
      <c r="G11">
        <v>183</v>
      </c>
      <c r="H11">
        <v>6</v>
      </c>
      <c r="I11">
        <v>13</v>
      </c>
      <c r="J11">
        <v>0</v>
      </c>
      <c r="K11">
        <v>0</v>
      </c>
      <c r="L11">
        <v>8</v>
      </c>
      <c r="M11">
        <v>12</v>
      </c>
      <c r="N11">
        <v>20</v>
      </c>
      <c r="O11">
        <v>30</v>
      </c>
      <c r="P11">
        <v>50</v>
      </c>
      <c r="Q11">
        <v>6</v>
      </c>
      <c r="R11">
        <v>7</v>
      </c>
      <c r="S11">
        <v>2</v>
      </c>
      <c r="T11">
        <v>6</v>
      </c>
      <c r="U11">
        <v>23</v>
      </c>
      <c r="V11">
        <v>20</v>
      </c>
      <c r="W11">
        <v>0.46200000000000002</v>
      </c>
      <c r="Y11">
        <v>0.66700000000000004</v>
      </c>
      <c r="Z11">
        <v>30.5</v>
      </c>
      <c r="AA11">
        <v>3.3</v>
      </c>
      <c r="AB11">
        <v>8.3000000000000007</v>
      </c>
      <c r="AC11">
        <v>1</v>
      </c>
      <c r="AD11">
        <v>1.2</v>
      </c>
      <c r="AE11">
        <v>0.3</v>
      </c>
    </row>
    <row r="12" spans="1:31" ht="21" x14ac:dyDescent="0.3">
      <c r="A12" s="1">
        <v>9</v>
      </c>
      <c r="B12" t="s">
        <v>151</v>
      </c>
      <c r="C12" t="s">
        <v>152</v>
      </c>
      <c r="D12">
        <v>29</v>
      </c>
      <c r="E12">
        <v>6</v>
      </c>
      <c r="F12">
        <v>0</v>
      </c>
      <c r="G12">
        <v>31</v>
      </c>
      <c r="H12">
        <v>3</v>
      </c>
      <c r="I12">
        <v>5</v>
      </c>
      <c r="J12">
        <v>2</v>
      </c>
      <c r="K12">
        <v>3</v>
      </c>
      <c r="L12">
        <v>0</v>
      </c>
      <c r="M12">
        <v>0</v>
      </c>
      <c r="N12">
        <v>1</v>
      </c>
      <c r="O12">
        <v>1</v>
      </c>
      <c r="P12">
        <v>2</v>
      </c>
      <c r="Q12">
        <v>2</v>
      </c>
      <c r="R12">
        <v>1</v>
      </c>
      <c r="S12">
        <v>1</v>
      </c>
      <c r="T12">
        <v>1</v>
      </c>
      <c r="U12">
        <v>4</v>
      </c>
      <c r="V12">
        <v>8</v>
      </c>
      <c r="W12">
        <v>0.6</v>
      </c>
      <c r="X12">
        <v>0.66700000000000004</v>
      </c>
      <c r="Z12">
        <v>5.2</v>
      </c>
      <c r="AA12">
        <v>1.3</v>
      </c>
      <c r="AB12">
        <v>0.3</v>
      </c>
      <c r="AC12">
        <v>0.3</v>
      </c>
      <c r="AD12">
        <v>0.2</v>
      </c>
      <c r="AE12">
        <v>0.2</v>
      </c>
    </row>
    <row r="13" spans="1:31" ht="21" x14ac:dyDescent="0.3">
      <c r="A13" s="1">
        <v>10</v>
      </c>
      <c r="B13" t="s">
        <v>149</v>
      </c>
      <c r="C13" t="s">
        <v>150</v>
      </c>
      <c r="D13">
        <v>34</v>
      </c>
      <c r="E13">
        <v>3</v>
      </c>
      <c r="F13">
        <v>0</v>
      </c>
      <c r="G13">
        <v>13</v>
      </c>
      <c r="H13">
        <v>2</v>
      </c>
      <c r="I13">
        <v>5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3</v>
      </c>
      <c r="Q13">
        <v>1</v>
      </c>
      <c r="R13">
        <v>0</v>
      </c>
      <c r="S13">
        <v>1</v>
      </c>
      <c r="T13">
        <v>2</v>
      </c>
      <c r="U13">
        <v>1</v>
      </c>
      <c r="V13">
        <v>4</v>
      </c>
      <c r="W13">
        <v>0.4</v>
      </c>
      <c r="Z13">
        <v>4.3</v>
      </c>
      <c r="AA13">
        <v>1.3</v>
      </c>
      <c r="AB13">
        <v>1</v>
      </c>
      <c r="AC13">
        <v>0.3</v>
      </c>
      <c r="AD13">
        <v>0</v>
      </c>
      <c r="AE13">
        <v>0.3</v>
      </c>
    </row>
    <row r="14" spans="1:31" ht="21" x14ac:dyDescent="0.3">
      <c r="A14" s="1">
        <v>11</v>
      </c>
      <c r="B14" t="s">
        <v>147</v>
      </c>
      <c r="C14" t="s">
        <v>148</v>
      </c>
      <c r="D14">
        <v>29</v>
      </c>
      <c r="E14">
        <v>2</v>
      </c>
      <c r="F14">
        <v>0</v>
      </c>
      <c r="G14">
        <v>7</v>
      </c>
      <c r="H14">
        <v>1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2</v>
      </c>
      <c r="Q14">
        <v>0</v>
      </c>
      <c r="R14">
        <v>1</v>
      </c>
      <c r="S14">
        <v>0</v>
      </c>
      <c r="T14">
        <v>2</v>
      </c>
      <c r="U14">
        <v>0</v>
      </c>
      <c r="V14">
        <v>2</v>
      </c>
      <c r="W14">
        <v>0.33300000000000002</v>
      </c>
      <c r="Z14">
        <v>3.5</v>
      </c>
      <c r="AA14">
        <v>1</v>
      </c>
      <c r="AB14">
        <v>1</v>
      </c>
      <c r="AC14">
        <v>0</v>
      </c>
      <c r="AD14">
        <v>0.5</v>
      </c>
      <c r="AE14">
        <v>0</v>
      </c>
    </row>
    <row r="15" spans="1:31" ht="21" x14ac:dyDescent="0.3">
      <c r="A15" s="1">
        <v>12</v>
      </c>
      <c r="B15" t="s">
        <v>159</v>
      </c>
      <c r="C15" t="s">
        <v>160</v>
      </c>
      <c r="D15">
        <v>25</v>
      </c>
      <c r="E15">
        <v>2</v>
      </c>
      <c r="F15">
        <v>0</v>
      </c>
      <c r="G15">
        <v>12</v>
      </c>
      <c r="H15">
        <v>1</v>
      </c>
      <c r="I15">
        <v>2</v>
      </c>
      <c r="J15">
        <v>0</v>
      </c>
      <c r="K15">
        <v>0</v>
      </c>
      <c r="L15">
        <v>0</v>
      </c>
      <c r="M15">
        <v>2</v>
      </c>
      <c r="N15">
        <v>1</v>
      </c>
      <c r="O15">
        <v>2</v>
      </c>
      <c r="P15">
        <v>3</v>
      </c>
      <c r="Q15">
        <v>1</v>
      </c>
      <c r="R15">
        <v>0</v>
      </c>
      <c r="S15">
        <v>1</v>
      </c>
      <c r="T15">
        <v>1</v>
      </c>
      <c r="U15">
        <v>1</v>
      </c>
      <c r="V15">
        <v>2</v>
      </c>
      <c r="W15">
        <v>0.5</v>
      </c>
      <c r="Y15">
        <v>0</v>
      </c>
      <c r="Z15">
        <v>6</v>
      </c>
      <c r="AA15">
        <v>1</v>
      </c>
      <c r="AB15">
        <v>1.5</v>
      </c>
      <c r="AC15">
        <v>0.5</v>
      </c>
      <c r="AD15">
        <v>0</v>
      </c>
      <c r="AE15">
        <v>0.5</v>
      </c>
    </row>
    <row r="16" spans="1:31" ht="21" x14ac:dyDescent="0.3">
      <c r="A16" s="1"/>
      <c r="B16" t="s">
        <v>27</v>
      </c>
      <c r="D16">
        <v>27.6</v>
      </c>
      <c r="E16">
        <v>6</v>
      </c>
      <c r="G16">
        <v>1465</v>
      </c>
      <c r="H16">
        <v>195</v>
      </c>
      <c r="I16">
        <v>453</v>
      </c>
      <c r="J16">
        <v>26</v>
      </c>
      <c r="K16">
        <v>88</v>
      </c>
      <c r="L16">
        <v>112</v>
      </c>
      <c r="M16">
        <v>148</v>
      </c>
      <c r="N16">
        <v>73</v>
      </c>
      <c r="O16">
        <v>153</v>
      </c>
      <c r="P16">
        <v>226</v>
      </c>
      <c r="Q16">
        <v>110</v>
      </c>
      <c r="R16">
        <v>60</v>
      </c>
      <c r="S16">
        <v>27</v>
      </c>
      <c r="T16">
        <v>72</v>
      </c>
      <c r="U16">
        <v>126</v>
      </c>
      <c r="V16">
        <v>528</v>
      </c>
      <c r="W16">
        <v>0.43</v>
      </c>
      <c r="X16">
        <v>0.29499999999999998</v>
      </c>
      <c r="Y16">
        <v>0.75700000000000001</v>
      </c>
      <c r="Z16">
        <v>244.2</v>
      </c>
      <c r="AA16">
        <v>88</v>
      </c>
      <c r="AB16">
        <v>37.700000000000003</v>
      </c>
      <c r="AC16">
        <v>18.3</v>
      </c>
      <c r="AD16">
        <v>10</v>
      </c>
      <c r="AE16">
        <v>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E15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V4/V15</f>
        <v>0.32311320754716982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32</v>
      </c>
      <c r="C4" s="2" t="s">
        <v>161</v>
      </c>
      <c r="D4" s="2">
        <v>22</v>
      </c>
      <c r="E4" s="2">
        <v>5</v>
      </c>
      <c r="F4" s="2">
        <v>5</v>
      </c>
      <c r="G4" s="2">
        <v>229</v>
      </c>
      <c r="H4" s="2">
        <v>51</v>
      </c>
      <c r="I4" s="2">
        <v>95</v>
      </c>
      <c r="J4" s="2">
        <v>0</v>
      </c>
      <c r="K4" s="2">
        <v>2</v>
      </c>
      <c r="L4" s="2">
        <v>35</v>
      </c>
      <c r="M4" s="2">
        <v>44</v>
      </c>
      <c r="N4" s="2">
        <v>14</v>
      </c>
      <c r="O4" s="2">
        <v>56</v>
      </c>
      <c r="P4" s="2">
        <v>70</v>
      </c>
      <c r="Q4" s="2">
        <v>12</v>
      </c>
      <c r="R4" s="2">
        <v>5</v>
      </c>
      <c r="S4" s="2">
        <v>11</v>
      </c>
      <c r="T4" s="2">
        <v>17</v>
      </c>
      <c r="U4" s="2">
        <v>12</v>
      </c>
      <c r="V4" s="2">
        <v>137</v>
      </c>
      <c r="W4" s="2">
        <v>0.53700000000000003</v>
      </c>
      <c r="X4" s="2">
        <v>0</v>
      </c>
      <c r="Y4" s="2">
        <v>0.79500000000000004</v>
      </c>
      <c r="Z4" s="2">
        <v>45.8</v>
      </c>
      <c r="AA4" s="2">
        <v>27.4</v>
      </c>
      <c r="AB4" s="2">
        <v>14</v>
      </c>
      <c r="AC4" s="2">
        <v>2.4</v>
      </c>
      <c r="AD4" s="2">
        <v>1</v>
      </c>
      <c r="AE4" s="2">
        <v>2.2000000000000002</v>
      </c>
    </row>
    <row r="5" spans="1:31" ht="21" x14ac:dyDescent="0.3">
      <c r="A5" s="1">
        <v>2</v>
      </c>
      <c r="B5" t="s">
        <v>162</v>
      </c>
      <c r="C5" t="s">
        <v>163</v>
      </c>
      <c r="D5">
        <v>33</v>
      </c>
      <c r="E5">
        <v>5</v>
      </c>
      <c r="F5">
        <v>5</v>
      </c>
      <c r="G5">
        <v>185</v>
      </c>
      <c r="H5">
        <v>25</v>
      </c>
      <c r="I5">
        <v>59</v>
      </c>
      <c r="J5">
        <v>0</v>
      </c>
      <c r="K5">
        <v>0</v>
      </c>
      <c r="L5">
        <v>33</v>
      </c>
      <c r="M5">
        <v>48</v>
      </c>
      <c r="N5">
        <v>14</v>
      </c>
      <c r="O5">
        <v>45</v>
      </c>
      <c r="P5">
        <v>59</v>
      </c>
      <c r="Q5">
        <v>12</v>
      </c>
      <c r="R5">
        <v>5</v>
      </c>
      <c r="S5">
        <v>15</v>
      </c>
      <c r="T5">
        <v>8</v>
      </c>
      <c r="U5">
        <v>16</v>
      </c>
      <c r="V5">
        <v>83</v>
      </c>
      <c r="W5">
        <v>0.42399999999999999</v>
      </c>
      <c r="Y5">
        <v>0.68799999999999994</v>
      </c>
      <c r="Z5">
        <v>37</v>
      </c>
      <c r="AA5">
        <v>16.600000000000001</v>
      </c>
      <c r="AB5">
        <v>11.8</v>
      </c>
      <c r="AC5">
        <v>2.4</v>
      </c>
      <c r="AD5">
        <v>1</v>
      </c>
      <c r="AE5">
        <v>3</v>
      </c>
    </row>
    <row r="6" spans="1:31" ht="21" x14ac:dyDescent="0.3">
      <c r="A6" s="1">
        <v>3</v>
      </c>
      <c r="B6" t="s">
        <v>123</v>
      </c>
      <c r="C6" t="s">
        <v>124</v>
      </c>
      <c r="D6">
        <v>35</v>
      </c>
      <c r="E6">
        <v>5</v>
      </c>
      <c r="F6">
        <v>5</v>
      </c>
      <c r="G6">
        <v>175</v>
      </c>
      <c r="H6">
        <v>17</v>
      </c>
      <c r="I6">
        <v>38</v>
      </c>
      <c r="J6">
        <v>4</v>
      </c>
      <c r="K6">
        <v>13</v>
      </c>
      <c r="L6">
        <v>20</v>
      </c>
      <c r="M6">
        <v>23</v>
      </c>
      <c r="N6">
        <v>2</v>
      </c>
      <c r="O6">
        <v>18</v>
      </c>
      <c r="P6">
        <v>20</v>
      </c>
      <c r="Q6">
        <v>13</v>
      </c>
      <c r="R6">
        <v>6</v>
      </c>
      <c r="S6">
        <v>0</v>
      </c>
      <c r="T6">
        <v>8</v>
      </c>
      <c r="U6">
        <v>14</v>
      </c>
      <c r="V6">
        <v>58</v>
      </c>
      <c r="W6">
        <v>0.44700000000000001</v>
      </c>
      <c r="X6">
        <v>0.308</v>
      </c>
      <c r="Y6">
        <v>0.87</v>
      </c>
      <c r="Z6">
        <v>35</v>
      </c>
      <c r="AA6">
        <v>11.6</v>
      </c>
      <c r="AB6">
        <v>4</v>
      </c>
      <c r="AC6">
        <v>2.6</v>
      </c>
      <c r="AD6">
        <v>1.2</v>
      </c>
      <c r="AE6">
        <v>0</v>
      </c>
    </row>
    <row r="7" spans="1:31" ht="21" x14ac:dyDescent="0.3">
      <c r="A7" s="1">
        <v>4</v>
      </c>
      <c r="B7" t="s">
        <v>164</v>
      </c>
      <c r="C7" t="s">
        <v>165</v>
      </c>
      <c r="D7">
        <v>33</v>
      </c>
      <c r="E7">
        <v>5</v>
      </c>
      <c r="F7">
        <v>5</v>
      </c>
      <c r="G7">
        <v>196</v>
      </c>
      <c r="H7">
        <v>20</v>
      </c>
      <c r="I7">
        <v>40</v>
      </c>
      <c r="J7">
        <v>0</v>
      </c>
      <c r="K7">
        <v>1</v>
      </c>
      <c r="L7">
        <v>6</v>
      </c>
      <c r="M7">
        <v>10</v>
      </c>
      <c r="N7">
        <v>2</v>
      </c>
      <c r="O7">
        <v>11</v>
      </c>
      <c r="P7">
        <v>13</v>
      </c>
      <c r="Q7">
        <v>36</v>
      </c>
      <c r="R7">
        <v>3</v>
      </c>
      <c r="S7">
        <v>0</v>
      </c>
      <c r="T7">
        <v>20</v>
      </c>
      <c r="U7">
        <v>11</v>
      </c>
      <c r="V7">
        <v>46</v>
      </c>
      <c r="W7">
        <v>0.5</v>
      </c>
      <c r="X7">
        <v>0</v>
      </c>
      <c r="Y7">
        <v>0.6</v>
      </c>
      <c r="Z7">
        <v>39.200000000000003</v>
      </c>
      <c r="AA7">
        <v>9.1999999999999993</v>
      </c>
      <c r="AB7">
        <v>2.6</v>
      </c>
      <c r="AC7">
        <v>7.2</v>
      </c>
      <c r="AD7">
        <v>0.6</v>
      </c>
      <c r="AE7">
        <v>0</v>
      </c>
    </row>
    <row r="8" spans="1:31" ht="21" x14ac:dyDescent="0.3">
      <c r="A8" s="1">
        <v>5</v>
      </c>
      <c r="B8" t="s">
        <v>166</v>
      </c>
      <c r="C8" t="s">
        <v>167</v>
      </c>
      <c r="D8">
        <v>30</v>
      </c>
      <c r="E8">
        <v>5</v>
      </c>
      <c r="F8">
        <v>5</v>
      </c>
      <c r="G8">
        <v>181</v>
      </c>
      <c r="H8">
        <v>14</v>
      </c>
      <c r="I8">
        <v>42</v>
      </c>
      <c r="J8">
        <v>5</v>
      </c>
      <c r="K8">
        <v>18</v>
      </c>
      <c r="L8">
        <v>7</v>
      </c>
      <c r="M8">
        <v>11</v>
      </c>
      <c r="N8">
        <v>4</v>
      </c>
      <c r="O8">
        <v>11</v>
      </c>
      <c r="P8">
        <v>15</v>
      </c>
      <c r="Q8">
        <v>15</v>
      </c>
      <c r="R8">
        <v>4</v>
      </c>
      <c r="S8">
        <v>1</v>
      </c>
      <c r="T8">
        <v>6</v>
      </c>
      <c r="U8">
        <v>14</v>
      </c>
      <c r="V8">
        <v>40</v>
      </c>
      <c r="W8">
        <v>0.33300000000000002</v>
      </c>
      <c r="X8">
        <v>0.27800000000000002</v>
      </c>
      <c r="Y8">
        <v>0.63600000000000001</v>
      </c>
      <c r="Z8">
        <v>36.200000000000003</v>
      </c>
      <c r="AA8">
        <v>8</v>
      </c>
      <c r="AB8">
        <v>3</v>
      </c>
      <c r="AC8">
        <v>3</v>
      </c>
      <c r="AD8">
        <v>0.8</v>
      </c>
      <c r="AE8">
        <v>0.2</v>
      </c>
    </row>
    <row r="9" spans="1:31" ht="21" x14ac:dyDescent="0.3">
      <c r="A9" s="1">
        <v>6</v>
      </c>
      <c r="B9" t="s">
        <v>168</v>
      </c>
      <c r="C9" t="s">
        <v>169</v>
      </c>
      <c r="D9">
        <v>31</v>
      </c>
      <c r="E9">
        <v>5</v>
      </c>
      <c r="F9">
        <v>0</v>
      </c>
      <c r="G9">
        <v>96</v>
      </c>
      <c r="H9">
        <v>12</v>
      </c>
      <c r="I9">
        <v>37</v>
      </c>
      <c r="J9">
        <v>9</v>
      </c>
      <c r="K9">
        <v>24</v>
      </c>
      <c r="L9">
        <v>0</v>
      </c>
      <c r="M9">
        <v>0</v>
      </c>
      <c r="N9">
        <v>1</v>
      </c>
      <c r="O9">
        <v>6</v>
      </c>
      <c r="P9">
        <v>7</v>
      </c>
      <c r="Q9">
        <v>5</v>
      </c>
      <c r="R9">
        <v>5</v>
      </c>
      <c r="S9">
        <v>0</v>
      </c>
      <c r="T9">
        <v>9</v>
      </c>
      <c r="U9">
        <v>13</v>
      </c>
      <c r="V9">
        <v>33</v>
      </c>
      <c r="W9">
        <v>0.32400000000000001</v>
      </c>
      <c r="X9">
        <v>0.375</v>
      </c>
      <c r="Z9">
        <v>19.2</v>
      </c>
      <c r="AA9">
        <v>6.6</v>
      </c>
      <c r="AB9">
        <v>1.4</v>
      </c>
      <c r="AC9">
        <v>1</v>
      </c>
      <c r="AD9">
        <v>1</v>
      </c>
      <c r="AE9">
        <v>0</v>
      </c>
    </row>
    <row r="10" spans="1:31" ht="21" x14ac:dyDescent="0.3">
      <c r="A10" s="1">
        <v>7</v>
      </c>
      <c r="B10" t="s">
        <v>170</v>
      </c>
      <c r="C10" t="s">
        <v>171</v>
      </c>
      <c r="D10">
        <v>23</v>
      </c>
      <c r="E10">
        <v>4</v>
      </c>
      <c r="F10">
        <v>0</v>
      </c>
      <c r="G10">
        <v>24</v>
      </c>
      <c r="H10">
        <v>4</v>
      </c>
      <c r="I10">
        <v>5</v>
      </c>
      <c r="J10">
        <v>2</v>
      </c>
      <c r="K10">
        <v>2</v>
      </c>
      <c r="L10">
        <v>0</v>
      </c>
      <c r="M10">
        <v>0</v>
      </c>
      <c r="N10">
        <v>0</v>
      </c>
      <c r="O10">
        <v>2</v>
      </c>
      <c r="P10">
        <v>2</v>
      </c>
      <c r="Q10">
        <v>4</v>
      </c>
      <c r="R10">
        <v>1</v>
      </c>
      <c r="S10">
        <v>0</v>
      </c>
      <c r="T10">
        <v>2</v>
      </c>
      <c r="U10">
        <v>3</v>
      </c>
      <c r="V10">
        <v>10</v>
      </c>
      <c r="W10">
        <v>0.8</v>
      </c>
      <c r="X10">
        <v>1</v>
      </c>
      <c r="Z10">
        <v>6</v>
      </c>
      <c r="AA10">
        <v>2.5</v>
      </c>
      <c r="AB10">
        <v>0.5</v>
      </c>
      <c r="AC10">
        <v>1</v>
      </c>
      <c r="AD10">
        <v>0.3</v>
      </c>
      <c r="AE10">
        <v>0</v>
      </c>
    </row>
    <row r="11" spans="1:31" ht="21" x14ac:dyDescent="0.3">
      <c r="A11" s="1">
        <v>8</v>
      </c>
      <c r="B11" t="s">
        <v>145</v>
      </c>
      <c r="C11" t="s">
        <v>146</v>
      </c>
      <c r="D11">
        <v>33</v>
      </c>
      <c r="E11">
        <v>5</v>
      </c>
      <c r="F11">
        <v>0</v>
      </c>
      <c r="G11">
        <v>44</v>
      </c>
      <c r="H11">
        <v>4</v>
      </c>
      <c r="I11">
        <v>10</v>
      </c>
      <c r="J11">
        <v>1</v>
      </c>
      <c r="K11">
        <v>2</v>
      </c>
      <c r="L11">
        <v>0</v>
      </c>
      <c r="M11">
        <v>1</v>
      </c>
      <c r="N11">
        <v>2</v>
      </c>
      <c r="O11">
        <v>3</v>
      </c>
      <c r="P11">
        <v>5</v>
      </c>
      <c r="Q11">
        <v>2</v>
      </c>
      <c r="R11">
        <v>0</v>
      </c>
      <c r="S11">
        <v>0</v>
      </c>
      <c r="T11">
        <v>2</v>
      </c>
      <c r="U11">
        <v>3</v>
      </c>
      <c r="V11">
        <v>9</v>
      </c>
      <c r="W11">
        <v>0.4</v>
      </c>
      <c r="X11">
        <v>0.5</v>
      </c>
      <c r="Y11">
        <v>0</v>
      </c>
      <c r="Z11">
        <v>8.8000000000000007</v>
      </c>
      <c r="AA11">
        <v>1.8</v>
      </c>
      <c r="AB11">
        <v>1</v>
      </c>
      <c r="AC11">
        <v>0.4</v>
      </c>
      <c r="AD11">
        <v>0</v>
      </c>
      <c r="AE11">
        <v>0</v>
      </c>
    </row>
    <row r="12" spans="1:31" ht="21" x14ac:dyDescent="0.3">
      <c r="A12" s="1">
        <v>9</v>
      </c>
      <c r="B12" t="s">
        <v>172</v>
      </c>
      <c r="C12" t="s">
        <v>173</v>
      </c>
      <c r="D12">
        <v>24</v>
      </c>
      <c r="E12">
        <v>5</v>
      </c>
      <c r="F12">
        <v>0</v>
      </c>
      <c r="G12">
        <v>64</v>
      </c>
      <c r="H12">
        <v>2</v>
      </c>
      <c r="I12">
        <v>10</v>
      </c>
      <c r="J12">
        <v>0</v>
      </c>
      <c r="K12">
        <v>0</v>
      </c>
      <c r="L12">
        <v>2</v>
      </c>
      <c r="M12">
        <v>4</v>
      </c>
      <c r="N12">
        <v>3</v>
      </c>
      <c r="O12">
        <v>9</v>
      </c>
      <c r="P12">
        <v>12</v>
      </c>
      <c r="Q12">
        <v>2</v>
      </c>
      <c r="R12">
        <v>3</v>
      </c>
      <c r="S12">
        <v>2</v>
      </c>
      <c r="T12">
        <v>5</v>
      </c>
      <c r="U12">
        <v>13</v>
      </c>
      <c r="V12">
        <v>6</v>
      </c>
      <c r="W12">
        <v>0.2</v>
      </c>
      <c r="Y12">
        <v>0.5</v>
      </c>
      <c r="Z12">
        <v>12.8</v>
      </c>
      <c r="AA12">
        <v>1.2</v>
      </c>
      <c r="AB12">
        <v>2.4</v>
      </c>
      <c r="AC12">
        <v>0.4</v>
      </c>
      <c r="AD12">
        <v>0.6</v>
      </c>
      <c r="AE12">
        <v>0.4</v>
      </c>
    </row>
    <row r="13" spans="1:31" ht="21" x14ac:dyDescent="0.3">
      <c r="A13" s="1">
        <v>10</v>
      </c>
      <c r="B13" t="s">
        <v>174</v>
      </c>
      <c r="C13" t="s">
        <v>175</v>
      </c>
      <c r="D13">
        <v>36</v>
      </c>
      <c r="E13">
        <v>2</v>
      </c>
      <c r="F13">
        <v>0</v>
      </c>
      <c r="G13">
        <v>4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2</v>
      </c>
      <c r="W13">
        <v>1</v>
      </c>
      <c r="Z13">
        <v>2</v>
      </c>
      <c r="AA13">
        <v>1</v>
      </c>
      <c r="AB13">
        <v>0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176</v>
      </c>
      <c r="C14" t="s">
        <v>177</v>
      </c>
      <c r="D14">
        <v>26</v>
      </c>
      <c r="E14">
        <v>2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t="21" x14ac:dyDescent="0.3">
      <c r="A15" s="1"/>
      <c r="B15" t="s">
        <v>27</v>
      </c>
      <c r="D15">
        <v>27.8</v>
      </c>
      <c r="E15">
        <v>5</v>
      </c>
      <c r="G15">
        <v>1200</v>
      </c>
      <c r="H15">
        <v>150</v>
      </c>
      <c r="I15">
        <v>337</v>
      </c>
      <c r="J15">
        <v>21</v>
      </c>
      <c r="K15">
        <v>62</v>
      </c>
      <c r="L15">
        <v>103</v>
      </c>
      <c r="M15">
        <v>141</v>
      </c>
      <c r="N15">
        <v>42</v>
      </c>
      <c r="O15">
        <v>161</v>
      </c>
      <c r="P15">
        <v>203</v>
      </c>
      <c r="Q15">
        <v>101</v>
      </c>
      <c r="R15">
        <v>32</v>
      </c>
      <c r="S15">
        <v>29</v>
      </c>
      <c r="T15">
        <v>77</v>
      </c>
      <c r="U15">
        <v>100</v>
      </c>
      <c r="V15">
        <v>424</v>
      </c>
      <c r="W15">
        <v>0.44500000000000001</v>
      </c>
      <c r="X15">
        <v>0.33900000000000002</v>
      </c>
      <c r="Y15">
        <v>0.73</v>
      </c>
      <c r="Z15">
        <v>240</v>
      </c>
      <c r="AA15">
        <v>84.8</v>
      </c>
      <c r="AB15">
        <v>40.6</v>
      </c>
      <c r="AC15">
        <v>20.2</v>
      </c>
      <c r="AD15">
        <v>6.4</v>
      </c>
      <c r="AE15">
        <v>5.8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AE16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0.36248012718600953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42</v>
      </c>
      <c r="C4" s="2" t="s">
        <v>178</v>
      </c>
      <c r="D4" s="2">
        <v>27</v>
      </c>
      <c r="E4" s="2">
        <v>6</v>
      </c>
      <c r="F4" s="2">
        <v>6</v>
      </c>
      <c r="G4" s="2">
        <v>273</v>
      </c>
      <c r="H4" s="2">
        <v>96</v>
      </c>
      <c r="I4" s="2">
        <v>157</v>
      </c>
      <c r="J4" s="2">
        <v>0</v>
      </c>
      <c r="K4" s="2">
        <v>0</v>
      </c>
      <c r="L4" s="2">
        <v>36</v>
      </c>
      <c r="M4" s="2">
        <v>93</v>
      </c>
      <c r="N4" s="2">
        <v>34</v>
      </c>
      <c r="O4" s="2">
        <v>66</v>
      </c>
      <c r="P4" s="2">
        <v>100</v>
      </c>
      <c r="Q4" s="2">
        <v>14</v>
      </c>
      <c r="R4" s="2">
        <v>6</v>
      </c>
      <c r="S4" s="2">
        <v>16</v>
      </c>
      <c r="T4" s="2">
        <v>13</v>
      </c>
      <c r="U4" s="2">
        <v>20</v>
      </c>
      <c r="V4" s="2">
        <v>228</v>
      </c>
      <c r="W4" s="2">
        <v>0.61099999999999999</v>
      </c>
      <c r="Y4" s="2">
        <v>0.38700000000000001</v>
      </c>
      <c r="Z4" s="2">
        <v>45.5</v>
      </c>
      <c r="AA4" s="2">
        <v>38</v>
      </c>
      <c r="AB4" s="2">
        <v>16.7</v>
      </c>
      <c r="AC4" s="2">
        <v>2.2999999999999998</v>
      </c>
      <c r="AD4" s="2">
        <v>1</v>
      </c>
      <c r="AE4" s="2">
        <v>2.7</v>
      </c>
    </row>
    <row r="5" spans="1:31" ht="21" x14ac:dyDescent="0.3">
      <c r="A5" s="1">
        <v>2</v>
      </c>
      <c r="B5" t="s">
        <v>36</v>
      </c>
      <c r="C5" t="s">
        <v>179</v>
      </c>
      <c r="D5">
        <v>21</v>
      </c>
      <c r="E5">
        <v>5</v>
      </c>
      <c r="F5">
        <v>5</v>
      </c>
      <c r="G5">
        <v>176</v>
      </c>
      <c r="H5">
        <v>33</v>
      </c>
      <c r="I5">
        <v>90</v>
      </c>
      <c r="J5">
        <v>2</v>
      </c>
      <c r="K5">
        <v>10</v>
      </c>
      <c r="L5">
        <v>10</v>
      </c>
      <c r="M5">
        <v>11</v>
      </c>
      <c r="N5">
        <v>6</v>
      </c>
      <c r="O5">
        <v>17</v>
      </c>
      <c r="P5">
        <v>23</v>
      </c>
      <c r="Q5">
        <v>21</v>
      </c>
      <c r="R5">
        <v>5</v>
      </c>
      <c r="S5">
        <v>7</v>
      </c>
      <c r="T5">
        <v>6</v>
      </c>
      <c r="U5">
        <v>18</v>
      </c>
      <c r="V5">
        <v>78</v>
      </c>
      <c r="W5">
        <v>0.36699999999999999</v>
      </c>
      <c r="X5">
        <v>0.2</v>
      </c>
      <c r="Y5">
        <v>0.90900000000000003</v>
      </c>
      <c r="Z5">
        <v>35.200000000000003</v>
      </c>
      <c r="AA5">
        <v>15.6</v>
      </c>
      <c r="AB5">
        <v>4.5999999999999996</v>
      </c>
      <c r="AC5">
        <v>4.2</v>
      </c>
      <c r="AD5">
        <v>1</v>
      </c>
      <c r="AE5">
        <v>1.4</v>
      </c>
    </row>
    <row r="6" spans="1:31" ht="21" x14ac:dyDescent="0.3">
      <c r="A6" s="1">
        <v>3</v>
      </c>
      <c r="B6" t="s">
        <v>180</v>
      </c>
      <c r="C6" t="s">
        <v>181</v>
      </c>
      <c r="D6">
        <v>32</v>
      </c>
      <c r="E6">
        <v>6</v>
      </c>
      <c r="F6">
        <v>6</v>
      </c>
      <c r="G6">
        <v>193</v>
      </c>
      <c r="H6">
        <v>22</v>
      </c>
      <c r="I6">
        <v>55</v>
      </c>
      <c r="J6">
        <v>12</v>
      </c>
      <c r="K6">
        <v>19</v>
      </c>
      <c r="L6">
        <v>13</v>
      </c>
      <c r="M6">
        <v>20</v>
      </c>
      <c r="N6">
        <v>1</v>
      </c>
      <c r="O6">
        <v>14</v>
      </c>
      <c r="P6">
        <v>15</v>
      </c>
      <c r="Q6">
        <v>10</v>
      </c>
      <c r="R6">
        <v>5</v>
      </c>
      <c r="S6">
        <v>1</v>
      </c>
      <c r="T6">
        <v>9</v>
      </c>
      <c r="U6">
        <v>14</v>
      </c>
      <c r="V6">
        <v>69</v>
      </c>
      <c r="W6">
        <v>0.4</v>
      </c>
      <c r="X6">
        <v>0.63200000000000001</v>
      </c>
      <c r="Y6">
        <v>0.65</v>
      </c>
      <c r="Z6">
        <v>32.200000000000003</v>
      </c>
      <c r="AA6">
        <v>11.5</v>
      </c>
      <c r="AB6">
        <v>2.5</v>
      </c>
      <c r="AC6">
        <v>1.7</v>
      </c>
      <c r="AD6">
        <v>0.8</v>
      </c>
      <c r="AE6">
        <v>0.2</v>
      </c>
    </row>
    <row r="7" spans="1:31" ht="21" x14ac:dyDescent="0.3">
      <c r="A7" s="1">
        <v>4</v>
      </c>
      <c r="B7" t="s">
        <v>143</v>
      </c>
      <c r="C7" t="s">
        <v>144</v>
      </c>
      <c r="D7">
        <v>36</v>
      </c>
      <c r="E7">
        <v>6</v>
      </c>
      <c r="F7">
        <v>6</v>
      </c>
      <c r="G7">
        <v>184</v>
      </c>
      <c r="H7">
        <v>26</v>
      </c>
      <c r="I7">
        <v>56</v>
      </c>
      <c r="J7">
        <v>6</v>
      </c>
      <c r="K7">
        <v>15</v>
      </c>
      <c r="L7">
        <v>7</v>
      </c>
      <c r="M7">
        <v>10</v>
      </c>
      <c r="N7">
        <v>4</v>
      </c>
      <c r="O7">
        <v>16</v>
      </c>
      <c r="P7">
        <v>20</v>
      </c>
      <c r="Q7">
        <v>29</v>
      </c>
      <c r="R7">
        <v>8</v>
      </c>
      <c r="S7">
        <v>1</v>
      </c>
      <c r="T7">
        <v>12</v>
      </c>
      <c r="U7">
        <v>14</v>
      </c>
      <c r="V7">
        <v>65</v>
      </c>
      <c r="W7">
        <v>0.46400000000000002</v>
      </c>
      <c r="X7">
        <v>0.4</v>
      </c>
      <c r="Y7">
        <v>0.7</v>
      </c>
      <c r="Z7">
        <v>30.7</v>
      </c>
      <c r="AA7">
        <v>10.8</v>
      </c>
      <c r="AB7">
        <v>3.3</v>
      </c>
      <c r="AC7">
        <v>4.8</v>
      </c>
      <c r="AD7">
        <v>1.3</v>
      </c>
      <c r="AE7">
        <v>0.2</v>
      </c>
    </row>
    <row r="8" spans="1:31" ht="21" x14ac:dyDescent="0.3">
      <c r="A8" s="1">
        <v>5</v>
      </c>
      <c r="B8" t="s">
        <v>113</v>
      </c>
      <c r="C8" t="s">
        <v>114</v>
      </c>
      <c r="D8">
        <v>29</v>
      </c>
      <c r="E8">
        <v>6</v>
      </c>
      <c r="F8">
        <v>0</v>
      </c>
      <c r="G8">
        <v>182</v>
      </c>
      <c r="H8">
        <v>22</v>
      </c>
      <c r="I8">
        <v>43</v>
      </c>
      <c r="J8">
        <v>3</v>
      </c>
      <c r="K8">
        <v>15</v>
      </c>
      <c r="L8">
        <v>8</v>
      </c>
      <c r="M8">
        <v>11</v>
      </c>
      <c r="N8">
        <v>8</v>
      </c>
      <c r="O8">
        <v>23</v>
      </c>
      <c r="P8">
        <v>31</v>
      </c>
      <c r="Q8">
        <v>17</v>
      </c>
      <c r="R8">
        <v>5</v>
      </c>
      <c r="S8">
        <v>6</v>
      </c>
      <c r="T8">
        <v>9</v>
      </c>
      <c r="U8">
        <v>28</v>
      </c>
      <c r="V8">
        <v>55</v>
      </c>
      <c r="W8">
        <v>0.51200000000000001</v>
      </c>
      <c r="X8">
        <v>0.2</v>
      </c>
      <c r="Y8">
        <v>0.72699999999999998</v>
      </c>
      <c r="Z8">
        <v>30.3</v>
      </c>
      <c r="AA8">
        <v>9.1999999999999993</v>
      </c>
      <c r="AB8">
        <v>5.2</v>
      </c>
      <c r="AC8">
        <v>2.8</v>
      </c>
      <c r="AD8">
        <v>0.8</v>
      </c>
      <c r="AE8">
        <v>1</v>
      </c>
    </row>
    <row r="9" spans="1:31" ht="21" x14ac:dyDescent="0.3">
      <c r="A9" s="1">
        <v>6</v>
      </c>
      <c r="B9" t="s">
        <v>182</v>
      </c>
      <c r="C9" t="s">
        <v>183</v>
      </c>
      <c r="D9">
        <v>30</v>
      </c>
      <c r="E9">
        <v>6</v>
      </c>
      <c r="F9">
        <v>0</v>
      </c>
      <c r="G9">
        <v>104</v>
      </c>
      <c r="H9">
        <v>11</v>
      </c>
      <c r="I9">
        <v>18</v>
      </c>
      <c r="J9">
        <v>5</v>
      </c>
      <c r="K9">
        <v>8</v>
      </c>
      <c r="L9">
        <v>13</v>
      </c>
      <c r="M9">
        <v>15</v>
      </c>
      <c r="N9">
        <v>3</v>
      </c>
      <c r="O9">
        <v>7</v>
      </c>
      <c r="P9">
        <v>10</v>
      </c>
      <c r="Q9">
        <v>6</v>
      </c>
      <c r="R9">
        <v>3</v>
      </c>
      <c r="S9">
        <v>0</v>
      </c>
      <c r="T9">
        <v>4</v>
      </c>
      <c r="U9">
        <v>20</v>
      </c>
      <c r="V9">
        <v>40</v>
      </c>
      <c r="W9">
        <v>0.61099999999999999</v>
      </c>
      <c r="X9">
        <v>0.625</v>
      </c>
      <c r="Y9">
        <v>0.86699999999999999</v>
      </c>
      <c r="Z9">
        <v>17.3</v>
      </c>
      <c r="AA9">
        <v>6.7</v>
      </c>
      <c r="AB9">
        <v>1.7</v>
      </c>
      <c r="AC9">
        <v>1</v>
      </c>
      <c r="AD9">
        <v>0.5</v>
      </c>
      <c r="AE9">
        <v>0</v>
      </c>
    </row>
    <row r="10" spans="1:31" ht="21" x14ac:dyDescent="0.3">
      <c r="A10" s="1">
        <v>7</v>
      </c>
      <c r="B10" t="s">
        <v>184</v>
      </c>
      <c r="C10" t="s">
        <v>185</v>
      </c>
      <c r="D10">
        <v>25</v>
      </c>
      <c r="E10">
        <v>6</v>
      </c>
      <c r="F10">
        <v>0</v>
      </c>
      <c r="G10">
        <v>112</v>
      </c>
      <c r="H10">
        <v>12</v>
      </c>
      <c r="I10">
        <v>28</v>
      </c>
      <c r="J10">
        <v>7</v>
      </c>
      <c r="K10">
        <v>12</v>
      </c>
      <c r="L10">
        <v>5</v>
      </c>
      <c r="M10">
        <v>6</v>
      </c>
      <c r="N10">
        <v>2</v>
      </c>
      <c r="O10">
        <v>4</v>
      </c>
      <c r="P10">
        <v>6</v>
      </c>
      <c r="Q10">
        <v>23</v>
      </c>
      <c r="R10">
        <v>5</v>
      </c>
      <c r="S10">
        <v>0</v>
      </c>
      <c r="T10">
        <v>3</v>
      </c>
      <c r="U10">
        <v>13</v>
      </c>
      <c r="V10">
        <v>36</v>
      </c>
      <c r="W10">
        <v>0.42899999999999999</v>
      </c>
      <c r="X10">
        <v>0.58299999999999996</v>
      </c>
      <c r="Y10">
        <v>0.83299999999999996</v>
      </c>
      <c r="Z10">
        <v>18.7</v>
      </c>
      <c r="AA10">
        <v>6</v>
      </c>
      <c r="AB10">
        <v>1</v>
      </c>
      <c r="AC10">
        <v>3.8</v>
      </c>
      <c r="AD10">
        <v>0.8</v>
      </c>
      <c r="AE10">
        <v>0</v>
      </c>
    </row>
    <row r="11" spans="1:31" ht="21" x14ac:dyDescent="0.3">
      <c r="A11" s="1">
        <v>8</v>
      </c>
      <c r="B11" t="s">
        <v>186</v>
      </c>
      <c r="C11" t="s">
        <v>187</v>
      </c>
      <c r="D11">
        <v>36</v>
      </c>
      <c r="E11">
        <v>6</v>
      </c>
      <c r="F11">
        <v>6</v>
      </c>
      <c r="G11">
        <v>103</v>
      </c>
      <c r="H11">
        <v>12</v>
      </c>
      <c r="I11">
        <v>21</v>
      </c>
      <c r="J11">
        <v>0</v>
      </c>
      <c r="K11">
        <v>0</v>
      </c>
      <c r="L11">
        <v>6</v>
      </c>
      <c r="M11">
        <v>7</v>
      </c>
      <c r="N11">
        <v>9</v>
      </c>
      <c r="O11">
        <v>11</v>
      </c>
      <c r="P11">
        <v>20</v>
      </c>
      <c r="Q11">
        <v>3</v>
      </c>
      <c r="R11">
        <v>1</v>
      </c>
      <c r="S11">
        <v>0</v>
      </c>
      <c r="T11">
        <v>2</v>
      </c>
      <c r="U11">
        <v>11</v>
      </c>
      <c r="V11">
        <v>30</v>
      </c>
      <c r="W11">
        <v>0.57099999999999995</v>
      </c>
      <c r="Y11">
        <v>0.85699999999999998</v>
      </c>
      <c r="Z11">
        <v>17.2</v>
      </c>
      <c r="AA11">
        <v>5</v>
      </c>
      <c r="AB11">
        <v>3.3</v>
      </c>
      <c r="AC11">
        <v>0.5</v>
      </c>
      <c r="AD11">
        <v>0.2</v>
      </c>
      <c r="AE11">
        <v>0</v>
      </c>
    </row>
    <row r="12" spans="1:31" ht="21" x14ac:dyDescent="0.3">
      <c r="A12" s="1">
        <v>9</v>
      </c>
      <c r="B12" t="s">
        <v>188</v>
      </c>
      <c r="C12" t="s">
        <v>189</v>
      </c>
      <c r="D12">
        <v>33</v>
      </c>
      <c r="E12">
        <v>6</v>
      </c>
      <c r="F12">
        <v>1</v>
      </c>
      <c r="G12">
        <v>113</v>
      </c>
      <c r="H12">
        <v>8</v>
      </c>
      <c r="I12">
        <v>37</v>
      </c>
      <c r="J12">
        <v>0</v>
      </c>
      <c r="K12">
        <v>12</v>
      </c>
      <c r="L12">
        <v>2</v>
      </c>
      <c r="M12">
        <v>2</v>
      </c>
      <c r="N12">
        <v>3</v>
      </c>
      <c r="O12">
        <v>14</v>
      </c>
      <c r="P12">
        <v>17</v>
      </c>
      <c r="Q12">
        <v>17</v>
      </c>
      <c r="R12">
        <v>2</v>
      </c>
      <c r="S12">
        <v>0</v>
      </c>
      <c r="T12">
        <v>5</v>
      </c>
      <c r="U12">
        <v>11</v>
      </c>
      <c r="V12">
        <v>18</v>
      </c>
      <c r="W12">
        <v>0.216</v>
      </c>
      <c r="X12">
        <v>0</v>
      </c>
      <c r="Y12">
        <v>1</v>
      </c>
      <c r="Z12">
        <v>18.8</v>
      </c>
      <c r="AA12">
        <v>3</v>
      </c>
      <c r="AB12">
        <v>2.8</v>
      </c>
      <c r="AC12">
        <v>2.8</v>
      </c>
      <c r="AD12">
        <v>0.3</v>
      </c>
      <c r="AE12">
        <v>0</v>
      </c>
    </row>
    <row r="13" spans="1:31" ht="21" x14ac:dyDescent="0.3">
      <c r="A13" s="1">
        <v>10</v>
      </c>
      <c r="B13" t="s">
        <v>190</v>
      </c>
      <c r="C13" t="s">
        <v>191</v>
      </c>
      <c r="D13">
        <v>25</v>
      </c>
      <c r="E13">
        <v>4</v>
      </c>
      <c r="F13">
        <v>0</v>
      </c>
      <c r="G13">
        <v>9</v>
      </c>
      <c r="H13">
        <v>2</v>
      </c>
      <c r="I13">
        <v>3</v>
      </c>
      <c r="J13">
        <v>0</v>
      </c>
      <c r="K13">
        <v>0</v>
      </c>
      <c r="L13">
        <v>1</v>
      </c>
      <c r="M13">
        <v>2</v>
      </c>
      <c r="N13">
        <v>2</v>
      </c>
      <c r="O13">
        <v>0</v>
      </c>
      <c r="P13">
        <v>2</v>
      </c>
      <c r="Q13">
        <v>0</v>
      </c>
      <c r="R13">
        <v>0</v>
      </c>
      <c r="S13">
        <v>0</v>
      </c>
      <c r="T13">
        <v>1</v>
      </c>
      <c r="U13">
        <v>5</v>
      </c>
      <c r="V13">
        <v>5</v>
      </c>
      <c r="W13">
        <v>0.66700000000000004</v>
      </c>
      <c r="Y13">
        <v>0.5</v>
      </c>
      <c r="Z13">
        <v>2.2999999999999998</v>
      </c>
      <c r="AA13">
        <v>1.3</v>
      </c>
      <c r="AB13">
        <v>0.5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68</v>
      </c>
      <c r="C14" t="s">
        <v>69</v>
      </c>
      <c r="D14">
        <v>35</v>
      </c>
      <c r="E14">
        <v>4</v>
      </c>
      <c r="F14">
        <v>0</v>
      </c>
      <c r="G14">
        <v>13</v>
      </c>
      <c r="H14">
        <v>2</v>
      </c>
      <c r="I14">
        <v>3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  <c r="P14">
        <v>3</v>
      </c>
      <c r="Q14">
        <v>0</v>
      </c>
      <c r="R14">
        <v>1</v>
      </c>
      <c r="S14">
        <v>0</v>
      </c>
      <c r="T14">
        <v>0</v>
      </c>
      <c r="U14">
        <v>4</v>
      </c>
      <c r="V14">
        <v>4</v>
      </c>
      <c r="W14">
        <v>0.66700000000000004</v>
      </c>
      <c r="Z14">
        <v>3.3</v>
      </c>
      <c r="AA14">
        <v>1</v>
      </c>
      <c r="AB14">
        <v>0.8</v>
      </c>
      <c r="AC14">
        <v>0</v>
      </c>
      <c r="AD14">
        <v>0.3</v>
      </c>
      <c r="AE14">
        <v>0</v>
      </c>
    </row>
    <row r="15" spans="1:31" ht="21" x14ac:dyDescent="0.3">
      <c r="A15" s="1">
        <v>12</v>
      </c>
      <c r="B15" t="s">
        <v>192</v>
      </c>
      <c r="C15" t="s">
        <v>193</v>
      </c>
      <c r="D15">
        <v>22</v>
      </c>
      <c r="E15">
        <v>1</v>
      </c>
      <c r="F15">
        <v>0</v>
      </c>
      <c r="G15">
        <v>3</v>
      </c>
      <c r="H15">
        <v>0</v>
      </c>
      <c r="I15">
        <v>1</v>
      </c>
      <c r="J15">
        <v>0</v>
      </c>
      <c r="K15">
        <v>1</v>
      </c>
      <c r="L15">
        <v>1</v>
      </c>
      <c r="M15">
        <v>2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2</v>
      </c>
      <c r="V15">
        <v>1</v>
      </c>
      <c r="W15">
        <v>0</v>
      </c>
      <c r="X15">
        <v>0</v>
      </c>
      <c r="Y15">
        <v>0.5</v>
      </c>
      <c r="Z15">
        <v>3</v>
      </c>
      <c r="AA15">
        <v>1</v>
      </c>
      <c r="AB15">
        <v>1</v>
      </c>
      <c r="AC15">
        <v>0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27.8</v>
      </c>
      <c r="E16">
        <v>6</v>
      </c>
      <c r="G16">
        <v>1465</v>
      </c>
      <c r="H16">
        <v>246</v>
      </c>
      <c r="I16">
        <v>512</v>
      </c>
      <c r="J16">
        <v>35</v>
      </c>
      <c r="K16">
        <v>92</v>
      </c>
      <c r="L16">
        <v>102</v>
      </c>
      <c r="M16">
        <v>179</v>
      </c>
      <c r="N16">
        <v>73</v>
      </c>
      <c r="O16">
        <v>175</v>
      </c>
      <c r="P16">
        <v>248</v>
      </c>
      <c r="Q16">
        <v>140</v>
      </c>
      <c r="R16">
        <v>41</v>
      </c>
      <c r="S16">
        <v>31</v>
      </c>
      <c r="T16">
        <v>65</v>
      </c>
      <c r="U16">
        <v>160</v>
      </c>
      <c r="V16">
        <v>629</v>
      </c>
      <c r="W16">
        <v>0.48</v>
      </c>
      <c r="X16">
        <v>0.38</v>
      </c>
      <c r="Y16">
        <v>0.56999999999999995</v>
      </c>
      <c r="Z16">
        <v>244.2</v>
      </c>
      <c r="AA16">
        <v>104.8</v>
      </c>
      <c r="AB16">
        <v>41.3</v>
      </c>
      <c r="AC16">
        <v>23.3</v>
      </c>
      <c r="AD16">
        <v>6.8</v>
      </c>
      <c r="AE16">
        <v>5.2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AE14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V4/V14</f>
        <v>0.32803180914512925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42</v>
      </c>
      <c r="C4" s="2" t="s">
        <v>178</v>
      </c>
      <c r="D4" s="2">
        <v>28</v>
      </c>
      <c r="E4" s="2">
        <v>5</v>
      </c>
      <c r="F4" s="2">
        <v>5</v>
      </c>
      <c r="G4" s="2">
        <v>225</v>
      </c>
      <c r="H4" s="2">
        <v>63</v>
      </c>
      <c r="I4" s="2">
        <v>110</v>
      </c>
      <c r="J4" s="2">
        <v>0</v>
      </c>
      <c r="K4" s="2">
        <v>0</v>
      </c>
      <c r="L4" s="2">
        <v>39</v>
      </c>
      <c r="M4" s="2">
        <v>76</v>
      </c>
      <c r="N4" s="2">
        <v>31</v>
      </c>
      <c r="O4" s="2">
        <v>48</v>
      </c>
      <c r="P4" s="2">
        <v>79</v>
      </c>
      <c r="Q4" s="2">
        <v>24</v>
      </c>
      <c r="R4" s="2">
        <v>2</v>
      </c>
      <c r="S4" s="2">
        <v>17</v>
      </c>
      <c r="T4" s="2">
        <v>20</v>
      </c>
      <c r="U4" s="2">
        <v>20</v>
      </c>
      <c r="V4" s="2">
        <v>165</v>
      </c>
      <c r="W4" s="2">
        <v>0.57299999999999995</v>
      </c>
      <c r="Y4" s="2">
        <v>0.51300000000000001</v>
      </c>
      <c r="Z4" s="2">
        <v>45</v>
      </c>
      <c r="AA4" s="2">
        <v>33</v>
      </c>
      <c r="AB4" s="2">
        <v>15.8</v>
      </c>
      <c r="AC4" s="2">
        <v>4.8</v>
      </c>
      <c r="AD4" s="2">
        <v>0.4</v>
      </c>
      <c r="AE4" s="2">
        <v>3.4</v>
      </c>
    </row>
    <row r="5" spans="1:31" ht="21" x14ac:dyDescent="0.3">
      <c r="A5" s="1">
        <v>2</v>
      </c>
      <c r="B5" t="s">
        <v>36</v>
      </c>
      <c r="C5" t="s">
        <v>179</v>
      </c>
      <c r="D5">
        <v>22</v>
      </c>
      <c r="E5">
        <v>5</v>
      </c>
      <c r="F5">
        <v>5</v>
      </c>
      <c r="G5">
        <v>234</v>
      </c>
      <c r="H5">
        <v>44</v>
      </c>
      <c r="I5">
        <v>106</v>
      </c>
      <c r="J5">
        <v>3</v>
      </c>
      <c r="K5">
        <v>9</v>
      </c>
      <c r="L5">
        <v>32</v>
      </c>
      <c r="M5">
        <v>38</v>
      </c>
      <c r="N5">
        <v>5</v>
      </c>
      <c r="O5">
        <v>34</v>
      </c>
      <c r="P5">
        <v>39</v>
      </c>
      <c r="Q5">
        <v>29</v>
      </c>
      <c r="R5">
        <v>7</v>
      </c>
      <c r="S5">
        <v>7</v>
      </c>
      <c r="T5">
        <v>18</v>
      </c>
      <c r="U5">
        <v>15</v>
      </c>
      <c r="V5">
        <v>123</v>
      </c>
      <c r="W5">
        <v>0.41499999999999998</v>
      </c>
      <c r="X5">
        <v>0.33300000000000002</v>
      </c>
      <c r="Y5">
        <v>0.84199999999999997</v>
      </c>
      <c r="Z5">
        <v>46.8</v>
      </c>
      <c r="AA5">
        <v>24.6</v>
      </c>
      <c r="AB5">
        <v>7.8</v>
      </c>
      <c r="AC5">
        <v>5.8</v>
      </c>
      <c r="AD5">
        <v>1.4</v>
      </c>
      <c r="AE5">
        <v>1.4</v>
      </c>
    </row>
    <row r="6" spans="1:31" ht="21" x14ac:dyDescent="0.3">
      <c r="A6" s="1">
        <v>3</v>
      </c>
      <c r="B6" t="s">
        <v>184</v>
      </c>
      <c r="C6" t="s">
        <v>185</v>
      </c>
      <c r="D6">
        <v>26</v>
      </c>
      <c r="E6">
        <v>5</v>
      </c>
      <c r="F6">
        <v>5</v>
      </c>
      <c r="G6">
        <v>158</v>
      </c>
      <c r="H6">
        <v>17</v>
      </c>
      <c r="I6">
        <v>39</v>
      </c>
      <c r="J6">
        <v>10</v>
      </c>
      <c r="K6">
        <v>19</v>
      </c>
      <c r="L6">
        <v>5</v>
      </c>
      <c r="M6">
        <v>6</v>
      </c>
      <c r="N6">
        <v>1</v>
      </c>
      <c r="O6">
        <v>5</v>
      </c>
      <c r="P6">
        <v>6</v>
      </c>
      <c r="Q6">
        <v>10</v>
      </c>
      <c r="R6">
        <v>8</v>
      </c>
      <c r="S6">
        <v>1</v>
      </c>
      <c r="T6">
        <v>6</v>
      </c>
      <c r="U6">
        <v>20</v>
      </c>
      <c r="V6">
        <v>49</v>
      </c>
      <c r="W6">
        <v>0.436</v>
      </c>
      <c r="X6">
        <v>0.52600000000000002</v>
      </c>
      <c r="Y6">
        <v>0.83299999999999996</v>
      </c>
      <c r="Z6">
        <v>31.6</v>
      </c>
      <c r="AA6">
        <v>9.8000000000000007</v>
      </c>
      <c r="AB6">
        <v>1.2</v>
      </c>
      <c r="AC6">
        <v>2</v>
      </c>
      <c r="AD6">
        <v>1.6</v>
      </c>
      <c r="AE6">
        <v>0.2</v>
      </c>
    </row>
    <row r="7" spans="1:31" ht="21" x14ac:dyDescent="0.3">
      <c r="A7" s="1">
        <v>4</v>
      </c>
      <c r="B7" t="s">
        <v>182</v>
      </c>
      <c r="C7" t="s">
        <v>183</v>
      </c>
      <c r="D7">
        <v>31</v>
      </c>
      <c r="E7">
        <v>5</v>
      </c>
      <c r="F7">
        <v>5</v>
      </c>
      <c r="G7">
        <v>164</v>
      </c>
      <c r="H7">
        <v>15</v>
      </c>
      <c r="I7">
        <v>34</v>
      </c>
      <c r="J7">
        <v>7</v>
      </c>
      <c r="K7">
        <v>15</v>
      </c>
      <c r="L7">
        <v>12</v>
      </c>
      <c r="M7">
        <v>13</v>
      </c>
      <c r="N7">
        <v>3</v>
      </c>
      <c r="O7">
        <v>20</v>
      </c>
      <c r="P7">
        <v>23</v>
      </c>
      <c r="Q7">
        <v>19</v>
      </c>
      <c r="R7">
        <v>6</v>
      </c>
      <c r="S7">
        <v>2</v>
      </c>
      <c r="T7">
        <v>14</v>
      </c>
      <c r="U7">
        <v>14</v>
      </c>
      <c r="V7">
        <v>49</v>
      </c>
      <c r="W7">
        <v>0.441</v>
      </c>
      <c r="X7">
        <v>0.46700000000000003</v>
      </c>
      <c r="Y7">
        <v>0.92300000000000004</v>
      </c>
      <c r="Z7">
        <v>32.799999999999997</v>
      </c>
      <c r="AA7">
        <v>9.8000000000000007</v>
      </c>
      <c r="AB7">
        <v>4.5999999999999996</v>
      </c>
      <c r="AC7">
        <v>3.8</v>
      </c>
      <c r="AD7">
        <v>1.2</v>
      </c>
      <c r="AE7">
        <v>0.4</v>
      </c>
    </row>
    <row r="8" spans="1:31" ht="21" x14ac:dyDescent="0.3">
      <c r="A8" s="1">
        <v>5</v>
      </c>
      <c r="B8" t="s">
        <v>113</v>
      </c>
      <c r="C8" t="s">
        <v>114</v>
      </c>
      <c r="D8">
        <v>30</v>
      </c>
      <c r="E8">
        <v>5</v>
      </c>
      <c r="F8">
        <v>0</v>
      </c>
      <c r="G8">
        <v>127</v>
      </c>
      <c r="H8">
        <v>14</v>
      </c>
      <c r="I8">
        <v>25</v>
      </c>
      <c r="J8">
        <v>8</v>
      </c>
      <c r="K8">
        <v>13</v>
      </c>
      <c r="L8">
        <v>6</v>
      </c>
      <c r="M8">
        <v>6</v>
      </c>
      <c r="N8">
        <v>10</v>
      </c>
      <c r="O8">
        <v>15</v>
      </c>
      <c r="P8">
        <v>25</v>
      </c>
      <c r="Q8">
        <v>6</v>
      </c>
      <c r="R8">
        <v>4</v>
      </c>
      <c r="S8">
        <v>7</v>
      </c>
      <c r="T8">
        <v>2</v>
      </c>
      <c r="U8">
        <v>17</v>
      </c>
      <c r="V8">
        <v>42</v>
      </c>
      <c r="W8">
        <v>0.56000000000000005</v>
      </c>
      <c r="X8">
        <v>0.61499999999999999</v>
      </c>
      <c r="Y8">
        <v>1</v>
      </c>
      <c r="Z8">
        <v>25.4</v>
      </c>
      <c r="AA8">
        <v>8.4</v>
      </c>
      <c r="AB8">
        <v>5</v>
      </c>
      <c r="AC8">
        <v>1.2</v>
      </c>
      <c r="AD8">
        <v>0.8</v>
      </c>
      <c r="AE8">
        <v>1.4</v>
      </c>
    </row>
    <row r="9" spans="1:31" ht="21" x14ac:dyDescent="0.3">
      <c r="A9" s="1">
        <v>6</v>
      </c>
      <c r="B9" t="s">
        <v>82</v>
      </c>
      <c r="C9" t="s">
        <v>83</v>
      </c>
      <c r="D9">
        <v>35</v>
      </c>
      <c r="E9">
        <v>5</v>
      </c>
      <c r="F9">
        <v>5</v>
      </c>
      <c r="G9">
        <v>123</v>
      </c>
      <c r="H9">
        <v>10</v>
      </c>
      <c r="I9">
        <v>34</v>
      </c>
      <c r="J9">
        <v>0</v>
      </c>
      <c r="K9">
        <v>0</v>
      </c>
      <c r="L9">
        <v>6</v>
      </c>
      <c r="M9">
        <v>8</v>
      </c>
      <c r="N9">
        <v>12</v>
      </c>
      <c r="O9">
        <v>16</v>
      </c>
      <c r="P9">
        <v>28</v>
      </c>
      <c r="Q9">
        <v>3</v>
      </c>
      <c r="R9">
        <v>2</v>
      </c>
      <c r="S9">
        <v>7</v>
      </c>
      <c r="T9">
        <v>2</v>
      </c>
      <c r="U9">
        <v>9</v>
      </c>
      <c r="V9">
        <v>26</v>
      </c>
      <c r="W9">
        <v>0.29399999999999998</v>
      </c>
      <c r="Y9">
        <v>0.75</v>
      </c>
      <c r="Z9">
        <v>24.6</v>
      </c>
      <c r="AA9">
        <v>5.2</v>
      </c>
      <c r="AB9">
        <v>5.6</v>
      </c>
      <c r="AC9">
        <v>0.6</v>
      </c>
      <c r="AD9">
        <v>0.4</v>
      </c>
      <c r="AE9">
        <v>1.4</v>
      </c>
    </row>
    <row r="10" spans="1:31" ht="21" x14ac:dyDescent="0.3">
      <c r="A10" s="1">
        <v>7</v>
      </c>
      <c r="B10" t="s">
        <v>194</v>
      </c>
      <c r="C10" t="s">
        <v>195</v>
      </c>
      <c r="D10">
        <v>23</v>
      </c>
      <c r="E10">
        <v>5</v>
      </c>
      <c r="F10">
        <v>0</v>
      </c>
      <c r="G10">
        <v>73</v>
      </c>
      <c r="H10">
        <v>7</v>
      </c>
      <c r="I10">
        <v>12</v>
      </c>
      <c r="J10">
        <v>4</v>
      </c>
      <c r="K10">
        <v>6</v>
      </c>
      <c r="L10">
        <v>0</v>
      </c>
      <c r="M10">
        <v>0</v>
      </c>
      <c r="N10">
        <v>1</v>
      </c>
      <c r="O10">
        <v>3</v>
      </c>
      <c r="P10">
        <v>4</v>
      </c>
      <c r="Q10">
        <v>7</v>
      </c>
      <c r="R10">
        <v>7</v>
      </c>
      <c r="S10">
        <v>1</v>
      </c>
      <c r="T10">
        <v>5</v>
      </c>
      <c r="U10">
        <v>7</v>
      </c>
      <c r="V10">
        <v>18</v>
      </c>
      <c r="W10">
        <v>0.58299999999999996</v>
      </c>
      <c r="X10">
        <v>0.66700000000000004</v>
      </c>
      <c r="Z10">
        <v>14.6</v>
      </c>
      <c r="AA10">
        <v>3.6</v>
      </c>
      <c r="AB10">
        <v>0.8</v>
      </c>
      <c r="AC10">
        <v>1.4</v>
      </c>
      <c r="AD10">
        <v>1.4</v>
      </c>
      <c r="AE10">
        <v>0.2</v>
      </c>
    </row>
    <row r="11" spans="1:31" ht="21" x14ac:dyDescent="0.3">
      <c r="A11" s="1">
        <v>8</v>
      </c>
      <c r="B11" t="s">
        <v>188</v>
      </c>
      <c r="C11" t="s">
        <v>189</v>
      </c>
      <c r="D11">
        <v>34</v>
      </c>
      <c r="E11">
        <v>5</v>
      </c>
      <c r="F11">
        <v>0</v>
      </c>
      <c r="G11">
        <v>93</v>
      </c>
      <c r="H11">
        <v>6</v>
      </c>
      <c r="I11">
        <v>20</v>
      </c>
      <c r="J11">
        <v>3</v>
      </c>
      <c r="K11">
        <v>10</v>
      </c>
      <c r="L11">
        <v>3</v>
      </c>
      <c r="M11">
        <v>5</v>
      </c>
      <c r="N11">
        <v>3</v>
      </c>
      <c r="O11">
        <v>13</v>
      </c>
      <c r="P11">
        <v>16</v>
      </c>
      <c r="Q11">
        <v>14</v>
      </c>
      <c r="R11">
        <v>4</v>
      </c>
      <c r="S11">
        <v>0</v>
      </c>
      <c r="T11">
        <v>7</v>
      </c>
      <c r="U11">
        <v>12</v>
      </c>
      <c r="V11">
        <v>18</v>
      </c>
      <c r="W11">
        <v>0.3</v>
      </c>
      <c r="X11">
        <v>0.3</v>
      </c>
      <c r="Y11">
        <v>0.6</v>
      </c>
      <c r="Z11">
        <v>18.600000000000001</v>
      </c>
      <c r="AA11">
        <v>3.6</v>
      </c>
      <c r="AB11">
        <v>3.2</v>
      </c>
      <c r="AC11">
        <v>2.8</v>
      </c>
      <c r="AD11">
        <v>0.8</v>
      </c>
      <c r="AE11">
        <v>0</v>
      </c>
    </row>
    <row r="12" spans="1:31" ht="21" x14ac:dyDescent="0.3">
      <c r="A12" s="1">
        <v>9</v>
      </c>
      <c r="B12" t="s">
        <v>143</v>
      </c>
      <c r="C12" t="s">
        <v>144</v>
      </c>
      <c r="D12">
        <v>37</v>
      </c>
      <c r="E12">
        <v>3</v>
      </c>
      <c r="F12">
        <v>0</v>
      </c>
      <c r="G12">
        <v>25</v>
      </c>
      <c r="H12">
        <v>5</v>
      </c>
      <c r="I12">
        <v>8</v>
      </c>
      <c r="J12">
        <v>1</v>
      </c>
      <c r="K12">
        <v>3</v>
      </c>
      <c r="L12">
        <v>2</v>
      </c>
      <c r="M12">
        <v>3</v>
      </c>
      <c r="N12">
        <v>0</v>
      </c>
      <c r="O12">
        <v>5</v>
      </c>
      <c r="P12">
        <v>5</v>
      </c>
      <c r="Q12">
        <v>3</v>
      </c>
      <c r="R12">
        <v>1</v>
      </c>
      <c r="S12">
        <v>1</v>
      </c>
      <c r="T12">
        <v>0</v>
      </c>
      <c r="U12">
        <v>2</v>
      </c>
      <c r="V12">
        <v>13</v>
      </c>
      <c r="W12">
        <v>0.625</v>
      </c>
      <c r="X12">
        <v>0.33300000000000002</v>
      </c>
      <c r="Y12">
        <v>0.66700000000000004</v>
      </c>
      <c r="Z12">
        <v>8.3000000000000007</v>
      </c>
      <c r="AA12">
        <v>4.3</v>
      </c>
      <c r="AB12">
        <v>1.7</v>
      </c>
      <c r="AC12">
        <v>1</v>
      </c>
      <c r="AD12">
        <v>0.3</v>
      </c>
      <c r="AE12">
        <v>0.3</v>
      </c>
    </row>
    <row r="13" spans="1:31" ht="21" x14ac:dyDescent="0.3">
      <c r="A13" s="1">
        <v>10</v>
      </c>
      <c r="B13" t="s">
        <v>196</v>
      </c>
      <c r="C13" t="s">
        <v>197</v>
      </c>
      <c r="D13">
        <v>25</v>
      </c>
      <c r="E13">
        <v>2</v>
      </c>
      <c r="F13">
        <v>0</v>
      </c>
      <c r="G13">
        <v>3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Z13">
        <v>1.5</v>
      </c>
      <c r="AA13">
        <v>0</v>
      </c>
      <c r="AB13">
        <v>0.5</v>
      </c>
      <c r="AC13">
        <v>0</v>
      </c>
      <c r="AD13">
        <v>0</v>
      </c>
      <c r="AE13">
        <v>0.5</v>
      </c>
    </row>
    <row r="14" spans="1:31" ht="21" x14ac:dyDescent="0.3">
      <c r="A14" s="1"/>
      <c r="B14" t="s">
        <v>27</v>
      </c>
      <c r="D14">
        <v>27.8</v>
      </c>
      <c r="E14">
        <v>5</v>
      </c>
      <c r="G14">
        <v>1225</v>
      </c>
      <c r="H14">
        <v>181</v>
      </c>
      <c r="I14">
        <v>389</v>
      </c>
      <c r="J14">
        <v>36</v>
      </c>
      <c r="K14">
        <v>75</v>
      </c>
      <c r="L14">
        <v>105</v>
      </c>
      <c r="M14">
        <v>155</v>
      </c>
      <c r="N14">
        <v>67</v>
      </c>
      <c r="O14">
        <v>159</v>
      </c>
      <c r="P14">
        <v>226</v>
      </c>
      <c r="Q14">
        <v>115</v>
      </c>
      <c r="R14">
        <v>41</v>
      </c>
      <c r="S14">
        <v>44</v>
      </c>
      <c r="T14">
        <v>74</v>
      </c>
      <c r="U14">
        <v>116</v>
      </c>
      <c r="V14">
        <v>503</v>
      </c>
      <c r="W14">
        <v>0.46500000000000002</v>
      </c>
      <c r="X14">
        <v>0.48</v>
      </c>
      <c r="Y14">
        <v>0.67700000000000005</v>
      </c>
      <c r="Z14">
        <v>245</v>
      </c>
      <c r="AA14">
        <v>100.6</v>
      </c>
      <c r="AB14">
        <v>45.2</v>
      </c>
      <c r="AC14">
        <v>23</v>
      </c>
      <c r="AD14">
        <v>8.1999999999999993</v>
      </c>
      <c r="AE14">
        <v>8.8000000000000007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AE16"/>
  <sheetViews>
    <sheetView view="pageBreakPreview"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0.34198113207547171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42</v>
      </c>
      <c r="C4" s="2" t="s">
        <v>178</v>
      </c>
      <c r="D4" s="2">
        <v>29</v>
      </c>
      <c r="E4" s="2">
        <v>4</v>
      </c>
      <c r="F4" s="2">
        <v>4</v>
      </c>
      <c r="G4" s="2">
        <v>166</v>
      </c>
      <c r="H4" s="2">
        <v>50</v>
      </c>
      <c r="I4" s="2">
        <v>84</v>
      </c>
      <c r="J4" s="2">
        <v>0</v>
      </c>
      <c r="K4" s="2">
        <v>0</v>
      </c>
      <c r="L4" s="2">
        <v>45</v>
      </c>
      <c r="M4" s="2">
        <v>68</v>
      </c>
      <c r="N4" s="2">
        <v>13</v>
      </c>
      <c r="O4" s="2">
        <v>36</v>
      </c>
      <c r="P4" s="2">
        <v>49</v>
      </c>
      <c r="Q4" s="2">
        <v>15</v>
      </c>
      <c r="R4" s="2">
        <v>2</v>
      </c>
      <c r="S4" s="2">
        <v>11</v>
      </c>
      <c r="T4" s="2">
        <v>14</v>
      </c>
      <c r="U4" s="2">
        <v>7</v>
      </c>
      <c r="V4" s="2">
        <v>145</v>
      </c>
      <c r="W4" s="2">
        <v>0.59499999999999997</v>
      </c>
      <c r="Y4" s="2">
        <v>0.66200000000000003</v>
      </c>
      <c r="Z4" s="2">
        <v>41.5</v>
      </c>
      <c r="AA4" s="2">
        <v>36.299999999999997</v>
      </c>
      <c r="AB4" s="2">
        <v>12.3</v>
      </c>
      <c r="AC4" s="2">
        <v>3.8</v>
      </c>
      <c r="AD4" s="2">
        <v>0.5</v>
      </c>
      <c r="AE4" s="2">
        <v>2.8</v>
      </c>
    </row>
    <row r="5" spans="1:31" ht="21" x14ac:dyDescent="0.3">
      <c r="A5" s="1">
        <v>2</v>
      </c>
      <c r="B5" t="s">
        <v>36</v>
      </c>
      <c r="C5" t="s">
        <v>179</v>
      </c>
      <c r="D5">
        <v>23</v>
      </c>
      <c r="E5">
        <v>4</v>
      </c>
      <c r="F5">
        <v>4</v>
      </c>
      <c r="G5">
        <v>175</v>
      </c>
      <c r="H5">
        <v>36</v>
      </c>
      <c r="I5">
        <v>70</v>
      </c>
      <c r="J5">
        <v>6</v>
      </c>
      <c r="K5">
        <v>11</v>
      </c>
      <c r="L5">
        <v>29</v>
      </c>
      <c r="M5">
        <v>36</v>
      </c>
      <c r="N5">
        <v>3</v>
      </c>
      <c r="O5">
        <v>20</v>
      </c>
      <c r="P5">
        <v>23</v>
      </c>
      <c r="Q5">
        <v>21</v>
      </c>
      <c r="R5">
        <v>6</v>
      </c>
      <c r="S5">
        <v>3</v>
      </c>
      <c r="T5">
        <v>15</v>
      </c>
      <c r="U5">
        <v>11</v>
      </c>
      <c r="V5">
        <v>107</v>
      </c>
      <c r="W5">
        <v>0.51400000000000001</v>
      </c>
      <c r="X5">
        <v>0.54500000000000004</v>
      </c>
      <c r="Y5">
        <v>0.80600000000000005</v>
      </c>
      <c r="Z5">
        <v>43.8</v>
      </c>
      <c r="AA5">
        <v>26.8</v>
      </c>
      <c r="AB5">
        <v>5.8</v>
      </c>
      <c r="AC5">
        <v>5.3</v>
      </c>
      <c r="AD5">
        <v>1.5</v>
      </c>
      <c r="AE5">
        <v>0.8</v>
      </c>
    </row>
    <row r="6" spans="1:31" ht="21" x14ac:dyDescent="0.3">
      <c r="A6" s="1">
        <v>3</v>
      </c>
      <c r="B6" t="s">
        <v>184</v>
      </c>
      <c r="C6" t="s">
        <v>185</v>
      </c>
      <c r="D6">
        <v>27</v>
      </c>
      <c r="E6">
        <v>4</v>
      </c>
      <c r="F6">
        <v>4</v>
      </c>
      <c r="G6">
        <v>132</v>
      </c>
      <c r="H6">
        <v>17</v>
      </c>
      <c r="I6">
        <v>33</v>
      </c>
      <c r="J6">
        <v>8</v>
      </c>
      <c r="K6">
        <v>12</v>
      </c>
      <c r="L6">
        <v>9</v>
      </c>
      <c r="M6">
        <v>14</v>
      </c>
      <c r="N6">
        <v>2</v>
      </c>
      <c r="O6">
        <v>12</v>
      </c>
      <c r="P6">
        <v>14</v>
      </c>
      <c r="Q6">
        <v>15</v>
      </c>
      <c r="R6">
        <v>1</v>
      </c>
      <c r="S6">
        <v>0</v>
      </c>
      <c r="T6">
        <v>7</v>
      </c>
      <c r="U6">
        <v>10</v>
      </c>
      <c r="V6">
        <v>51</v>
      </c>
      <c r="W6">
        <v>0.51500000000000001</v>
      </c>
      <c r="X6">
        <v>0.66700000000000004</v>
      </c>
      <c r="Y6">
        <v>0.64300000000000002</v>
      </c>
      <c r="Z6">
        <v>33</v>
      </c>
      <c r="AA6">
        <v>12.8</v>
      </c>
      <c r="AB6">
        <v>3.5</v>
      </c>
      <c r="AC6">
        <v>3.8</v>
      </c>
      <c r="AD6">
        <v>0.3</v>
      </c>
      <c r="AE6">
        <v>0</v>
      </c>
    </row>
    <row r="7" spans="1:31" ht="21" x14ac:dyDescent="0.3">
      <c r="A7" s="1">
        <v>4</v>
      </c>
      <c r="B7" t="s">
        <v>182</v>
      </c>
      <c r="C7" t="s">
        <v>183</v>
      </c>
      <c r="D7">
        <v>32</v>
      </c>
      <c r="E7">
        <v>4</v>
      </c>
      <c r="F7">
        <v>4</v>
      </c>
      <c r="G7">
        <v>144</v>
      </c>
      <c r="H7">
        <v>12</v>
      </c>
      <c r="I7">
        <v>23</v>
      </c>
      <c r="J7">
        <v>5</v>
      </c>
      <c r="K7">
        <v>11</v>
      </c>
      <c r="L7">
        <v>10</v>
      </c>
      <c r="M7">
        <v>12</v>
      </c>
      <c r="N7">
        <v>6</v>
      </c>
      <c r="O7">
        <v>19</v>
      </c>
      <c r="P7">
        <v>25</v>
      </c>
      <c r="Q7">
        <v>14</v>
      </c>
      <c r="R7">
        <v>6</v>
      </c>
      <c r="S7">
        <v>2</v>
      </c>
      <c r="T7">
        <v>11</v>
      </c>
      <c r="U7">
        <v>14</v>
      </c>
      <c r="V7">
        <v>39</v>
      </c>
      <c r="W7">
        <v>0.52200000000000002</v>
      </c>
      <c r="X7">
        <v>0.45500000000000002</v>
      </c>
      <c r="Y7">
        <v>0.83299999999999996</v>
      </c>
      <c r="Z7">
        <v>36</v>
      </c>
      <c r="AA7">
        <v>9.8000000000000007</v>
      </c>
      <c r="AB7">
        <v>6.3</v>
      </c>
      <c r="AC7">
        <v>3.5</v>
      </c>
      <c r="AD7">
        <v>1.5</v>
      </c>
      <c r="AE7">
        <v>0.5</v>
      </c>
    </row>
    <row r="8" spans="1:31" ht="21" x14ac:dyDescent="0.3">
      <c r="A8" s="1">
        <v>5</v>
      </c>
      <c r="B8" t="s">
        <v>113</v>
      </c>
      <c r="C8" t="s">
        <v>114</v>
      </c>
      <c r="D8">
        <v>31</v>
      </c>
      <c r="E8">
        <v>4</v>
      </c>
      <c r="F8">
        <v>4</v>
      </c>
      <c r="G8">
        <v>159</v>
      </c>
      <c r="H8">
        <v>11</v>
      </c>
      <c r="I8">
        <v>24</v>
      </c>
      <c r="J8">
        <v>5</v>
      </c>
      <c r="K8">
        <v>11</v>
      </c>
      <c r="L8">
        <v>5</v>
      </c>
      <c r="M8">
        <v>6</v>
      </c>
      <c r="N8">
        <v>6</v>
      </c>
      <c r="O8">
        <v>23</v>
      </c>
      <c r="P8">
        <v>29</v>
      </c>
      <c r="Q8">
        <v>17</v>
      </c>
      <c r="R8">
        <v>11</v>
      </c>
      <c r="S8">
        <v>7</v>
      </c>
      <c r="T8">
        <v>6</v>
      </c>
      <c r="U8">
        <v>13</v>
      </c>
      <c r="V8">
        <v>32</v>
      </c>
      <c r="W8">
        <v>0.45800000000000002</v>
      </c>
      <c r="X8">
        <v>0.45500000000000002</v>
      </c>
      <c r="Y8">
        <v>0.83299999999999996</v>
      </c>
      <c r="Z8">
        <v>39.799999999999997</v>
      </c>
      <c r="AA8">
        <v>8</v>
      </c>
      <c r="AB8">
        <v>7.3</v>
      </c>
      <c r="AC8">
        <v>4.3</v>
      </c>
      <c r="AD8">
        <v>2.8</v>
      </c>
      <c r="AE8">
        <v>1.8</v>
      </c>
    </row>
    <row r="9" spans="1:31" ht="21" x14ac:dyDescent="0.3">
      <c r="A9" s="1">
        <v>6</v>
      </c>
      <c r="B9" t="s">
        <v>192</v>
      </c>
      <c r="C9" t="s">
        <v>193</v>
      </c>
      <c r="D9">
        <v>24</v>
      </c>
      <c r="E9">
        <v>4</v>
      </c>
      <c r="F9">
        <v>0</v>
      </c>
      <c r="G9">
        <v>72</v>
      </c>
      <c r="H9">
        <v>10</v>
      </c>
      <c r="I9">
        <v>23</v>
      </c>
      <c r="J9">
        <v>3</v>
      </c>
      <c r="K9">
        <v>5</v>
      </c>
      <c r="L9">
        <v>3</v>
      </c>
      <c r="M9">
        <v>3</v>
      </c>
      <c r="N9">
        <v>5</v>
      </c>
      <c r="O9">
        <v>14</v>
      </c>
      <c r="P9">
        <v>19</v>
      </c>
      <c r="Q9">
        <v>0</v>
      </c>
      <c r="R9">
        <v>1</v>
      </c>
      <c r="S9">
        <v>2</v>
      </c>
      <c r="T9">
        <v>2</v>
      </c>
      <c r="U9">
        <v>7</v>
      </c>
      <c r="V9">
        <v>26</v>
      </c>
      <c r="W9">
        <v>0.435</v>
      </c>
      <c r="X9">
        <v>0.6</v>
      </c>
      <c r="Y9">
        <v>1</v>
      </c>
      <c r="Z9">
        <v>18</v>
      </c>
      <c r="AA9">
        <v>6.5</v>
      </c>
      <c r="AB9">
        <v>4.8</v>
      </c>
      <c r="AC9">
        <v>0</v>
      </c>
      <c r="AD9">
        <v>0.3</v>
      </c>
      <c r="AE9">
        <v>0.5</v>
      </c>
    </row>
    <row r="10" spans="1:31" ht="21" x14ac:dyDescent="0.3">
      <c r="A10" s="1">
        <v>7</v>
      </c>
      <c r="B10" t="s">
        <v>188</v>
      </c>
      <c r="C10" t="s">
        <v>189</v>
      </c>
      <c r="D10">
        <v>35</v>
      </c>
      <c r="E10">
        <v>4</v>
      </c>
      <c r="F10">
        <v>0</v>
      </c>
      <c r="G10">
        <v>65</v>
      </c>
      <c r="H10">
        <v>6</v>
      </c>
      <c r="I10">
        <v>21</v>
      </c>
      <c r="J10">
        <v>2</v>
      </c>
      <c r="K10">
        <v>9</v>
      </c>
      <c r="L10">
        <v>0</v>
      </c>
      <c r="M10">
        <v>0</v>
      </c>
      <c r="N10">
        <v>3</v>
      </c>
      <c r="O10">
        <v>4</v>
      </c>
      <c r="P10">
        <v>7</v>
      </c>
      <c r="Q10">
        <v>10</v>
      </c>
      <c r="R10">
        <v>1</v>
      </c>
      <c r="S10">
        <v>2</v>
      </c>
      <c r="T10">
        <v>2</v>
      </c>
      <c r="U10">
        <v>4</v>
      </c>
      <c r="V10">
        <v>14</v>
      </c>
      <c r="W10">
        <v>0.28599999999999998</v>
      </c>
      <c r="X10">
        <v>0.222</v>
      </c>
      <c r="Z10">
        <v>16.3</v>
      </c>
      <c r="AA10">
        <v>3.5</v>
      </c>
      <c r="AB10">
        <v>1.8</v>
      </c>
      <c r="AC10">
        <v>2.5</v>
      </c>
      <c r="AD10">
        <v>0.3</v>
      </c>
      <c r="AE10">
        <v>0.5</v>
      </c>
    </row>
    <row r="11" spans="1:31" ht="21" x14ac:dyDescent="0.3">
      <c r="A11" s="1">
        <v>8</v>
      </c>
      <c r="B11" t="s">
        <v>198</v>
      </c>
      <c r="C11" t="s">
        <v>199</v>
      </c>
      <c r="D11">
        <v>25</v>
      </c>
      <c r="E11">
        <v>4</v>
      </c>
      <c r="F11">
        <v>0</v>
      </c>
      <c r="G11">
        <v>24</v>
      </c>
      <c r="H11">
        <v>1</v>
      </c>
      <c r="I11">
        <v>4</v>
      </c>
      <c r="J11">
        <v>0</v>
      </c>
      <c r="K11">
        <v>0</v>
      </c>
      <c r="L11">
        <v>2</v>
      </c>
      <c r="M11">
        <v>2</v>
      </c>
      <c r="N11">
        <v>3</v>
      </c>
      <c r="O11">
        <v>5</v>
      </c>
      <c r="P11">
        <v>8</v>
      </c>
      <c r="Q11">
        <v>0</v>
      </c>
      <c r="R11">
        <v>0</v>
      </c>
      <c r="S11">
        <v>1</v>
      </c>
      <c r="T11">
        <v>3</v>
      </c>
      <c r="U11">
        <v>5</v>
      </c>
      <c r="V11">
        <v>4</v>
      </c>
      <c r="W11">
        <v>0.25</v>
      </c>
      <c r="Y11">
        <v>1</v>
      </c>
      <c r="Z11">
        <v>6</v>
      </c>
      <c r="AA11">
        <v>1</v>
      </c>
      <c r="AB11">
        <v>2</v>
      </c>
      <c r="AC11">
        <v>0</v>
      </c>
      <c r="AD11">
        <v>0</v>
      </c>
      <c r="AE11">
        <v>0.3</v>
      </c>
    </row>
    <row r="12" spans="1:31" ht="21" x14ac:dyDescent="0.3">
      <c r="A12" s="1">
        <v>9</v>
      </c>
      <c r="B12" t="s">
        <v>200</v>
      </c>
      <c r="C12" t="s">
        <v>201</v>
      </c>
      <c r="D12">
        <v>31</v>
      </c>
      <c r="E12">
        <v>3</v>
      </c>
      <c r="F12">
        <v>0</v>
      </c>
      <c r="G12">
        <v>11</v>
      </c>
      <c r="H12">
        <v>1</v>
      </c>
      <c r="I12">
        <v>5</v>
      </c>
      <c r="J12">
        <v>0</v>
      </c>
      <c r="K12">
        <v>2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4</v>
      </c>
      <c r="V12">
        <v>2</v>
      </c>
      <c r="W12">
        <v>0.2</v>
      </c>
      <c r="X12">
        <v>0</v>
      </c>
      <c r="Z12">
        <v>3.7</v>
      </c>
      <c r="AA12">
        <v>0.7</v>
      </c>
      <c r="AB12">
        <v>0.3</v>
      </c>
      <c r="AC12">
        <v>0</v>
      </c>
      <c r="AD12">
        <v>0</v>
      </c>
      <c r="AE12">
        <v>0</v>
      </c>
    </row>
    <row r="13" spans="1:31" ht="21" x14ac:dyDescent="0.3">
      <c r="A13" s="1">
        <v>10</v>
      </c>
      <c r="B13" t="s">
        <v>202</v>
      </c>
      <c r="C13" t="s">
        <v>203</v>
      </c>
      <c r="D13">
        <v>22</v>
      </c>
      <c r="E13">
        <v>2</v>
      </c>
      <c r="F13">
        <v>0</v>
      </c>
      <c r="G13">
        <v>9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3</v>
      </c>
      <c r="V13">
        <v>2</v>
      </c>
      <c r="W13">
        <v>1</v>
      </c>
      <c r="Z13">
        <v>4.5</v>
      </c>
      <c r="AA13">
        <v>1</v>
      </c>
      <c r="AB13">
        <v>0.5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204</v>
      </c>
      <c r="C14" t="s">
        <v>205</v>
      </c>
      <c r="D14">
        <v>36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0</v>
      </c>
    </row>
    <row r="15" spans="1:31" ht="21" x14ac:dyDescent="0.3">
      <c r="A15" s="1">
        <v>12</v>
      </c>
      <c r="B15" t="s">
        <v>196</v>
      </c>
      <c r="C15" t="s">
        <v>197</v>
      </c>
      <c r="D15">
        <v>26</v>
      </c>
      <c r="E15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27.4</v>
      </c>
      <c r="E16">
        <v>4</v>
      </c>
      <c r="G16">
        <v>960</v>
      </c>
      <c r="H16">
        <v>146</v>
      </c>
      <c r="I16">
        <v>289</v>
      </c>
      <c r="J16">
        <v>29</v>
      </c>
      <c r="K16">
        <v>61</v>
      </c>
      <c r="L16">
        <v>103</v>
      </c>
      <c r="M16">
        <v>141</v>
      </c>
      <c r="N16">
        <v>43</v>
      </c>
      <c r="O16">
        <v>133</v>
      </c>
      <c r="P16">
        <v>176</v>
      </c>
      <c r="Q16">
        <v>92</v>
      </c>
      <c r="R16">
        <v>28</v>
      </c>
      <c r="S16">
        <v>28</v>
      </c>
      <c r="T16">
        <v>60</v>
      </c>
      <c r="U16">
        <v>78</v>
      </c>
      <c r="V16">
        <v>424</v>
      </c>
      <c r="W16">
        <v>0.505</v>
      </c>
      <c r="X16">
        <v>0.47499999999999998</v>
      </c>
      <c r="Y16">
        <v>0.73</v>
      </c>
      <c r="Z16">
        <v>240</v>
      </c>
      <c r="AA16">
        <v>106</v>
      </c>
      <c r="AB16">
        <v>44</v>
      </c>
      <c r="AC16">
        <v>23</v>
      </c>
      <c r="AD16">
        <v>7</v>
      </c>
      <c r="AE16">
        <v>7</v>
      </c>
    </row>
  </sheetData>
  <phoneticPr fontId="8" type="noConversion"/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E16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0.27514231499051234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32</v>
      </c>
      <c r="C4" s="2" t="s">
        <v>161</v>
      </c>
      <c r="D4" s="2">
        <v>26</v>
      </c>
      <c r="E4" s="2">
        <v>6</v>
      </c>
      <c r="F4" s="2">
        <v>6</v>
      </c>
      <c r="G4" s="2">
        <v>263</v>
      </c>
      <c r="H4" s="2">
        <v>54</v>
      </c>
      <c r="I4" s="2">
        <v>109</v>
      </c>
      <c r="J4" s="2">
        <v>0</v>
      </c>
      <c r="K4" s="2">
        <v>2</v>
      </c>
      <c r="L4" s="2">
        <v>37</v>
      </c>
      <c r="M4" s="2">
        <v>54</v>
      </c>
      <c r="N4" s="2">
        <v>23</v>
      </c>
      <c r="O4" s="2">
        <v>79</v>
      </c>
      <c r="P4" s="2">
        <v>102</v>
      </c>
      <c r="Q4" s="2">
        <v>32</v>
      </c>
      <c r="R4" s="2">
        <v>6</v>
      </c>
      <c r="S4" s="2">
        <v>32</v>
      </c>
      <c r="T4" s="2">
        <v>23</v>
      </c>
      <c r="U4" s="2">
        <v>16</v>
      </c>
      <c r="V4" s="2">
        <v>145</v>
      </c>
      <c r="W4" s="2">
        <v>0.495</v>
      </c>
      <c r="X4" s="2">
        <v>0</v>
      </c>
      <c r="Y4" s="2">
        <v>0.68500000000000005</v>
      </c>
      <c r="Z4" s="2">
        <v>43.8</v>
      </c>
      <c r="AA4" s="2">
        <v>24.2</v>
      </c>
      <c r="AB4" s="2">
        <v>17</v>
      </c>
      <c r="AC4" s="2">
        <v>5.3</v>
      </c>
      <c r="AD4" s="2">
        <v>1</v>
      </c>
      <c r="AE4" s="2">
        <v>5.3</v>
      </c>
    </row>
    <row r="5" spans="1:31" ht="21" x14ac:dyDescent="0.3">
      <c r="A5" s="1">
        <v>2</v>
      </c>
      <c r="B5" t="s">
        <v>44</v>
      </c>
      <c r="C5" t="s">
        <v>206</v>
      </c>
      <c r="D5">
        <v>20</v>
      </c>
      <c r="E5">
        <v>6</v>
      </c>
      <c r="F5">
        <v>6</v>
      </c>
      <c r="G5">
        <v>212</v>
      </c>
      <c r="H5">
        <v>32</v>
      </c>
      <c r="I5">
        <v>83</v>
      </c>
      <c r="J5">
        <v>6</v>
      </c>
      <c r="K5">
        <v>14</v>
      </c>
      <c r="L5">
        <v>14</v>
      </c>
      <c r="M5">
        <v>23</v>
      </c>
      <c r="N5">
        <v>2</v>
      </c>
      <c r="O5">
        <v>17</v>
      </c>
      <c r="P5">
        <v>19</v>
      </c>
      <c r="Q5">
        <v>25</v>
      </c>
      <c r="R5">
        <v>2</v>
      </c>
      <c r="S5">
        <v>1</v>
      </c>
      <c r="T5">
        <v>11</v>
      </c>
      <c r="U5">
        <v>9</v>
      </c>
      <c r="V5">
        <v>84</v>
      </c>
      <c r="W5">
        <v>0.38600000000000001</v>
      </c>
      <c r="X5">
        <v>0.42899999999999999</v>
      </c>
      <c r="Y5">
        <v>0.60899999999999999</v>
      </c>
      <c r="Z5">
        <v>35.299999999999997</v>
      </c>
      <c r="AA5">
        <v>14</v>
      </c>
      <c r="AB5">
        <v>3.2</v>
      </c>
      <c r="AC5">
        <v>4.2</v>
      </c>
      <c r="AD5">
        <v>0.3</v>
      </c>
      <c r="AE5">
        <v>0.2</v>
      </c>
    </row>
    <row r="6" spans="1:31" ht="21" x14ac:dyDescent="0.3">
      <c r="A6" s="1">
        <v>3</v>
      </c>
      <c r="B6" t="s">
        <v>162</v>
      </c>
      <c r="C6" t="s">
        <v>163</v>
      </c>
      <c r="D6">
        <v>37</v>
      </c>
      <c r="E6">
        <v>6</v>
      </c>
      <c r="F6">
        <v>6</v>
      </c>
      <c r="G6">
        <v>161</v>
      </c>
      <c r="H6">
        <v>22</v>
      </c>
      <c r="I6">
        <v>36</v>
      </c>
      <c r="J6">
        <v>0</v>
      </c>
      <c r="K6">
        <v>0</v>
      </c>
      <c r="L6">
        <v>21</v>
      </c>
      <c r="M6">
        <v>30</v>
      </c>
      <c r="N6">
        <v>15</v>
      </c>
      <c r="O6">
        <v>29</v>
      </c>
      <c r="P6">
        <v>44</v>
      </c>
      <c r="Q6">
        <v>4</v>
      </c>
      <c r="R6">
        <v>7</v>
      </c>
      <c r="S6">
        <v>11</v>
      </c>
      <c r="T6">
        <v>3</v>
      </c>
      <c r="U6">
        <v>18</v>
      </c>
      <c r="V6">
        <v>65</v>
      </c>
      <c r="W6">
        <v>0.61099999999999999</v>
      </c>
      <c r="Y6">
        <v>0.7</v>
      </c>
      <c r="Z6">
        <v>26.8</v>
      </c>
      <c r="AA6">
        <v>10.8</v>
      </c>
      <c r="AB6">
        <v>7.3</v>
      </c>
      <c r="AC6">
        <v>0.7</v>
      </c>
      <c r="AD6">
        <v>1.2</v>
      </c>
      <c r="AE6">
        <v>1.8</v>
      </c>
    </row>
    <row r="7" spans="1:31" ht="21" x14ac:dyDescent="0.3">
      <c r="A7" s="1">
        <v>4</v>
      </c>
      <c r="B7" t="s">
        <v>207</v>
      </c>
      <c r="C7" t="s">
        <v>208</v>
      </c>
      <c r="D7">
        <v>24</v>
      </c>
      <c r="E7">
        <v>6</v>
      </c>
      <c r="F7">
        <v>6</v>
      </c>
      <c r="G7">
        <v>213</v>
      </c>
      <c r="H7">
        <v>23</v>
      </c>
      <c r="I7">
        <v>61</v>
      </c>
      <c r="J7">
        <v>10</v>
      </c>
      <c r="K7">
        <v>28</v>
      </c>
      <c r="L7">
        <v>6</v>
      </c>
      <c r="M7">
        <v>12</v>
      </c>
      <c r="N7">
        <v>4</v>
      </c>
      <c r="O7">
        <v>21</v>
      </c>
      <c r="P7">
        <v>25</v>
      </c>
      <c r="Q7">
        <v>16</v>
      </c>
      <c r="R7">
        <v>7</v>
      </c>
      <c r="S7">
        <v>2</v>
      </c>
      <c r="T7">
        <v>26</v>
      </c>
      <c r="U7">
        <v>16</v>
      </c>
      <c r="V7">
        <v>62</v>
      </c>
      <c r="W7">
        <v>0.377</v>
      </c>
      <c r="X7">
        <v>0.35699999999999998</v>
      </c>
      <c r="Y7">
        <v>0.5</v>
      </c>
      <c r="Z7">
        <v>35.5</v>
      </c>
      <c r="AA7">
        <v>10.3</v>
      </c>
      <c r="AB7">
        <v>4.2</v>
      </c>
      <c r="AC7">
        <v>2.7</v>
      </c>
      <c r="AD7">
        <v>1.2</v>
      </c>
      <c r="AE7">
        <v>0.3</v>
      </c>
    </row>
    <row r="8" spans="1:31" ht="21" x14ac:dyDescent="0.3">
      <c r="A8" s="1">
        <v>5</v>
      </c>
      <c r="B8" t="s">
        <v>209</v>
      </c>
      <c r="C8" t="s">
        <v>210</v>
      </c>
      <c r="D8">
        <v>25</v>
      </c>
      <c r="E8">
        <v>6</v>
      </c>
      <c r="F8">
        <v>0</v>
      </c>
      <c r="G8">
        <v>172</v>
      </c>
      <c r="H8">
        <v>16</v>
      </c>
      <c r="I8">
        <v>46</v>
      </c>
      <c r="J8">
        <v>3</v>
      </c>
      <c r="K8">
        <v>14</v>
      </c>
      <c r="L8">
        <v>17</v>
      </c>
      <c r="M8">
        <v>21</v>
      </c>
      <c r="N8">
        <v>9</v>
      </c>
      <c r="O8">
        <v>18</v>
      </c>
      <c r="P8">
        <v>27</v>
      </c>
      <c r="Q8">
        <v>12</v>
      </c>
      <c r="R8">
        <v>13</v>
      </c>
      <c r="S8">
        <v>3</v>
      </c>
      <c r="T8">
        <v>10</v>
      </c>
      <c r="U8">
        <v>18</v>
      </c>
      <c r="V8">
        <v>52</v>
      </c>
      <c r="W8">
        <v>0.34799999999999998</v>
      </c>
      <c r="X8">
        <v>0.214</v>
      </c>
      <c r="Y8">
        <v>0.81</v>
      </c>
      <c r="Z8">
        <v>28.7</v>
      </c>
      <c r="AA8">
        <v>8.6999999999999993</v>
      </c>
      <c r="AB8">
        <v>4.5</v>
      </c>
      <c r="AC8">
        <v>2</v>
      </c>
      <c r="AD8">
        <v>2.2000000000000002</v>
      </c>
      <c r="AE8">
        <v>0.5</v>
      </c>
    </row>
    <row r="9" spans="1:31" ht="21" x14ac:dyDescent="0.3">
      <c r="A9" s="1">
        <v>6</v>
      </c>
      <c r="B9" t="s">
        <v>172</v>
      </c>
      <c r="C9" t="s">
        <v>173</v>
      </c>
      <c r="D9">
        <v>28</v>
      </c>
      <c r="E9">
        <v>6</v>
      </c>
      <c r="F9">
        <v>0</v>
      </c>
      <c r="G9">
        <v>127</v>
      </c>
      <c r="H9">
        <v>19</v>
      </c>
      <c r="I9">
        <v>43</v>
      </c>
      <c r="J9">
        <v>0</v>
      </c>
      <c r="K9">
        <v>1</v>
      </c>
      <c r="L9">
        <v>8</v>
      </c>
      <c r="M9">
        <v>8</v>
      </c>
      <c r="N9">
        <v>10</v>
      </c>
      <c r="O9">
        <v>13</v>
      </c>
      <c r="P9">
        <v>23</v>
      </c>
      <c r="Q9">
        <v>4</v>
      </c>
      <c r="R9">
        <v>3</v>
      </c>
      <c r="S9">
        <v>3</v>
      </c>
      <c r="T9">
        <v>11</v>
      </c>
      <c r="U9">
        <v>14</v>
      </c>
      <c r="V9">
        <v>46</v>
      </c>
      <c r="W9">
        <v>0.442</v>
      </c>
      <c r="X9">
        <v>0</v>
      </c>
      <c r="Y9">
        <v>1</v>
      </c>
      <c r="Z9">
        <v>21.2</v>
      </c>
      <c r="AA9">
        <v>7.7</v>
      </c>
      <c r="AB9">
        <v>3.8</v>
      </c>
      <c r="AC9">
        <v>0.7</v>
      </c>
      <c r="AD9">
        <v>0.5</v>
      </c>
      <c r="AE9">
        <v>0.5</v>
      </c>
    </row>
    <row r="10" spans="1:31" ht="21" x14ac:dyDescent="0.3">
      <c r="A10" s="1">
        <v>7</v>
      </c>
      <c r="B10" t="s">
        <v>211</v>
      </c>
      <c r="C10" t="s">
        <v>212</v>
      </c>
      <c r="D10">
        <v>24</v>
      </c>
      <c r="E10">
        <v>6</v>
      </c>
      <c r="F10">
        <v>0</v>
      </c>
      <c r="G10">
        <v>75</v>
      </c>
      <c r="H10">
        <v>14</v>
      </c>
      <c r="I10">
        <v>25</v>
      </c>
      <c r="J10">
        <v>0</v>
      </c>
      <c r="K10">
        <v>0</v>
      </c>
      <c r="L10">
        <v>9</v>
      </c>
      <c r="M10">
        <v>12</v>
      </c>
      <c r="N10">
        <v>1</v>
      </c>
      <c r="O10">
        <v>5</v>
      </c>
      <c r="P10">
        <v>6</v>
      </c>
      <c r="Q10">
        <v>9</v>
      </c>
      <c r="R10">
        <v>4</v>
      </c>
      <c r="S10">
        <v>4</v>
      </c>
      <c r="T10">
        <v>4</v>
      </c>
      <c r="U10">
        <v>10</v>
      </c>
      <c r="V10">
        <v>37</v>
      </c>
      <c r="W10">
        <v>0.56000000000000005</v>
      </c>
      <c r="Y10">
        <v>0.75</v>
      </c>
      <c r="Z10">
        <v>12.5</v>
      </c>
      <c r="AA10">
        <v>6.2</v>
      </c>
      <c r="AB10">
        <v>1</v>
      </c>
      <c r="AC10">
        <v>1.5</v>
      </c>
      <c r="AD10">
        <v>0.7</v>
      </c>
      <c r="AE10">
        <v>0.7</v>
      </c>
    </row>
    <row r="11" spans="1:31" ht="21" x14ac:dyDescent="0.3">
      <c r="A11" s="1">
        <v>8</v>
      </c>
      <c r="B11" t="s">
        <v>213</v>
      </c>
      <c r="C11" t="s">
        <v>214</v>
      </c>
      <c r="D11">
        <v>31</v>
      </c>
      <c r="E11">
        <v>6</v>
      </c>
      <c r="F11">
        <v>6</v>
      </c>
      <c r="G11">
        <v>171</v>
      </c>
      <c r="H11">
        <v>7</v>
      </c>
      <c r="I11">
        <v>30</v>
      </c>
      <c r="J11">
        <v>4</v>
      </c>
      <c r="K11">
        <v>14</v>
      </c>
      <c r="L11">
        <v>2</v>
      </c>
      <c r="M11">
        <v>2</v>
      </c>
      <c r="N11">
        <v>2</v>
      </c>
      <c r="O11">
        <v>17</v>
      </c>
      <c r="P11">
        <v>19</v>
      </c>
      <c r="Q11">
        <v>5</v>
      </c>
      <c r="R11">
        <v>4</v>
      </c>
      <c r="S11">
        <v>2</v>
      </c>
      <c r="T11">
        <v>4</v>
      </c>
      <c r="U11">
        <v>14</v>
      </c>
      <c r="V11">
        <v>20</v>
      </c>
      <c r="W11">
        <v>0.23300000000000001</v>
      </c>
      <c r="X11">
        <v>0.28599999999999998</v>
      </c>
      <c r="Y11">
        <v>1</v>
      </c>
      <c r="Z11">
        <v>28.5</v>
      </c>
      <c r="AA11">
        <v>3.3</v>
      </c>
      <c r="AB11">
        <v>3.2</v>
      </c>
      <c r="AC11">
        <v>0.8</v>
      </c>
      <c r="AD11">
        <v>0.7</v>
      </c>
      <c r="AE11">
        <v>0.3</v>
      </c>
    </row>
    <row r="12" spans="1:31" ht="21" x14ac:dyDescent="0.3">
      <c r="A12" s="1">
        <v>9</v>
      </c>
      <c r="B12" t="s">
        <v>145</v>
      </c>
      <c r="C12" t="s">
        <v>146</v>
      </c>
      <c r="D12">
        <v>37</v>
      </c>
      <c r="E12">
        <v>4</v>
      </c>
      <c r="F12">
        <v>0</v>
      </c>
      <c r="G12">
        <v>20</v>
      </c>
      <c r="H12">
        <v>3</v>
      </c>
      <c r="I12">
        <v>4</v>
      </c>
      <c r="J12">
        <v>1</v>
      </c>
      <c r="K12">
        <v>1</v>
      </c>
      <c r="L12">
        <v>1</v>
      </c>
      <c r="M12">
        <v>2</v>
      </c>
      <c r="N12">
        <v>1</v>
      </c>
      <c r="O12">
        <v>0</v>
      </c>
      <c r="P12">
        <v>1</v>
      </c>
      <c r="Q12">
        <v>2</v>
      </c>
      <c r="R12">
        <v>1</v>
      </c>
      <c r="S12">
        <v>0</v>
      </c>
      <c r="T12">
        <v>0</v>
      </c>
      <c r="U12">
        <v>4</v>
      </c>
      <c r="V12">
        <v>8</v>
      </c>
      <c r="W12">
        <v>0.75</v>
      </c>
      <c r="X12">
        <v>1</v>
      </c>
      <c r="Y12">
        <v>0.5</v>
      </c>
      <c r="Z12">
        <v>5</v>
      </c>
      <c r="AA12">
        <v>2</v>
      </c>
      <c r="AB12">
        <v>0.3</v>
      </c>
      <c r="AC12">
        <v>0.5</v>
      </c>
      <c r="AD12">
        <v>0.3</v>
      </c>
      <c r="AE12">
        <v>0</v>
      </c>
    </row>
    <row r="13" spans="1:31" ht="21" x14ac:dyDescent="0.3">
      <c r="A13" s="1">
        <v>10</v>
      </c>
      <c r="B13" t="s">
        <v>215</v>
      </c>
      <c r="C13" t="s">
        <v>216</v>
      </c>
      <c r="D13">
        <v>40</v>
      </c>
      <c r="E13">
        <v>5</v>
      </c>
      <c r="F13">
        <v>0</v>
      </c>
      <c r="G13">
        <v>22</v>
      </c>
      <c r="H13">
        <v>3</v>
      </c>
      <c r="I13">
        <v>9</v>
      </c>
      <c r="J13">
        <v>0</v>
      </c>
      <c r="K13">
        <v>0</v>
      </c>
      <c r="L13">
        <v>2</v>
      </c>
      <c r="M13">
        <v>2</v>
      </c>
      <c r="N13">
        <v>7</v>
      </c>
      <c r="O13">
        <v>2</v>
      </c>
      <c r="P13">
        <v>9</v>
      </c>
      <c r="Q13">
        <v>0</v>
      </c>
      <c r="R13">
        <v>0</v>
      </c>
      <c r="S13">
        <v>1</v>
      </c>
      <c r="T13">
        <v>3</v>
      </c>
      <c r="U13">
        <v>4</v>
      </c>
      <c r="V13">
        <v>8</v>
      </c>
      <c r="W13">
        <v>0.33300000000000002</v>
      </c>
      <c r="Y13">
        <v>1</v>
      </c>
      <c r="Z13">
        <v>4.4000000000000004</v>
      </c>
      <c r="AA13">
        <v>1.6</v>
      </c>
      <c r="AB13">
        <v>1.8</v>
      </c>
      <c r="AC13">
        <v>0</v>
      </c>
      <c r="AD13">
        <v>0</v>
      </c>
      <c r="AE13">
        <v>0.2</v>
      </c>
    </row>
    <row r="14" spans="1:31" ht="21" x14ac:dyDescent="0.3">
      <c r="A14" s="1">
        <v>11</v>
      </c>
      <c r="B14" t="s">
        <v>217</v>
      </c>
      <c r="C14" t="s">
        <v>218</v>
      </c>
      <c r="D14">
        <v>36</v>
      </c>
      <c r="E14">
        <v>3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t="21" x14ac:dyDescent="0.3">
      <c r="A15" s="1">
        <v>12</v>
      </c>
      <c r="B15" t="s">
        <v>219</v>
      </c>
      <c r="C15" t="s">
        <v>220</v>
      </c>
      <c r="D15">
        <v>33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27.2</v>
      </c>
      <c r="E16">
        <v>6</v>
      </c>
      <c r="G16">
        <v>1440</v>
      </c>
      <c r="H16">
        <v>193</v>
      </c>
      <c r="I16">
        <v>447</v>
      </c>
      <c r="J16">
        <v>24</v>
      </c>
      <c r="K16">
        <v>75</v>
      </c>
      <c r="L16">
        <v>117</v>
      </c>
      <c r="M16">
        <v>166</v>
      </c>
      <c r="N16">
        <v>74</v>
      </c>
      <c r="O16">
        <v>201</v>
      </c>
      <c r="P16">
        <v>275</v>
      </c>
      <c r="Q16">
        <v>109</v>
      </c>
      <c r="R16">
        <v>47</v>
      </c>
      <c r="S16">
        <v>59</v>
      </c>
      <c r="T16">
        <v>95</v>
      </c>
      <c r="U16">
        <v>123</v>
      </c>
      <c r="V16">
        <v>527</v>
      </c>
      <c r="W16">
        <v>0.432</v>
      </c>
      <c r="X16">
        <v>0.32</v>
      </c>
      <c r="Y16">
        <v>0.70499999999999996</v>
      </c>
      <c r="Z16">
        <v>240</v>
      </c>
      <c r="AA16">
        <v>87.8</v>
      </c>
      <c r="AB16">
        <v>45.8</v>
      </c>
      <c r="AC16">
        <v>18.2</v>
      </c>
      <c r="AD16">
        <v>7.8</v>
      </c>
      <c r="AE16">
        <v>9.8000000000000007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AE16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0.23568281938325991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ht="21" x14ac:dyDescent="0.3">
      <c r="A4" s="1">
        <v>1</v>
      </c>
      <c r="B4" t="s">
        <v>221</v>
      </c>
      <c r="C4" t="s">
        <v>222</v>
      </c>
      <c r="D4">
        <v>25</v>
      </c>
      <c r="E4">
        <v>5</v>
      </c>
      <c r="F4">
        <v>5</v>
      </c>
      <c r="G4">
        <v>222</v>
      </c>
      <c r="H4">
        <v>37</v>
      </c>
      <c r="I4">
        <v>92</v>
      </c>
      <c r="J4">
        <v>4</v>
      </c>
      <c r="K4">
        <v>10</v>
      </c>
      <c r="L4">
        <v>29</v>
      </c>
      <c r="M4">
        <v>34</v>
      </c>
      <c r="N4">
        <v>12</v>
      </c>
      <c r="O4">
        <v>14</v>
      </c>
      <c r="P4">
        <v>26</v>
      </c>
      <c r="Q4">
        <v>20</v>
      </c>
      <c r="R4">
        <v>4</v>
      </c>
      <c r="S4">
        <v>0</v>
      </c>
      <c r="T4">
        <v>23</v>
      </c>
      <c r="U4">
        <v>9</v>
      </c>
      <c r="V4">
        <v>107</v>
      </c>
      <c r="W4">
        <v>0.40200000000000002</v>
      </c>
      <c r="X4">
        <v>0.4</v>
      </c>
      <c r="Y4">
        <v>0.85299999999999998</v>
      </c>
      <c r="Z4">
        <v>44.4</v>
      </c>
      <c r="AA4">
        <v>21.4</v>
      </c>
      <c r="AB4">
        <v>5.2</v>
      </c>
      <c r="AC4">
        <v>4</v>
      </c>
      <c r="AD4">
        <v>0.8</v>
      </c>
      <c r="AE4">
        <v>0</v>
      </c>
    </row>
    <row r="5" spans="1:31" s="2" customFormat="1" ht="21" x14ac:dyDescent="0.3">
      <c r="A5" s="8">
        <v>2</v>
      </c>
      <c r="B5" s="2" t="s">
        <v>33</v>
      </c>
      <c r="C5" s="2" t="s">
        <v>223</v>
      </c>
      <c r="D5" s="2">
        <v>27</v>
      </c>
      <c r="E5" s="2">
        <v>5</v>
      </c>
      <c r="F5" s="2">
        <v>5</v>
      </c>
      <c r="G5" s="2">
        <v>192</v>
      </c>
      <c r="H5" s="2">
        <v>29</v>
      </c>
      <c r="I5" s="2">
        <v>57</v>
      </c>
      <c r="J5" s="2">
        <v>8</v>
      </c>
      <c r="K5" s="2">
        <v>17</v>
      </c>
      <c r="L5" s="2">
        <v>39</v>
      </c>
      <c r="M5" s="2">
        <v>42</v>
      </c>
      <c r="N5" s="2">
        <v>3</v>
      </c>
      <c r="O5" s="2">
        <v>13</v>
      </c>
      <c r="P5" s="2">
        <v>16</v>
      </c>
      <c r="Q5" s="2">
        <v>26</v>
      </c>
      <c r="R5" s="2">
        <v>6</v>
      </c>
      <c r="S5" s="2">
        <v>0</v>
      </c>
      <c r="T5" s="2">
        <v>13</v>
      </c>
      <c r="U5" s="2">
        <v>8</v>
      </c>
      <c r="V5" s="2">
        <v>105</v>
      </c>
      <c r="W5" s="2">
        <v>0.50900000000000001</v>
      </c>
      <c r="X5" s="2">
        <v>0.47099999999999997</v>
      </c>
      <c r="Y5" s="2">
        <v>0.92900000000000005</v>
      </c>
      <c r="Z5" s="2">
        <v>38.4</v>
      </c>
      <c r="AA5" s="2">
        <v>21</v>
      </c>
      <c r="AB5" s="2">
        <v>3.2</v>
      </c>
      <c r="AC5" s="2">
        <v>5.2</v>
      </c>
      <c r="AD5" s="2">
        <v>1.2</v>
      </c>
      <c r="AE5" s="2">
        <v>0</v>
      </c>
    </row>
    <row r="6" spans="1:31" ht="21" x14ac:dyDescent="0.3">
      <c r="A6" s="1">
        <v>3</v>
      </c>
      <c r="B6" t="s">
        <v>224</v>
      </c>
      <c r="C6" t="s">
        <v>225</v>
      </c>
      <c r="D6">
        <v>29</v>
      </c>
      <c r="E6">
        <v>5</v>
      </c>
      <c r="F6">
        <v>5</v>
      </c>
      <c r="G6">
        <v>151</v>
      </c>
      <c r="H6">
        <v>24</v>
      </c>
      <c r="I6">
        <v>53</v>
      </c>
      <c r="J6">
        <v>3</v>
      </c>
      <c r="K6">
        <v>12</v>
      </c>
      <c r="L6">
        <v>14</v>
      </c>
      <c r="M6">
        <v>18</v>
      </c>
      <c r="N6">
        <v>7</v>
      </c>
      <c r="O6">
        <v>32</v>
      </c>
      <c r="P6">
        <v>39</v>
      </c>
      <c r="Q6">
        <v>7</v>
      </c>
      <c r="R6">
        <v>2</v>
      </c>
      <c r="S6">
        <v>8</v>
      </c>
      <c r="T6">
        <v>4</v>
      </c>
      <c r="U6">
        <v>19</v>
      </c>
      <c r="V6">
        <v>65</v>
      </c>
      <c r="W6">
        <v>0.45300000000000001</v>
      </c>
      <c r="X6">
        <v>0.25</v>
      </c>
      <c r="Y6">
        <v>0.77800000000000002</v>
      </c>
      <c r="Z6">
        <v>30.2</v>
      </c>
      <c r="AA6">
        <v>13</v>
      </c>
      <c r="AB6">
        <v>7.8</v>
      </c>
      <c r="AC6">
        <v>1.4</v>
      </c>
      <c r="AD6">
        <v>0.4</v>
      </c>
      <c r="AE6">
        <v>1.6</v>
      </c>
    </row>
    <row r="7" spans="1:31" ht="21" x14ac:dyDescent="0.3">
      <c r="A7" s="1">
        <v>4</v>
      </c>
      <c r="B7" t="s">
        <v>226</v>
      </c>
      <c r="C7" t="s">
        <v>227</v>
      </c>
      <c r="D7">
        <v>29</v>
      </c>
      <c r="E7">
        <v>5</v>
      </c>
      <c r="F7">
        <v>5</v>
      </c>
      <c r="G7">
        <v>203</v>
      </c>
      <c r="H7">
        <v>22</v>
      </c>
      <c r="I7">
        <v>46</v>
      </c>
      <c r="J7">
        <v>0</v>
      </c>
      <c r="K7">
        <v>2</v>
      </c>
      <c r="L7">
        <v>10</v>
      </c>
      <c r="M7">
        <v>34</v>
      </c>
      <c r="N7">
        <v>19</v>
      </c>
      <c r="O7">
        <v>49</v>
      </c>
      <c r="P7">
        <v>68</v>
      </c>
      <c r="Q7">
        <v>7</v>
      </c>
      <c r="R7">
        <v>9</v>
      </c>
      <c r="S7">
        <v>5</v>
      </c>
      <c r="T7">
        <v>6</v>
      </c>
      <c r="U7">
        <v>15</v>
      </c>
      <c r="V7">
        <v>54</v>
      </c>
      <c r="W7">
        <v>0.47799999999999998</v>
      </c>
      <c r="X7">
        <v>0</v>
      </c>
      <c r="Y7">
        <v>0.29399999999999998</v>
      </c>
      <c r="Z7">
        <v>40.6</v>
      </c>
      <c r="AA7">
        <v>10.8</v>
      </c>
      <c r="AB7">
        <v>13.6</v>
      </c>
      <c r="AC7">
        <v>1.4</v>
      </c>
      <c r="AD7">
        <v>1.8</v>
      </c>
      <c r="AE7">
        <v>1</v>
      </c>
    </row>
    <row r="8" spans="1:31" ht="21" x14ac:dyDescent="0.3">
      <c r="A8" s="1">
        <v>5</v>
      </c>
      <c r="B8" t="s">
        <v>228</v>
      </c>
      <c r="C8" t="s">
        <v>229</v>
      </c>
      <c r="D8">
        <v>23</v>
      </c>
      <c r="E8">
        <v>5</v>
      </c>
      <c r="F8">
        <v>5</v>
      </c>
      <c r="G8">
        <v>196</v>
      </c>
      <c r="H8">
        <v>21</v>
      </c>
      <c r="I8">
        <v>54</v>
      </c>
      <c r="J8">
        <v>3</v>
      </c>
      <c r="K8">
        <v>16</v>
      </c>
      <c r="L8">
        <v>5</v>
      </c>
      <c r="M8">
        <v>11</v>
      </c>
      <c r="N8">
        <v>15</v>
      </c>
      <c r="O8">
        <v>19</v>
      </c>
      <c r="P8">
        <v>34</v>
      </c>
      <c r="Q8">
        <v>10</v>
      </c>
      <c r="R8">
        <v>9</v>
      </c>
      <c r="S8">
        <v>2</v>
      </c>
      <c r="T8">
        <v>2</v>
      </c>
      <c r="U8">
        <v>9</v>
      </c>
      <c r="V8">
        <v>50</v>
      </c>
      <c r="W8">
        <v>0.38900000000000001</v>
      </c>
      <c r="X8">
        <v>0.188</v>
      </c>
      <c r="Y8">
        <v>0.45500000000000002</v>
      </c>
      <c r="Z8">
        <v>39.200000000000003</v>
      </c>
      <c r="AA8">
        <v>10</v>
      </c>
      <c r="AB8">
        <v>6.8</v>
      </c>
      <c r="AC8">
        <v>2</v>
      </c>
      <c r="AD8">
        <v>1.8</v>
      </c>
      <c r="AE8">
        <v>0.4</v>
      </c>
    </row>
    <row r="9" spans="1:31" ht="21" x14ac:dyDescent="0.3">
      <c r="A9" s="1">
        <v>6</v>
      </c>
      <c r="B9" t="s">
        <v>230</v>
      </c>
      <c r="C9" t="s">
        <v>231</v>
      </c>
      <c r="D9">
        <v>30</v>
      </c>
      <c r="E9">
        <v>5</v>
      </c>
      <c r="F9">
        <v>0</v>
      </c>
      <c r="G9">
        <v>52</v>
      </c>
      <c r="H9">
        <v>6</v>
      </c>
      <c r="I9">
        <v>15</v>
      </c>
      <c r="J9">
        <v>0</v>
      </c>
      <c r="K9">
        <v>0</v>
      </c>
      <c r="L9">
        <v>9</v>
      </c>
      <c r="M9">
        <v>10</v>
      </c>
      <c r="N9">
        <v>4</v>
      </c>
      <c r="O9">
        <v>8</v>
      </c>
      <c r="P9">
        <v>12</v>
      </c>
      <c r="Q9">
        <v>1</v>
      </c>
      <c r="R9">
        <v>0</v>
      </c>
      <c r="S9">
        <v>0</v>
      </c>
      <c r="T9">
        <v>4</v>
      </c>
      <c r="U9">
        <v>7</v>
      </c>
      <c r="V9">
        <v>21</v>
      </c>
      <c r="W9">
        <v>0.4</v>
      </c>
      <c r="Y9">
        <v>0.9</v>
      </c>
      <c r="Z9">
        <v>10.4</v>
      </c>
      <c r="AA9">
        <v>4.2</v>
      </c>
      <c r="AB9">
        <v>2.4</v>
      </c>
      <c r="AC9">
        <v>0.2</v>
      </c>
      <c r="AD9">
        <v>0</v>
      </c>
      <c r="AE9">
        <v>0</v>
      </c>
    </row>
    <row r="10" spans="1:31" ht="21" x14ac:dyDescent="0.3">
      <c r="A10" s="1">
        <v>7</v>
      </c>
      <c r="B10" t="s">
        <v>200</v>
      </c>
      <c r="C10" t="s">
        <v>201</v>
      </c>
      <c r="D10">
        <v>33</v>
      </c>
      <c r="E10">
        <v>5</v>
      </c>
      <c r="F10">
        <v>0</v>
      </c>
      <c r="G10">
        <v>65</v>
      </c>
      <c r="H10">
        <v>5</v>
      </c>
      <c r="I10">
        <v>17</v>
      </c>
      <c r="J10">
        <v>2</v>
      </c>
      <c r="K10">
        <v>8</v>
      </c>
      <c r="L10">
        <v>6</v>
      </c>
      <c r="M10">
        <v>6</v>
      </c>
      <c r="N10">
        <v>1</v>
      </c>
      <c r="O10">
        <v>6</v>
      </c>
      <c r="P10">
        <v>7</v>
      </c>
      <c r="Q10">
        <v>4</v>
      </c>
      <c r="R10">
        <v>3</v>
      </c>
      <c r="S10">
        <v>2</v>
      </c>
      <c r="T10">
        <v>1</v>
      </c>
      <c r="U10">
        <v>11</v>
      </c>
      <c r="V10">
        <v>18</v>
      </c>
      <c r="W10">
        <v>0.29399999999999998</v>
      </c>
      <c r="X10">
        <v>0.25</v>
      </c>
      <c r="Y10">
        <v>1</v>
      </c>
      <c r="Z10">
        <v>13</v>
      </c>
      <c r="AA10">
        <v>3.6</v>
      </c>
      <c r="AB10">
        <v>1.4</v>
      </c>
      <c r="AC10">
        <v>0.8</v>
      </c>
      <c r="AD10">
        <v>0.6</v>
      </c>
      <c r="AE10">
        <v>0.4</v>
      </c>
    </row>
    <row r="11" spans="1:31" ht="21" x14ac:dyDescent="0.3">
      <c r="A11" s="1">
        <v>8</v>
      </c>
      <c r="B11" t="s">
        <v>232</v>
      </c>
      <c r="C11" t="s">
        <v>233</v>
      </c>
      <c r="D11">
        <v>35</v>
      </c>
      <c r="E11">
        <v>5</v>
      </c>
      <c r="F11">
        <v>0</v>
      </c>
      <c r="G11">
        <v>68</v>
      </c>
      <c r="H11">
        <v>6</v>
      </c>
      <c r="I11">
        <v>16</v>
      </c>
      <c r="J11">
        <v>0</v>
      </c>
      <c r="K11">
        <v>0</v>
      </c>
      <c r="L11">
        <v>5</v>
      </c>
      <c r="M11">
        <v>10</v>
      </c>
      <c r="N11">
        <v>6</v>
      </c>
      <c r="O11">
        <v>7</v>
      </c>
      <c r="P11">
        <v>13</v>
      </c>
      <c r="Q11">
        <v>8</v>
      </c>
      <c r="R11">
        <v>5</v>
      </c>
      <c r="S11">
        <v>3</v>
      </c>
      <c r="T11">
        <v>3</v>
      </c>
      <c r="U11">
        <v>13</v>
      </c>
      <c r="V11">
        <v>17</v>
      </c>
      <c r="W11">
        <v>0.375</v>
      </c>
      <c r="Y11">
        <v>0.5</v>
      </c>
      <c r="Z11">
        <v>13.6</v>
      </c>
      <c r="AA11">
        <v>3.4</v>
      </c>
      <c r="AB11">
        <v>2.6</v>
      </c>
      <c r="AC11">
        <v>1.6</v>
      </c>
      <c r="AD11">
        <v>1</v>
      </c>
      <c r="AE11">
        <v>0.6</v>
      </c>
    </row>
    <row r="12" spans="1:31" ht="21" x14ac:dyDescent="0.3">
      <c r="A12" s="1">
        <v>9</v>
      </c>
      <c r="B12" t="s">
        <v>234</v>
      </c>
      <c r="C12" t="s">
        <v>235</v>
      </c>
      <c r="D12">
        <v>24</v>
      </c>
      <c r="E12">
        <v>4</v>
      </c>
      <c r="F12">
        <v>0</v>
      </c>
      <c r="G12">
        <v>39</v>
      </c>
      <c r="H12">
        <v>4</v>
      </c>
      <c r="I12">
        <v>9</v>
      </c>
      <c r="J12">
        <v>1</v>
      </c>
      <c r="K12">
        <v>1</v>
      </c>
      <c r="L12">
        <v>2</v>
      </c>
      <c r="M12">
        <v>4</v>
      </c>
      <c r="N12">
        <v>1</v>
      </c>
      <c r="O12">
        <v>5</v>
      </c>
      <c r="P12">
        <v>6</v>
      </c>
      <c r="Q12">
        <v>2</v>
      </c>
      <c r="R12">
        <v>0</v>
      </c>
      <c r="S12">
        <v>0</v>
      </c>
      <c r="T12">
        <v>4</v>
      </c>
      <c r="U12">
        <v>7</v>
      </c>
      <c r="V12">
        <v>11</v>
      </c>
      <c r="W12">
        <v>0.44400000000000001</v>
      </c>
      <c r="X12">
        <v>1</v>
      </c>
      <c r="Y12">
        <v>0.5</v>
      </c>
      <c r="Z12">
        <v>9.8000000000000007</v>
      </c>
      <c r="AA12">
        <v>2.8</v>
      </c>
      <c r="AB12">
        <v>1.5</v>
      </c>
      <c r="AC12">
        <v>0.5</v>
      </c>
      <c r="AD12">
        <v>0</v>
      </c>
      <c r="AE12">
        <v>0</v>
      </c>
    </row>
    <row r="13" spans="1:31" ht="21" x14ac:dyDescent="0.3">
      <c r="A13" s="1">
        <v>10</v>
      </c>
      <c r="B13" t="s">
        <v>236</v>
      </c>
      <c r="C13" t="s">
        <v>237</v>
      </c>
      <c r="D13">
        <v>28</v>
      </c>
      <c r="E13">
        <v>5</v>
      </c>
      <c r="F13">
        <v>0</v>
      </c>
      <c r="G13">
        <v>22</v>
      </c>
      <c r="H13">
        <v>2</v>
      </c>
      <c r="I13">
        <v>4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4</v>
      </c>
      <c r="Q13">
        <v>4</v>
      </c>
      <c r="R13">
        <v>0</v>
      </c>
      <c r="S13">
        <v>0</v>
      </c>
      <c r="T13">
        <v>1</v>
      </c>
      <c r="U13">
        <v>2</v>
      </c>
      <c r="V13">
        <v>4</v>
      </c>
      <c r="W13">
        <v>0.5</v>
      </c>
      <c r="Z13">
        <v>4.4000000000000004</v>
      </c>
      <c r="AA13">
        <v>0.8</v>
      </c>
      <c r="AB13">
        <v>0.8</v>
      </c>
      <c r="AC13">
        <v>0.8</v>
      </c>
      <c r="AD13">
        <v>0</v>
      </c>
      <c r="AE13">
        <v>0</v>
      </c>
    </row>
    <row r="14" spans="1:31" ht="21" x14ac:dyDescent="0.3">
      <c r="A14" s="1">
        <v>11</v>
      </c>
      <c r="B14" t="s">
        <v>238</v>
      </c>
      <c r="C14" t="s">
        <v>239</v>
      </c>
      <c r="D14">
        <v>30</v>
      </c>
      <c r="E14">
        <v>4</v>
      </c>
      <c r="F14">
        <v>0</v>
      </c>
      <c r="G14">
        <v>10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3</v>
      </c>
      <c r="V14">
        <v>2</v>
      </c>
      <c r="W14">
        <v>1</v>
      </c>
      <c r="Z14">
        <v>2.5</v>
      </c>
      <c r="AA14">
        <v>0.5</v>
      </c>
      <c r="AB14">
        <v>0.3</v>
      </c>
      <c r="AC14">
        <v>0</v>
      </c>
      <c r="AD14">
        <v>0</v>
      </c>
      <c r="AE14">
        <v>0</v>
      </c>
    </row>
    <row r="15" spans="1:31" ht="21" x14ac:dyDescent="0.3">
      <c r="A15" s="1">
        <v>12</v>
      </c>
      <c r="B15" t="s">
        <v>240</v>
      </c>
      <c r="C15" t="s">
        <v>241</v>
      </c>
      <c r="D15">
        <v>18</v>
      </c>
      <c r="E15">
        <v>3</v>
      </c>
      <c r="F15">
        <v>0</v>
      </c>
      <c r="G15">
        <v>5</v>
      </c>
      <c r="H15">
        <v>0</v>
      </c>
      <c r="I15">
        <v>2</v>
      </c>
      <c r="J15">
        <v>0</v>
      </c>
      <c r="K15">
        <v>0</v>
      </c>
      <c r="L15">
        <v>0</v>
      </c>
      <c r="M15">
        <v>2</v>
      </c>
      <c r="N15">
        <v>1</v>
      </c>
      <c r="O15">
        <v>1</v>
      </c>
      <c r="P15">
        <v>2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Y15">
        <v>0</v>
      </c>
      <c r="Z15">
        <v>1.7</v>
      </c>
      <c r="AA15">
        <v>0</v>
      </c>
      <c r="AB15">
        <v>0.7</v>
      </c>
      <c r="AC15">
        <v>0</v>
      </c>
      <c r="AD15">
        <v>0.3</v>
      </c>
      <c r="AE15">
        <v>0</v>
      </c>
    </row>
    <row r="16" spans="1:31" ht="21" x14ac:dyDescent="0.3">
      <c r="A16" s="1"/>
      <c r="B16" t="s">
        <v>27</v>
      </c>
      <c r="D16">
        <v>27.2</v>
      </c>
      <c r="E16">
        <v>5</v>
      </c>
      <c r="G16">
        <v>1225</v>
      </c>
      <c r="H16">
        <v>157</v>
      </c>
      <c r="I16">
        <v>366</v>
      </c>
      <c r="J16">
        <v>21</v>
      </c>
      <c r="K16">
        <v>66</v>
      </c>
      <c r="L16">
        <v>119</v>
      </c>
      <c r="M16">
        <v>171</v>
      </c>
      <c r="N16">
        <v>72</v>
      </c>
      <c r="O16">
        <v>156</v>
      </c>
      <c r="P16">
        <v>228</v>
      </c>
      <c r="Q16">
        <v>89</v>
      </c>
      <c r="R16">
        <v>39</v>
      </c>
      <c r="S16">
        <v>20</v>
      </c>
      <c r="T16">
        <v>63</v>
      </c>
      <c r="U16">
        <v>103</v>
      </c>
      <c r="V16">
        <v>454</v>
      </c>
      <c r="W16">
        <v>0.42899999999999999</v>
      </c>
      <c r="X16">
        <v>0.318</v>
      </c>
      <c r="Y16">
        <v>0.69599999999999995</v>
      </c>
      <c r="Z16">
        <v>245</v>
      </c>
      <c r="AA16">
        <v>90.8</v>
      </c>
      <c r="AB16">
        <v>45.6</v>
      </c>
      <c r="AC16">
        <v>17.8</v>
      </c>
      <c r="AD16">
        <v>7.8</v>
      </c>
      <c r="AE16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AE16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0.24242424242424243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32</v>
      </c>
      <c r="C4" s="2" t="s">
        <v>161</v>
      </c>
      <c r="D4" s="2">
        <v>28</v>
      </c>
      <c r="E4" s="2">
        <v>7</v>
      </c>
      <c r="F4" s="2">
        <v>7</v>
      </c>
      <c r="G4" s="2">
        <v>285</v>
      </c>
      <c r="H4" s="2">
        <v>54</v>
      </c>
      <c r="I4" s="2">
        <v>129</v>
      </c>
      <c r="J4" s="2">
        <v>0</v>
      </c>
      <c r="K4" s="2">
        <v>0</v>
      </c>
      <c r="L4" s="2">
        <v>36</v>
      </c>
      <c r="M4" s="2">
        <v>54</v>
      </c>
      <c r="N4" s="2">
        <v>33</v>
      </c>
      <c r="O4" s="2">
        <v>66</v>
      </c>
      <c r="P4" s="2">
        <v>99</v>
      </c>
      <c r="Q4" s="2">
        <v>15</v>
      </c>
      <c r="R4" s="2">
        <v>3</v>
      </c>
      <c r="S4" s="2">
        <v>15</v>
      </c>
      <c r="T4" s="2">
        <v>17</v>
      </c>
      <c r="U4" s="2">
        <v>16</v>
      </c>
      <c r="V4" s="2">
        <v>144</v>
      </c>
      <c r="W4" s="2">
        <v>0.41899999999999998</v>
      </c>
      <c r="Y4" s="2">
        <v>0.66700000000000004</v>
      </c>
      <c r="Z4" s="2">
        <v>40.700000000000003</v>
      </c>
      <c r="AA4" s="2">
        <v>20.6</v>
      </c>
      <c r="AB4" s="2">
        <v>14.1</v>
      </c>
      <c r="AC4" s="2">
        <v>2.1</v>
      </c>
      <c r="AD4" s="2">
        <v>0.4</v>
      </c>
      <c r="AE4" s="2">
        <v>2.1</v>
      </c>
    </row>
    <row r="5" spans="1:31" ht="21" x14ac:dyDescent="0.3">
      <c r="A5" s="1">
        <v>2</v>
      </c>
      <c r="B5" t="s">
        <v>209</v>
      </c>
      <c r="C5" t="s">
        <v>210</v>
      </c>
      <c r="D5">
        <v>27</v>
      </c>
      <c r="E5">
        <v>7</v>
      </c>
      <c r="F5">
        <v>7</v>
      </c>
      <c r="G5">
        <v>252</v>
      </c>
      <c r="H5">
        <v>42</v>
      </c>
      <c r="I5">
        <v>85</v>
      </c>
      <c r="J5">
        <v>12</v>
      </c>
      <c r="K5">
        <v>31</v>
      </c>
      <c r="L5">
        <v>35</v>
      </c>
      <c r="M5">
        <v>41</v>
      </c>
      <c r="N5">
        <v>8</v>
      </c>
      <c r="O5">
        <v>33</v>
      </c>
      <c r="P5">
        <v>41</v>
      </c>
      <c r="Q5">
        <v>28</v>
      </c>
      <c r="R5">
        <v>9</v>
      </c>
      <c r="S5">
        <v>1</v>
      </c>
      <c r="T5">
        <v>23</v>
      </c>
      <c r="U5">
        <v>23</v>
      </c>
      <c r="V5">
        <v>131</v>
      </c>
      <c r="W5">
        <v>0.49399999999999999</v>
      </c>
      <c r="X5">
        <v>0.38700000000000001</v>
      </c>
      <c r="Y5">
        <v>0.85399999999999998</v>
      </c>
      <c r="Z5">
        <v>36</v>
      </c>
      <c r="AA5">
        <v>18.7</v>
      </c>
      <c r="AB5">
        <v>5.9</v>
      </c>
      <c r="AC5">
        <v>4</v>
      </c>
      <c r="AD5">
        <v>1.3</v>
      </c>
      <c r="AE5">
        <v>0.1</v>
      </c>
    </row>
    <row r="6" spans="1:31" ht="21" x14ac:dyDescent="0.3">
      <c r="A6" s="1">
        <v>3</v>
      </c>
      <c r="B6" t="s">
        <v>44</v>
      </c>
      <c r="C6" t="s">
        <v>206</v>
      </c>
      <c r="D6">
        <v>22</v>
      </c>
      <c r="E6">
        <v>7</v>
      </c>
      <c r="F6">
        <v>7</v>
      </c>
      <c r="G6">
        <v>267</v>
      </c>
      <c r="H6">
        <v>44</v>
      </c>
      <c r="I6">
        <v>96</v>
      </c>
      <c r="J6">
        <v>2</v>
      </c>
      <c r="K6">
        <v>14</v>
      </c>
      <c r="L6">
        <v>7</v>
      </c>
      <c r="M6">
        <v>16</v>
      </c>
      <c r="N6">
        <v>2</v>
      </c>
      <c r="O6">
        <v>15</v>
      </c>
      <c r="P6">
        <v>17</v>
      </c>
      <c r="Q6">
        <v>24</v>
      </c>
      <c r="R6">
        <v>2</v>
      </c>
      <c r="S6">
        <v>1</v>
      </c>
      <c r="T6">
        <v>22</v>
      </c>
      <c r="U6">
        <v>24</v>
      </c>
      <c r="V6">
        <v>97</v>
      </c>
      <c r="W6">
        <v>0.45800000000000002</v>
      </c>
      <c r="X6">
        <v>0.14299999999999999</v>
      </c>
      <c r="Y6">
        <v>0.438</v>
      </c>
      <c r="Z6">
        <v>38.1</v>
      </c>
      <c r="AA6">
        <v>13.9</v>
      </c>
      <c r="AB6">
        <v>2.4</v>
      </c>
      <c r="AC6">
        <v>3.4</v>
      </c>
      <c r="AD6">
        <v>0.3</v>
      </c>
      <c r="AE6">
        <v>0.1</v>
      </c>
    </row>
    <row r="7" spans="1:31" ht="21" x14ac:dyDescent="0.3">
      <c r="A7" s="1">
        <v>4</v>
      </c>
      <c r="B7" t="s">
        <v>113</v>
      </c>
      <c r="C7" t="s">
        <v>114</v>
      </c>
      <c r="D7">
        <v>34</v>
      </c>
      <c r="E7">
        <v>7</v>
      </c>
      <c r="F7">
        <v>0</v>
      </c>
      <c r="G7">
        <v>200</v>
      </c>
      <c r="H7">
        <v>24</v>
      </c>
      <c r="I7">
        <v>54</v>
      </c>
      <c r="J7">
        <v>15</v>
      </c>
      <c r="K7">
        <v>31</v>
      </c>
      <c r="L7">
        <v>11</v>
      </c>
      <c r="M7">
        <v>15</v>
      </c>
      <c r="N7">
        <v>13</v>
      </c>
      <c r="O7">
        <v>21</v>
      </c>
      <c r="P7">
        <v>34</v>
      </c>
      <c r="Q7">
        <v>15</v>
      </c>
      <c r="R7">
        <v>7</v>
      </c>
      <c r="S7">
        <v>5</v>
      </c>
      <c r="T7">
        <v>8</v>
      </c>
      <c r="U7">
        <v>15</v>
      </c>
      <c r="V7">
        <v>74</v>
      </c>
      <c r="W7">
        <v>0.44400000000000001</v>
      </c>
      <c r="X7">
        <v>0.48399999999999999</v>
      </c>
      <c r="Y7">
        <v>0.73299999999999998</v>
      </c>
      <c r="Z7">
        <v>28.6</v>
      </c>
      <c r="AA7">
        <v>10.6</v>
      </c>
      <c r="AB7">
        <v>4.9000000000000004</v>
      </c>
      <c r="AC7">
        <v>2.1</v>
      </c>
      <c r="AD7">
        <v>1</v>
      </c>
      <c r="AE7">
        <v>0.7</v>
      </c>
    </row>
    <row r="8" spans="1:31" ht="21" x14ac:dyDescent="0.3">
      <c r="A8" s="1">
        <v>5</v>
      </c>
      <c r="B8" t="s">
        <v>213</v>
      </c>
      <c r="C8" t="s">
        <v>214</v>
      </c>
      <c r="D8">
        <v>33</v>
      </c>
      <c r="E8">
        <v>7</v>
      </c>
      <c r="F8">
        <v>7</v>
      </c>
      <c r="G8">
        <v>271</v>
      </c>
      <c r="H8">
        <v>19</v>
      </c>
      <c r="I8">
        <v>50</v>
      </c>
      <c r="J8">
        <v>13</v>
      </c>
      <c r="K8">
        <v>29</v>
      </c>
      <c r="L8">
        <v>4</v>
      </c>
      <c r="M8">
        <v>6</v>
      </c>
      <c r="N8">
        <v>1</v>
      </c>
      <c r="O8">
        <v>18</v>
      </c>
      <c r="P8">
        <v>19</v>
      </c>
      <c r="Q8">
        <v>14</v>
      </c>
      <c r="R8">
        <v>4</v>
      </c>
      <c r="S8">
        <v>5</v>
      </c>
      <c r="T8">
        <v>11</v>
      </c>
      <c r="U8">
        <v>26</v>
      </c>
      <c r="V8">
        <v>55</v>
      </c>
      <c r="W8">
        <v>0.38</v>
      </c>
      <c r="X8">
        <v>0.44800000000000001</v>
      </c>
      <c r="Y8">
        <v>0.66700000000000004</v>
      </c>
      <c r="Z8">
        <v>38.700000000000003</v>
      </c>
      <c r="AA8">
        <v>7.9</v>
      </c>
      <c r="AB8">
        <v>2.7</v>
      </c>
      <c r="AC8">
        <v>2</v>
      </c>
      <c r="AD8">
        <v>0.6</v>
      </c>
      <c r="AE8">
        <v>0.7</v>
      </c>
    </row>
    <row r="9" spans="1:31" ht="21" x14ac:dyDescent="0.3">
      <c r="A9" s="1">
        <v>6</v>
      </c>
      <c r="B9" t="s">
        <v>242</v>
      </c>
      <c r="C9" t="s">
        <v>243</v>
      </c>
      <c r="D9">
        <v>27</v>
      </c>
      <c r="E9">
        <v>7</v>
      </c>
      <c r="F9">
        <v>7</v>
      </c>
      <c r="G9">
        <v>158</v>
      </c>
      <c r="H9">
        <v>13</v>
      </c>
      <c r="I9">
        <v>30</v>
      </c>
      <c r="J9">
        <v>0</v>
      </c>
      <c r="K9">
        <v>0</v>
      </c>
      <c r="L9">
        <v>8</v>
      </c>
      <c r="M9">
        <v>11</v>
      </c>
      <c r="N9">
        <v>20</v>
      </c>
      <c r="O9">
        <v>22</v>
      </c>
      <c r="P9">
        <v>42</v>
      </c>
      <c r="Q9">
        <v>0</v>
      </c>
      <c r="R9">
        <v>2</v>
      </c>
      <c r="S9">
        <v>6</v>
      </c>
      <c r="T9">
        <v>5</v>
      </c>
      <c r="U9">
        <v>15</v>
      </c>
      <c r="V9">
        <v>34</v>
      </c>
      <c r="W9">
        <v>0.433</v>
      </c>
      <c r="Y9">
        <v>0.72699999999999998</v>
      </c>
      <c r="Z9">
        <v>22.6</v>
      </c>
      <c r="AA9">
        <v>4.9000000000000004</v>
      </c>
      <c r="AB9">
        <v>6</v>
      </c>
      <c r="AC9">
        <v>0</v>
      </c>
      <c r="AD9">
        <v>0.3</v>
      </c>
      <c r="AE9">
        <v>0.9</v>
      </c>
    </row>
    <row r="10" spans="1:31" ht="21" x14ac:dyDescent="0.3">
      <c r="A10" s="1">
        <v>7</v>
      </c>
      <c r="B10" t="s">
        <v>244</v>
      </c>
      <c r="C10" t="s">
        <v>245</v>
      </c>
      <c r="D10">
        <v>33</v>
      </c>
      <c r="E10">
        <v>7</v>
      </c>
      <c r="F10">
        <v>0</v>
      </c>
      <c r="G10">
        <v>144</v>
      </c>
      <c r="H10">
        <v>11</v>
      </c>
      <c r="I10">
        <v>27</v>
      </c>
      <c r="J10">
        <v>6</v>
      </c>
      <c r="K10">
        <v>16</v>
      </c>
      <c r="L10">
        <v>4</v>
      </c>
      <c r="M10">
        <v>5</v>
      </c>
      <c r="N10">
        <v>3</v>
      </c>
      <c r="O10">
        <v>12</v>
      </c>
      <c r="P10">
        <v>15</v>
      </c>
      <c r="Q10">
        <v>11</v>
      </c>
      <c r="R10">
        <v>4</v>
      </c>
      <c r="S10">
        <v>2</v>
      </c>
      <c r="T10">
        <v>8</v>
      </c>
      <c r="U10">
        <v>15</v>
      </c>
      <c r="V10">
        <v>32</v>
      </c>
      <c r="W10">
        <v>0.40699999999999997</v>
      </c>
      <c r="X10">
        <v>0.375</v>
      </c>
      <c r="Y10">
        <v>0.8</v>
      </c>
      <c r="Z10">
        <v>20.6</v>
      </c>
      <c r="AA10">
        <v>4.5999999999999996</v>
      </c>
      <c r="AB10">
        <v>2.1</v>
      </c>
      <c r="AC10">
        <v>1.6</v>
      </c>
      <c r="AD10">
        <v>0.6</v>
      </c>
      <c r="AE10">
        <v>0.3</v>
      </c>
    </row>
    <row r="11" spans="1:31" ht="21" x14ac:dyDescent="0.3">
      <c r="A11" s="1">
        <v>8</v>
      </c>
      <c r="B11" t="s">
        <v>246</v>
      </c>
      <c r="C11" t="s">
        <v>247</v>
      </c>
      <c r="D11">
        <v>22</v>
      </c>
      <c r="E11">
        <v>5</v>
      </c>
      <c r="F11">
        <v>0</v>
      </c>
      <c r="G11">
        <v>44</v>
      </c>
      <c r="H11">
        <v>4</v>
      </c>
      <c r="I11">
        <v>11</v>
      </c>
      <c r="J11">
        <v>2</v>
      </c>
      <c r="K11">
        <v>4</v>
      </c>
      <c r="L11">
        <v>2</v>
      </c>
      <c r="M11">
        <v>2</v>
      </c>
      <c r="N11">
        <v>2</v>
      </c>
      <c r="O11">
        <v>3</v>
      </c>
      <c r="P11">
        <v>5</v>
      </c>
      <c r="Q11">
        <v>4</v>
      </c>
      <c r="R11">
        <v>1</v>
      </c>
      <c r="S11">
        <v>0</v>
      </c>
      <c r="T11">
        <v>8</v>
      </c>
      <c r="U11">
        <v>3</v>
      </c>
      <c r="V11">
        <v>12</v>
      </c>
      <c r="W11">
        <v>0.36399999999999999</v>
      </c>
      <c r="X11">
        <v>0.5</v>
      </c>
      <c r="Y11">
        <v>1</v>
      </c>
      <c r="Z11">
        <v>8.8000000000000007</v>
      </c>
      <c r="AA11">
        <v>2.4</v>
      </c>
      <c r="AB11">
        <v>1</v>
      </c>
      <c r="AC11">
        <v>0.8</v>
      </c>
      <c r="AD11">
        <v>0.2</v>
      </c>
      <c r="AE11">
        <v>0</v>
      </c>
    </row>
    <row r="12" spans="1:31" ht="21" x14ac:dyDescent="0.3">
      <c r="A12" s="1">
        <v>9</v>
      </c>
      <c r="B12" t="s">
        <v>248</v>
      </c>
      <c r="C12" t="s">
        <v>249</v>
      </c>
      <c r="D12">
        <v>26</v>
      </c>
      <c r="E12">
        <v>6</v>
      </c>
      <c r="F12">
        <v>0</v>
      </c>
      <c r="G12">
        <v>35</v>
      </c>
      <c r="H12">
        <v>3</v>
      </c>
      <c r="I12">
        <v>11</v>
      </c>
      <c r="J12">
        <v>1</v>
      </c>
      <c r="K12">
        <v>2</v>
      </c>
      <c r="L12">
        <v>4</v>
      </c>
      <c r="M12">
        <v>7</v>
      </c>
      <c r="N12">
        <v>1</v>
      </c>
      <c r="O12">
        <v>5</v>
      </c>
      <c r="P12">
        <v>6</v>
      </c>
      <c r="Q12">
        <v>3</v>
      </c>
      <c r="R12">
        <v>0</v>
      </c>
      <c r="S12">
        <v>0</v>
      </c>
      <c r="T12">
        <v>1</v>
      </c>
      <c r="U12">
        <v>2</v>
      </c>
      <c r="V12">
        <v>11</v>
      </c>
      <c r="W12">
        <v>0.27300000000000002</v>
      </c>
      <c r="X12">
        <v>0.5</v>
      </c>
      <c r="Y12">
        <v>0.57099999999999995</v>
      </c>
      <c r="Z12">
        <v>5.8</v>
      </c>
      <c r="AA12">
        <v>1.8</v>
      </c>
      <c r="AB12">
        <v>1</v>
      </c>
      <c r="AC12">
        <v>0.5</v>
      </c>
      <c r="AD12">
        <v>0</v>
      </c>
      <c r="AE12">
        <v>0</v>
      </c>
    </row>
    <row r="13" spans="1:31" ht="21" x14ac:dyDescent="0.3">
      <c r="A13" s="1">
        <v>10</v>
      </c>
      <c r="B13" t="s">
        <v>250</v>
      </c>
      <c r="C13" t="s">
        <v>251</v>
      </c>
      <c r="D13">
        <v>28</v>
      </c>
      <c r="E13">
        <v>4</v>
      </c>
      <c r="F13">
        <v>0</v>
      </c>
      <c r="G13">
        <v>26</v>
      </c>
      <c r="H13">
        <v>1</v>
      </c>
      <c r="I13">
        <v>2</v>
      </c>
      <c r="J13">
        <v>0</v>
      </c>
      <c r="K13">
        <v>0</v>
      </c>
      <c r="L13">
        <v>0</v>
      </c>
      <c r="M13">
        <v>2</v>
      </c>
      <c r="N13">
        <v>3</v>
      </c>
      <c r="O13">
        <v>5</v>
      </c>
      <c r="P13">
        <v>8</v>
      </c>
      <c r="Q13">
        <v>1</v>
      </c>
      <c r="R13">
        <v>0</v>
      </c>
      <c r="S13">
        <v>1</v>
      </c>
      <c r="T13">
        <v>1</v>
      </c>
      <c r="U13">
        <v>2</v>
      </c>
      <c r="V13">
        <v>2</v>
      </c>
      <c r="W13">
        <v>0.5</v>
      </c>
      <c r="Y13">
        <v>0</v>
      </c>
      <c r="Z13">
        <v>6.5</v>
      </c>
      <c r="AA13">
        <v>0.5</v>
      </c>
      <c r="AB13">
        <v>2</v>
      </c>
      <c r="AC13">
        <v>0.3</v>
      </c>
      <c r="AD13">
        <v>0</v>
      </c>
      <c r="AE13">
        <v>0.3</v>
      </c>
    </row>
    <row r="14" spans="1:31" ht="21" x14ac:dyDescent="0.3">
      <c r="A14" s="1">
        <v>11</v>
      </c>
      <c r="B14" t="s">
        <v>252</v>
      </c>
      <c r="C14" t="s">
        <v>253</v>
      </c>
      <c r="D14">
        <v>32</v>
      </c>
      <c r="E14">
        <v>3</v>
      </c>
      <c r="F14">
        <v>0</v>
      </c>
      <c r="G14">
        <v>14</v>
      </c>
      <c r="H14">
        <v>1</v>
      </c>
      <c r="I14">
        <v>5</v>
      </c>
      <c r="J14">
        <v>0</v>
      </c>
      <c r="K14">
        <v>1</v>
      </c>
      <c r="L14">
        <v>0</v>
      </c>
      <c r="M14">
        <v>0</v>
      </c>
      <c r="N14">
        <v>0</v>
      </c>
      <c r="O14">
        <v>3</v>
      </c>
      <c r="P14">
        <v>3</v>
      </c>
      <c r="Q14">
        <v>0</v>
      </c>
      <c r="R14">
        <v>0</v>
      </c>
      <c r="S14">
        <v>3</v>
      </c>
      <c r="T14">
        <v>1</v>
      </c>
      <c r="U14">
        <v>0</v>
      </c>
      <c r="V14">
        <v>2</v>
      </c>
      <c r="W14">
        <v>0.2</v>
      </c>
      <c r="X14">
        <v>0</v>
      </c>
      <c r="Z14">
        <v>4.7</v>
      </c>
      <c r="AA14">
        <v>0.7</v>
      </c>
      <c r="AB14">
        <v>1</v>
      </c>
      <c r="AC14">
        <v>0</v>
      </c>
      <c r="AD14">
        <v>0</v>
      </c>
      <c r="AE14">
        <v>1</v>
      </c>
    </row>
    <row r="15" spans="1:31" ht="21" x14ac:dyDescent="0.3">
      <c r="A15" s="1">
        <v>12</v>
      </c>
      <c r="B15" t="s">
        <v>254</v>
      </c>
      <c r="C15" t="s">
        <v>255</v>
      </c>
      <c r="D15">
        <v>37</v>
      </c>
      <c r="E15">
        <v>3</v>
      </c>
      <c r="F15">
        <v>0</v>
      </c>
      <c r="G15">
        <v>9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3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Z15">
        <v>3</v>
      </c>
      <c r="AA15">
        <v>0</v>
      </c>
      <c r="AB15">
        <v>1</v>
      </c>
      <c r="AC15">
        <v>0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27.1</v>
      </c>
      <c r="E16">
        <v>7</v>
      </c>
      <c r="G16">
        <v>1705</v>
      </c>
      <c r="H16">
        <v>216</v>
      </c>
      <c r="I16">
        <v>503</v>
      </c>
      <c r="J16">
        <v>51</v>
      </c>
      <c r="K16">
        <v>128</v>
      </c>
      <c r="L16">
        <v>111</v>
      </c>
      <c r="M16">
        <v>159</v>
      </c>
      <c r="N16">
        <v>86</v>
      </c>
      <c r="O16">
        <v>206</v>
      </c>
      <c r="P16">
        <v>292</v>
      </c>
      <c r="Q16">
        <v>115</v>
      </c>
      <c r="R16">
        <v>32</v>
      </c>
      <c r="S16">
        <v>39</v>
      </c>
      <c r="T16">
        <v>105</v>
      </c>
      <c r="U16">
        <v>142</v>
      </c>
      <c r="V16">
        <v>594</v>
      </c>
      <c r="W16">
        <v>0.42899999999999999</v>
      </c>
      <c r="X16">
        <v>0.39800000000000002</v>
      </c>
      <c r="Y16">
        <v>0.69799999999999995</v>
      </c>
      <c r="Z16">
        <v>243.6</v>
      </c>
      <c r="AA16">
        <v>84.9</v>
      </c>
      <c r="AB16">
        <v>41.7</v>
      </c>
      <c r="AC16">
        <v>16.399999999999999</v>
      </c>
      <c r="AD16">
        <v>4.5999999999999996</v>
      </c>
      <c r="AE16">
        <v>5.6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AE15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V4/V15</f>
        <v>0.3734290843806104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43</v>
      </c>
      <c r="C4" s="2" t="s">
        <v>256</v>
      </c>
      <c r="D4" s="2">
        <v>24</v>
      </c>
      <c r="E4" s="2">
        <v>6</v>
      </c>
      <c r="F4" s="2">
        <v>6</v>
      </c>
      <c r="G4" s="2">
        <v>261</v>
      </c>
      <c r="H4" s="2">
        <v>65</v>
      </c>
      <c r="I4" s="2">
        <v>139</v>
      </c>
      <c r="J4" s="2">
        <v>3</v>
      </c>
      <c r="K4" s="2">
        <v>11</v>
      </c>
      <c r="L4" s="2">
        <v>75</v>
      </c>
      <c r="M4" s="2">
        <v>97</v>
      </c>
      <c r="N4" s="2">
        <v>12</v>
      </c>
      <c r="O4" s="2">
        <v>35</v>
      </c>
      <c r="P4" s="2">
        <v>47</v>
      </c>
      <c r="Q4" s="2">
        <v>23</v>
      </c>
      <c r="R4" s="2">
        <v>16</v>
      </c>
      <c r="S4" s="2">
        <v>6</v>
      </c>
      <c r="T4" s="2">
        <v>22</v>
      </c>
      <c r="U4" s="2">
        <v>22</v>
      </c>
      <c r="V4" s="2">
        <v>208</v>
      </c>
      <c r="W4" s="2">
        <v>0.46800000000000003</v>
      </c>
      <c r="X4" s="2">
        <v>0.27300000000000002</v>
      </c>
      <c r="Y4" s="2">
        <v>0.77300000000000002</v>
      </c>
      <c r="Z4" s="2">
        <v>43.5</v>
      </c>
      <c r="AA4" s="2">
        <v>34.700000000000003</v>
      </c>
      <c r="AB4" s="2">
        <v>7.8</v>
      </c>
      <c r="AC4" s="2">
        <v>3.8</v>
      </c>
      <c r="AD4" s="2">
        <v>2.7</v>
      </c>
      <c r="AE4" s="2">
        <v>1</v>
      </c>
    </row>
    <row r="5" spans="1:31" ht="21" x14ac:dyDescent="0.3">
      <c r="A5" s="1">
        <v>2</v>
      </c>
      <c r="B5" t="s">
        <v>257</v>
      </c>
      <c r="C5" t="s">
        <v>258</v>
      </c>
      <c r="D5">
        <v>29</v>
      </c>
      <c r="E5">
        <v>6</v>
      </c>
      <c r="F5">
        <v>6</v>
      </c>
      <c r="G5">
        <v>219</v>
      </c>
      <c r="H5">
        <v>34</v>
      </c>
      <c r="I5">
        <v>87</v>
      </c>
      <c r="J5">
        <v>10</v>
      </c>
      <c r="K5">
        <v>37</v>
      </c>
      <c r="L5">
        <v>5</v>
      </c>
      <c r="M5">
        <v>9</v>
      </c>
      <c r="N5">
        <v>4</v>
      </c>
      <c r="O5">
        <v>29</v>
      </c>
      <c r="P5">
        <v>33</v>
      </c>
      <c r="Q5">
        <v>13</v>
      </c>
      <c r="R5">
        <v>4</v>
      </c>
      <c r="S5">
        <v>3</v>
      </c>
      <c r="T5">
        <v>12</v>
      </c>
      <c r="U5">
        <v>17</v>
      </c>
      <c r="V5">
        <v>83</v>
      </c>
      <c r="W5">
        <v>0.39100000000000001</v>
      </c>
      <c r="X5">
        <v>0.27</v>
      </c>
      <c r="Y5">
        <v>0.55600000000000005</v>
      </c>
      <c r="Z5">
        <v>36.6</v>
      </c>
      <c r="AA5">
        <v>13.8</v>
      </c>
      <c r="AB5">
        <v>5.5</v>
      </c>
      <c r="AC5">
        <v>2.2000000000000002</v>
      </c>
      <c r="AD5">
        <v>0.7</v>
      </c>
      <c r="AE5">
        <v>0.5</v>
      </c>
    </row>
    <row r="6" spans="1:31" ht="21" x14ac:dyDescent="0.3">
      <c r="A6" s="1">
        <v>3</v>
      </c>
      <c r="B6" t="s">
        <v>42</v>
      </c>
      <c r="C6" t="s">
        <v>178</v>
      </c>
      <c r="D6">
        <v>33</v>
      </c>
      <c r="E6">
        <v>6</v>
      </c>
      <c r="F6">
        <v>6</v>
      </c>
      <c r="G6">
        <v>211</v>
      </c>
      <c r="H6">
        <v>34</v>
      </c>
      <c r="I6">
        <v>56</v>
      </c>
      <c r="J6">
        <v>0</v>
      </c>
      <c r="K6">
        <v>0</v>
      </c>
      <c r="L6">
        <v>14</v>
      </c>
      <c r="M6">
        <v>48</v>
      </c>
      <c r="N6">
        <v>15</v>
      </c>
      <c r="O6">
        <v>46</v>
      </c>
      <c r="P6">
        <v>61</v>
      </c>
      <c r="Q6">
        <v>17</v>
      </c>
      <c r="R6">
        <v>3</v>
      </c>
      <c r="S6">
        <v>5</v>
      </c>
      <c r="T6">
        <v>19</v>
      </c>
      <c r="U6">
        <v>22</v>
      </c>
      <c r="V6">
        <v>82</v>
      </c>
      <c r="W6">
        <v>0.60699999999999998</v>
      </c>
      <c r="Y6">
        <v>0.29199999999999998</v>
      </c>
      <c r="Z6">
        <v>35.200000000000003</v>
      </c>
      <c r="AA6">
        <v>13.7</v>
      </c>
      <c r="AB6">
        <v>10.199999999999999</v>
      </c>
      <c r="AC6">
        <v>2.8</v>
      </c>
      <c r="AD6">
        <v>0.5</v>
      </c>
      <c r="AE6">
        <v>0.8</v>
      </c>
    </row>
    <row r="7" spans="1:31" ht="21" x14ac:dyDescent="0.3">
      <c r="A7" s="1">
        <v>4</v>
      </c>
      <c r="B7" t="s">
        <v>259</v>
      </c>
      <c r="C7" t="s">
        <v>260</v>
      </c>
      <c r="D7">
        <v>30</v>
      </c>
      <c r="E7">
        <v>6</v>
      </c>
      <c r="F7">
        <v>6</v>
      </c>
      <c r="G7">
        <v>188</v>
      </c>
      <c r="H7">
        <v>18</v>
      </c>
      <c r="I7">
        <v>50</v>
      </c>
      <c r="J7">
        <v>10</v>
      </c>
      <c r="K7">
        <v>29</v>
      </c>
      <c r="L7">
        <v>7</v>
      </c>
      <c r="M7">
        <v>11</v>
      </c>
      <c r="N7">
        <v>0</v>
      </c>
      <c r="O7">
        <v>11</v>
      </c>
      <c r="P7">
        <v>11</v>
      </c>
      <c r="Q7">
        <v>28</v>
      </c>
      <c r="R7">
        <v>3</v>
      </c>
      <c r="S7">
        <v>0</v>
      </c>
      <c r="T7">
        <v>8</v>
      </c>
      <c r="U7">
        <v>9</v>
      </c>
      <c r="V7">
        <v>53</v>
      </c>
      <c r="W7">
        <v>0.36</v>
      </c>
      <c r="X7">
        <v>0.34499999999999997</v>
      </c>
      <c r="Y7">
        <v>0.63600000000000001</v>
      </c>
      <c r="Z7">
        <v>31.3</v>
      </c>
      <c r="AA7">
        <v>8.8000000000000007</v>
      </c>
      <c r="AB7">
        <v>1.8</v>
      </c>
      <c r="AC7">
        <v>4.7</v>
      </c>
      <c r="AD7">
        <v>0.5</v>
      </c>
      <c r="AE7">
        <v>0</v>
      </c>
    </row>
    <row r="8" spans="1:31" ht="21" x14ac:dyDescent="0.3">
      <c r="A8" s="1">
        <v>5</v>
      </c>
      <c r="B8" t="s">
        <v>261</v>
      </c>
      <c r="C8" t="s">
        <v>262</v>
      </c>
      <c r="D8">
        <v>29</v>
      </c>
      <c r="E8">
        <v>6</v>
      </c>
      <c r="F8">
        <v>0</v>
      </c>
      <c r="G8">
        <v>177</v>
      </c>
      <c r="H8">
        <v>13</v>
      </c>
      <c r="I8">
        <v>31</v>
      </c>
      <c r="J8">
        <v>8</v>
      </c>
      <c r="K8">
        <v>20</v>
      </c>
      <c r="L8">
        <v>10</v>
      </c>
      <c r="M8">
        <v>13</v>
      </c>
      <c r="N8">
        <v>6</v>
      </c>
      <c r="O8">
        <v>30</v>
      </c>
      <c r="P8">
        <v>36</v>
      </c>
      <c r="Q8">
        <v>2</v>
      </c>
      <c r="R8">
        <v>6</v>
      </c>
      <c r="S8">
        <v>0</v>
      </c>
      <c r="T8">
        <v>7</v>
      </c>
      <c r="U8">
        <v>22</v>
      </c>
      <c r="V8">
        <v>44</v>
      </c>
      <c r="W8">
        <v>0.41899999999999998</v>
      </c>
      <c r="X8">
        <v>0.4</v>
      </c>
      <c r="Y8">
        <v>0.76900000000000002</v>
      </c>
      <c r="Z8">
        <v>29.5</v>
      </c>
      <c r="AA8">
        <v>7.3</v>
      </c>
      <c r="AB8">
        <v>6</v>
      </c>
      <c r="AC8">
        <v>0.3</v>
      </c>
      <c r="AD8">
        <v>1</v>
      </c>
      <c r="AE8">
        <v>0</v>
      </c>
    </row>
    <row r="9" spans="1:31" ht="21" x14ac:dyDescent="0.3">
      <c r="A9" s="1">
        <v>6</v>
      </c>
      <c r="B9" t="s">
        <v>263</v>
      </c>
      <c r="C9" t="s">
        <v>264</v>
      </c>
      <c r="D9">
        <v>25</v>
      </c>
      <c r="E9">
        <v>6</v>
      </c>
      <c r="F9">
        <v>6</v>
      </c>
      <c r="G9">
        <v>175</v>
      </c>
      <c r="H9">
        <v>18</v>
      </c>
      <c r="I9">
        <v>36</v>
      </c>
      <c r="J9">
        <v>0</v>
      </c>
      <c r="K9">
        <v>0</v>
      </c>
      <c r="L9">
        <v>3</v>
      </c>
      <c r="M9">
        <v>10</v>
      </c>
      <c r="N9">
        <v>17</v>
      </c>
      <c r="O9">
        <v>20</v>
      </c>
      <c r="P9">
        <v>37</v>
      </c>
      <c r="Q9">
        <v>2</v>
      </c>
      <c r="R9">
        <v>7</v>
      </c>
      <c r="S9">
        <v>0</v>
      </c>
      <c r="T9">
        <v>14</v>
      </c>
      <c r="U9">
        <v>25</v>
      </c>
      <c r="V9">
        <v>39</v>
      </c>
      <c r="W9">
        <v>0.5</v>
      </c>
      <c r="Y9">
        <v>0.3</v>
      </c>
      <c r="Z9">
        <v>29.2</v>
      </c>
      <c r="AA9">
        <v>6.5</v>
      </c>
      <c r="AB9">
        <v>6.2</v>
      </c>
      <c r="AC9">
        <v>0.3</v>
      </c>
      <c r="AD9">
        <v>1.2</v>
      </c>
      <c r="AE9">
        <v>0</v>
      </c>
    </row>
    <row r="10" spans="1:31" ht="21" x14ac:dyDescent="0.3">
      <c r="A10" s="1">
        <v>7</v>
      </c>
      <c r="B10" t="s">
        <v>265</v>
      </c>
      <c r="C10" t="s">
        <v>266</v>
      </c>
      <c r="D10">
        <v>35</v>
      </c>
      <c r="E10">
        <v>6</v>
      </c>
      <c r="F10">
        <v>0</v>
      </c>
      <c r="G10">
        <v>66</v>
      </c>
      <c r="H10">
        <v>9</v>
      </c>
      <c r="I10">
        <v>13</v>
      </c>
      <c r="J10">
        <v>0</v>
      </c>
      <c r="K10">
        <v>0</v>
      </c>
      <c r="L10">
        <v>8</v>
      </c>
      <c r="M10">
        <v>12</v>
      </c>
      <c r="N10">
        <v>4</v>
      </c>
      <c r="O10">
        <v>15</v>
      </c>
      <c r="P10">
        <v>19</v>
      </c>
      <c r="Q10">
        <v>0</v>
      </c>
      <c r="R10">
        <v>2</v>
      </c>
      <c r="S10">
        <v>9</v>
      </c>
      <c r="T10">
        <v>4</v>
      </c>
      <c r="U10">
        <v>14</v>
      </c>
      <c r="V10">
        <v>26</v>
      </c>
      <c r="W10">
        <v>0.69199999999999995</v>
      </c>
      <c r="Y10">
        <v>0.66700000000000004</v>
      </c>
      <c r="Z10">
        <v>11</v>
      </c>
      <c r="AA10">
        <v>4.3</v>
      </c>
      <c r="AB10">
        <v>3.2</v>
      </c>
      <c r="AC10">
        <v>0</v>
      </c>
      <c r="AD10">
        <v>0.3</v>
      </c>
      <c r="AE10">
        <v>1.5</v>
      </c>
    </row>
    <row r="11" spans="1:31" ht="21" x14ac:dyDescent="0.3">
      <c r="A11" s="1">
        <v>8</v>
      </c>
      <c r="B11" t="s">
        <v>267</v>
      </c>
      <c r="C11" t="s">
        <v>268</v>
      </c>
      <c r="D11">
        <v>37</v>
      </c>
      <c r="E11">
        <v>6</v>
      </c>
      <c r="F11">
        <v>0</v>
      </c>
      <c r="G11">
        <v>134</v>
      </c>
      <c r="H11">
        <v>7</v>
      </c>
      <c r="I11">
        <v>19</v>
      </c>
      <c r="J11">
        <v>1</v>
      </c>
      <c r="K11">
        <v>7</v>
      </c>
      <c r="L11">
        <v>1</v>
      </c>
      <c r="M11">
        <v>3</v>
      </c>
      <c r="N11">
        <v>3</v>
      </c>
      <c r="O11">
        <v>9</v>
      </c>
      <c r="P11">
        <v>12</v>
      </c>
      <c r="Q11">
        <v>12</v>
      </c>
      <c r="R11">
        <v>6</v>
      </c>
      <c r="S11">
        <v>0</v>
      </c>
      <c r="T11">
        <v>6</v>
      </c>
      <c r="U11">
        <v>14</v>
      </c>
      <c r="V11">
        <v>16</v>
      </c>
      <c r="W11">
        <v>0.36799999999999999</v>
      </c>
      <c r="X11">
        <v>0.14299999999999999</v>
      </c>
      <c r="Y11">
        <v>0.33300000000000002</v>
      </c>
      <c r="Z11">
        <v>22.3</v>
      </c>
      <c r="AA11">
        <v>2.7</v>
      </c>
      <c r="AB11">
        <v>2</v>
      </c>
      <c r="AC11">
        <v>2</v>
      </c>
      <c r="AD11">
        <v>1</v>
      </c>
      <c r="AE11">
        <v>0</v>
      </c>
    </row>
    <row r="12" spans="1:31" ht="21" x14ac:dyDescent="0.3">
      <c r="A12" s="1">
        <v>9</v>
      </c>
      <c r="B12" t="s">
        <v>269</v>
      </c>
      <c r="C12" t="s">
        <v>270</v>
      </c>
      <c r="D12">
        <v>32</v>
      </c>
      <c r="E12">
        <v>4</v>
      </c>
      <c r="F12">
        <v>0</v>
      </c>
      <c r="G12">
        <v>31</v>
      </c>
      <c r="H12">
        <v>2</v>
      </c>
      <c r="I12">
        <v>6</v>
      </c>
      <c r="J12">
        <v>0</v>
      </c>
      <c r="K12">
        <v>1</v>
      </c>
      <c r="L12">
        <v>2</v>
      </c>
      <c r="M12">
        <v>4</v>
      </c>
      <c r="N12">
        <v>2</v>
      </c>
      <c r="O12">
        <v>5</v>
      </c>
      <c r="P12">
        <v>7</v>
      </c>
      <c r="Q12">
        <v>3</v>
      </c>
      <c r="R12">
        <v>0</v>
      </c>
      <c r="S12">
        <v>0</v>
      </c>
      <c r="T12">
        <v>4</v>
      </c>
      <c r="U12">
        <v>1</v>
      </c>
      <c r="V12">
        <v>6</v>
      </c>
      <c r="W12">
        <v>0.33300000000000002</v>
      </c>
      <c r="X12">
        <v>0</v>
      </c>
      <c r="Y12">
        <v>0.5</v>
      </c>
      <c r="Z12">
        <v>7.7</v>
      </c>
      <c r="AA12">
        <v>1.5</v>
      </c>
      <c r="AB12">
        <v>1.8</v>
      </c>
      <c r="AC12">
        <v>0.8</v>
      </c>
      <c r="AD12">
        <v>0</v>
      </c>
      <c r="AE12">
        <v>0</v>
      </c>
    </row>
    <row r="13" spans="1:31" ht="21" x14ac:dyDescent="0.3">
      <c r="A13" s="1">
        <v>10</v>
      </c>
      <c r="B13" t="s">
        <v>271</v>
      </c>
      <c r="C13" t="s">
        <v>272</v>
      </c>
      <c r="D13">
        <v>28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Z13">
        <v>1.2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273</v>
      </c>
      <c r="C14" t="s">
        <v>274</v>
      </c>
      <c r="D14">
        <v>24</v>
      </c>
      <c r="E14">
        <v>1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Z14">
        <v>1.5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t="21" x14ac:dyDescent="0.3">
      <c r="A15" s="1"/>
      <c r="B15" t="s">
        <v>27</v>
      </c>
      <c r="D15">
        <v>26.6</v>
      </c>
      <c r="E15">
        <v>6</v>
      </c>
      <c r="G15">
        <v>1465</v>
      </c>
      <c r="H15">
        <v>200</v>
      </c>
      <c r="I15">
        <v>437</v>
      </c>
      <c r="J15">
        <v>32</v>
      </c>
      <c r="K15">
        <v>105</v>
      </c>
      <c r="L15">
        <v>125</v>
      </c>
      <c r="M15">
        <v>207</v>
      </c>
      <c r="N15">
        <v>63</v>
      </c>
      <c r="O15">
        <v>200</v>
      </c>
      <c r="P15">
        <v>263</v>
      </c>
      <c r="Q15">
        <v>100</v>
      </c>
      <c r="R15">
        <v>47</v>
      </c>
      <c r="S15">
        <v>23</v>
      </c>
      <c r="T15">
        <v>96</v>
      </c>
      <c r="U15">
        <v>146</v>
      </c>
      <c r="V15">
        <v>557</v>
      </c>
      <c r="W15">
        <v>0.45800000000000002</v>
      </c>
      <c r="X15">
        <v>0.30499999999999999</v>
      </c>
      <c r="Y15">
        <v>0.60399999999999998</v>
      </c>
      <c r="Z15">
        <v>244.2</v>
      </c>
      <c r="AA15">
        <v>92.8</v>
      </c>
      <c r="AB15">
        <v>43.8</v>
      </c>
      <c r="AC15">
        <v>16.7</v>
      </c>
      <c r="AD15">
        <v>7.8</v>
      </c>
      <c r="AE15">
        <v>3.8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AE15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V4/V15</f>
        <v>0.2832369942196532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44</v>
      </c>
      <c r="C4" s="2" t="s">
        <v>206</v>
      </c>
      <c r="D4" s="2">
        <v>24</v>
      </c>
      <c r="E4" s="2">
        <v>4</v>
      </c>
      <c r="F4" s="2">
        <v>4</v>
      </c>
      <c r="G4" s="2">
        <v>151</v>
      </c>
      <c r="H4" s="2">
        <v>42</v>
      </c>
      <c r="I4" s="2">
        <v>74</v>
      </c>
      <c r="J4" s="2">
        <v>4</v>
      </c>
      <c r="K4" s="2">
        <v>7</v>
      </c>
      <c r="L4" s="2">
        <v>10</v>
      </c>
      <c r="M4" s="2">
        <v>19</v>
      </c>
      <c r="N4" s="2">
        <v>3</v>
      </c>
      <c r="O4" s="2">
        <v>17</v>
      </c>
      <c r="P4" s="2">
        <v>20</v>
      </c>
      <c r="Q4" s="2">
        <v>13</v>
      </c>
      <c r="R4" s="2">
        <v>3</v>
      </c>
      <c r="S4" s="2">
        <v>0</v>
      </c>
      <c r="T4" s="2">
        <v>12</v>
      </c>
      <c r="U4" s="2">
        <v>5</v>
      </c>
      <c r="V4" s="2">
        <v>98</v>
      </c>
      <c r="W4" s="2">
        <v>0.56799999999999995</v>
      </c>
      <c r="X4" s="2">
        <v>0.57099999999999995</v>
      </c>
      <c r="Y4" s="2">
        <v>0.52600000000000002</v>
      </c>
      <c r="Z4" s="2">
        <v>37.799999999999997</v>
      </c>
      <c r="AA4" s="2">
        <v>24.5</v>
      </c>
      <c r="AB4" s="2">
        <v>5</v>
      </c>
      <c r="AC4" s="2">
        <v>3.3</v>
      </c>
      <c r="AD4" s="2">
        <v>0.8</v>
      </c>
      <c r="AE4" s="2">
        <v>0</v>
      </c>
    </row>
    <row r="5" spans="1:31" ht="21" x14ac:dyDescent="0.3">
      <c r="A5" s="1">
        <v>2</v>
      </c>
      <c r="B5" t="s">
        <v>32</v>
      </c>
      <c r="C5" t="s">
        <v>161</v>
      </c>
      <c r="D5">
        <v>30</v>
      </c>
      <c r="E5">
        <v>4</v>
      </c>
      <c r="F5">
        <v>4</v>
      </c>
      <c r="G5">
        <v>149</v>
      </c>
      <c r="H5">
        <v>29</v>
      </c>
      <c r="I5">
        <v>65</v>
      </c>
      <c r="J5">
        <v>0</v>
      </c>
      <c r="K5">
        <v>0</v>
      </c>
      <c r="L5">
        <v>15</v>
      </c>
      <c r="M5">
        <v>24</v>
      </c>
      <c r="N5">
        <v>16</v>
      </c>
      <c r="O5">
        <v>30</v>
      </c>
      <c r="P5">
        <v>46</v>
      </c>
      <c r="Q5">
        <v>15</v>
      </c>
      <c r="R5">
        <v>5</v>
      </c>
      <c r="S5">
        <v>9</v>
      </c>
      <c r="T5">
        <v>11</v>
      </c>
      <c r="U5">
        <v>13</v>
      </c>
      <c r="V5">
        <v>73</v>
      </c>
      <c r="W5">
        <v>0.44600000000000001</v>
      </c>
      <c r="Y5">
        <v>0.625</v>
      </c>
      <c r="Z5">
        <v>37.299999999999997</v>
      </c>
      <c r="AA5">
        <v>18.3</v>
      </c>
      <c r="AB5">
        <v>11.5</v>
      </c>
      <c r="AC5">
        <v>3.8</v>
      </c>
      <c r="AD5">
        <v>1.3</v>
      </c>
      <c r="AE5">
        <v>2.2999999999999998</v>
      </c>
    </row>
    <row r="6" spans="1:31" ht="21" x14ac:dyDescent="0.3">
      <c r="A6" s="1">
        <v>3</v>
      </c>
      <c r="B6" t="s">
        <v>209</v>
      </c>
      <c r="C6" t="s">
        <v>210</v>
      </c>
      <c r="D6">
        <v>29</v>
      </c>
      <c r="E6">
        <v>4</v>
      </c>
      <c r="F6">
        <v>0</v>
      </c>
      <c r="G6">
        <v>117</v>
      </c>
      <c r="H6">
        <v>18</v>
      </c>
      <c r="I6">
        <v>49</v>
      </c>
      <c r="J6">
        <v>10</v>
      </c>
      <c r="K6">
        <v>23</v>
      </c>
      <c r="L6">
        <v>25</v>
      </c>
      <c r="M6">
        <v>30</v>
      </c>
      <c r="N6">
        <v>1</v>
      </c>
      <c r="O6">
        <v>22</v>
      </c>
      <c r="P6">
        <v>23</v>
      </c>
      <c r="Q6">
        <v>10</v>
      </c>
      <c r="R6">
        <v>5</v>
      </c>
      <c r="S6">
        <v>0</v>
      </c>
      <c r="T6">
        <v>9</v>
      </c>
      <c r="U6">
        <v>15</v>
      </c>
      <c r="V6">
        <v>71</v>
      </c>
      <c r="W6">
        <v>0.36699999999999999</v>
      </c>
      <c r="X6">
        <v>0.435</v>
      </c>
      <c r="Y6">
        <v>0.83299999999999996</v>
      </c>
      <c r="Z6">
        <v>29.3</v>
      </c>
      <c r="AA6">
        <v>17.8</v>
      </c>
      <c r="AB6">
        <v>5.8</v>
      </c>
      <c r="AC6">
        <v>2.5</v>
      </c>
      <c r="AD6">
        <v>1.3</v>
      </c>
      <c r="AE6">
        <v>0</v>
      </c>
    </row>
    <row r="7" spans="1:31" ht="21" x14ac:dyDescent="0.3">
      <c r="A7" s="1">
        <v>4</v>
      </c>
      <c r="B7" t="s">
        <v>213</v>
      </c>
      <c r="C7" t="s">
        <v>214</v>
      </c>
      <c r="D7">
        <v>35</v>
      </c>
      <c r="E7">
        <v>4</v>
      </c>
      <c r="F7">
        <v>4</v>
      </c>
      <c r="G7">
        <v>167</v>
      </c>
      <c r="H7">
        <v>8</v>
      </c>
      <c r="I7">
        <v>27</v>
      </c>
      <c r="J7">
        <v>7</v>
      </c>
      <c r="K7">
        <v>18</v>
      </c>
      <c r="L7">
        <v>1</v>
      </c>
      <c r="M7">
        <v>4</v>
      </c>
      <c r="N7">
        <v>3</v>
      </c>
      <c r="O7">
        <v>19</v>
      </c>
      <c r="P7">
        <v>22</v>
      </c>
      <c r="Q7">
        <v>5</v>
      </c>
      <c r="R7">
        <v>2</v>
      </c>
      <c r="S7">
        <v>1</v>
      </c>
      <c r="T7">
        <v>3</v>
      </c>
      <c r="U7">
        <v>7</v>
      </c>
      <c r="V7">
        <v>24</v>
      </c>
      <c r="W7">
        <v>0.29599999999999999</v>
      </c>
      <c r="X7">
        <v>0.38900000000000001</v>
      </c>
      <c r="Y7">
        <v>0.25</v>
      </c>
      <c r="Z7">
        <v>41.7</v>
      </c>
      <c r="AA7">
        <v>6</v>
      </c>
      <c r="AB7">
        <v>5.5</v>
      </c>
      <c r="AC7">
        <v>1.3</v>
      </c>
      <c r="AD7">
        <v>0.5</v>
      </c>
      <c r="AE7">
        <v>0.3</v>
      </c>
    </row>
    <row r="8" spans="1:31" ht="21" x14ac:dyDescent="0.3">
      <c r="A8" s="1">
        <v>5</v>
      </c>
      <c r="B8" t="s">
        <v>275</v>
      </c>
      <c r="C8" t="s">
        <v>276</v>
      </c>
      <c r="D8">
        <v>31</v>
      </c>
      <c r="E8">
        <v>4</v>
      </c>
      <c r="F8">
        <v>4</v>
      </c>
      <c r="G8">
        <v>83</v>
      </c>
      <c r="H8">
        <v>8</v>
      </c>
      <c r="I8">
        <v>17</v>
      </c>
      <c r="J8">
        <v>0</v>
      </c>
      <c r="K8">
        <v>0</v>
      </c>
      <c r="L8">
        <v>1</v>
      </c>
      <c r="M8">
        <v>3</v>
      </c>
      <c r="N8">
        <v>7</v>
      </c>
      <c r="O8">
        <v>10</v>
      </c>
      <c r="P8">
        <v>17</v>
      </c>
      <c r="Q8">
        <v>2</v>
      </c>
      <c r="R8">
        <v>1</v>
      </c>
      <c r="S8">
        <v>0</v>
      </c>
      <c r="T8">
        <v>4</v>
      </c>
      <c r="U8">
        <v>11</v>
      </c>
      <c r="V8">
        <v>17</v>
      </c>
      <c r="W8">
        <v>0.47099999999999997</v>
      </c>
      <c r="Y8">
        <v>0.33300000000000002</v>
      </c>
      <c r="Z8">
        <v>20.8</v>
      </c>
      <c r="AA8">
        <v>4.3</v>
      </c>
      <c r="AB8">
        <v>4.3</v>
      </c>
      <c r="AC8">
        <v>0.5</v>
      </c>
      <c r="AD8">
        <v>0.3</v>
      </c>
      <c r="AE8">
        <v>0</v>
      </c>
    </row>
    <row r="9" spans="1:31" ht="21" x14ac:dyDescent="0.3">
      <c r="A9" s="1">
        <v>6</v>
      </c>
      <c r="B9" t="s">
        <v>277</v>
      </c>
      <c r="C9" t="s">
        <v>278</v>
      </c>
      <c r="D9">
        <v>30</v>
      </c>
      <c r="E9">
        <v>4</v>
      </c>
      <c r="F9">
        <v>0</v>
      </c>
      <c r="G9">
        <v>46</v>
      </c>
      <c r="H9">
        <v>6</v>
      </c>
      <c r="I9">
        <v>6</v>
      </c>
      <c r="J9">
        <v>0</v>
      </c>
      <c r="K9">
        <v>0</v>
      </c>
      <c r="L9">
        <v>4</v>
      </c>
      <c r="M9">
        <v>5</v>
      </c>
      <c r="N9">
        <v>6</v>
      </c>
      <c r="O9">
        <v>4</v>
      </c>
      <c r="P9">
        <v>10</v>
      </c>
      <c r="Q9">
        <v>0</v>
      </c>
      <c r="R9">
        <v>1</v>
      </c>
      <c r="S9">
        <v>0</v>
      </c>
      <c r="T9">
        <v>3</v>
      </c>
      <c r="U9">
        <v>5</v>
      </c>
      <c r="V9">
        <v>16</v>
      </c>
      <c r="W9">
        <v>1</v>
      </c>
      <c r="Y9">
        <v>0.8</v>
      </c>
      <c r="Z9">
        <v>11.4</v>
      </c>
      <c r="AA9">
        <v>4</v>
      </c>
      <c r="AB9">
        <v>2.5</v>
      </c>
      <c r="AC9">
        <v>0</v>
      </c>
      <c r="AD9">
        <v>0.3</v>
      </c>
      <c r="AE9">
        <v>0</v>
      </c>
    </row>
    <row r="10" spans="1:31" ht="21" x14ac:dyDescent="0.3">
      <c r="A10" s="1">
        <v>7</v>
      </c>
      <c r="B10" t="s">
        <v>279</v>
      </c>
      <c r="C10" t="s">
        <v>280</v>
      </c>
      <c r="D10">
        <v>33</v>
      </c>
      <c r="E10">
        <v>4</v>
      </c>
      <c r="F10">
        <v>4</v>
      </c>
      <c r="G10">
        <v>74</v>
      </c>
      <c r="H10">
        <v>6</v>
      </c>
      <c r="I10">
        <v>23</v>
      </c>
      <c r="J10">
        <v>1</v>
      </c>
      <c r="K10">
        <v>12</v>
      </c>
      <c r="L10">
        <v>2</v>
      </c>
      <c r="M10">
        <v>3</v>
      </c>
      <c r="N10">
        <v>1</v>
      </c>
      <c r="O10">
        <v>7</v>
      </c>
      <c r="P10">
        <v>8</v>
      </c>
      <c r="Q10">
        <v>3</v>
      </c>
      <c r="R10">
        <v>5</v>
      </c>
      <c r="S10">
        <v>0</v>
      </c>
      <c r="T10">
        <v>2</v>
      </c>
      <c r="U10">
        <v>4</v>
      </c>
      <c r="V10">
        <v>15</v>
      </c>
      <c r="W10">
        <v>0.26100000000000001</v>
      </c>
      <c r="X10">
        <v>8.3000000000000004E-2</v>
      </c>
      <c r="Y10">
        <v>0.66700000000000004</v>
      </c>
      <c r="Z10">
        <v>18.5</v>
      </c>
      <c r="AA10">
        <v>3.8</v>
      </c>
      <c r="AB10">
        <v>2</v>
      </c>
      <c r="AC10">
        <v>0.8</v>
      </c>
      <c r="AD10">
        <v>1.3</v>
      </c>
      <c r="AE10">
        <v>0</v>
      </c>
    </row>
    <row r="11" spans="1:31" ht="21" x14ac:dyDescent="0.3">
      <c r="A11" s="1">
        <v>8</v>
      </c>
      <c r="B11" t="s">
        <v>244</v>
      </c>
      <c r="C11" t="s">
        <v>245</v>
      </c>
      <c r="D11">
        <v>35</v>
      </c>
      <c r="E11">
        <v>4</v>
      </c>
      <c r="F11">
        <v>0</v>
      </c>
      <c r="G11">
        <v>42</v>
      </c>
      <c r="H11">
        <v>4</v>
      </c>
      <c r="I11">
        <v>11</v>
      </c>
      <c r="J11">
        <v>4</v>
      </c>
      <c r="K11">
        <v>10</v>
      </c>
      <c r="L11">
        <v>0</v>
      </c>
      <c r="M11">
        <v>0</v>
      </c>
      <c r="N11">
        <v>1</v>
      </c>
      <c r="O11">
        <v>5</v>
      </c>
      <c r="P11">
        <v>6</v>
      </c>
      <c r="Q11">
        <v>2</v>
      </c>
      <c r="R11">
        <v>1</v>
      </c>
      <c r="S11">
        <v>0</v>
      </c>
      <c r="T11">
        <v>3</v>
      </c>
      <c r="U11">
        <v>3</v>
      </c>
      <c r="V11">
        <v>12</v>
      </c>
      <c r="W11">
        <v>0.36399999999999999</v>
      </c>
      <c r="X11">
        <v>0.4</v>
      </c>
      <c r="Z11">
        <v>10.6</v>
      </c>
      <c r="AA11">
        <v>3</v>
      </c>
      <c r="AB11">
        <v>1.5</v>
      </c>
      <c r="AC11">
        <v>0.5</v>
      </c>
      <c r="AD11">
        <v>0.3</v>
      </c>
      <c r="AE11">
        <v>0</v>
      </c>
    </row>
    <row r="12" spans="1:31" ht="21" x14ac:dyDescent="0.3">
      <c r="A12" s="1">
        <v>9</v>
      </c>
      <c r="B12" t="s">
        <v>113</v>
      </c>
      <c r="C12" t="s">
        <v>114</v>
      </c>
      <c r="D12">
        <v>36</v>
      </c>
      <c r="E12">
        <v>4</v>
      </c>
      <c r="F12">
        <v>0</v>
      </c>
      <c r="G12">
        <v>88</v>
      </c>
      <c r="H12">
        <v>3</v>
      </c>
      <c r="I12">
        <v>9</v>
      </c>
      <c r="J12">
        <v>3</v>
      </c>
      <c r="K12">
        <v>8</v>
      </c>
      <c r="L12">
        <v>3</v>
      </c>
      <c r="M12">
        <v>4</v>
      </c>
      <c r="N12">
        <v>4</v>
      </c>
      <c r="O12">
        <v>14</v>
      </c>
      <c r="P12">
        <v>18</v>
      </c>
      <c r="Q12">
        <v>13</v>
      </c>
      <c r="R12">
        <v>1</v>
      </c>
      <c r="S12">
        <v>5</v>
      </c>
      <c r="T12">
        <v>5</v>
      </c>
      <c r="U12">
        <v>7</v>
      </c>
      <c r="V12">
        <v>12</v>
      </c>
      <c r="W12">
        <v>0.33300000000000002</v>
      </c>
      <c r="X12">
        <v>0.375</v>
      </c>
      <c r="Y12">
        <v>0.75</v>
      </c>
      <c r="Z12">
        <v>22</v>
      </c>
      <c r="AA12">
        <v>3</v>
      </c>
      <c r="AB12">
        <v>4.5</v>
      </c>
      <c r="AC12">
        <v>3.3</v>
      </c>
      <c r="AD12">
        <v>0.3</v>
      </c>
      <c r="AE12">
        <v>1.3</v>
      </c>
    </row>
    <row r="13" spans="1:31" ht="21" x14ac:dyDescent="0.3">
      <c r="A13" s="1">
        <v>10</v>
      </c>
      <c r="B13" t="s">
        <v>281</v>
      </c>
      <c r="C13" t="s">
        <v>282</v>
      </c>
      <c r="D13">
        <v>31</v>
      </c>
      <c r="E13">
        <v>4</v>
      </c>
      <c r="F13">
        <v>0</v>
      </c>
      <c r="G13">
        <v>41</v>
      </c>
      <c r="H13">
        <v>4</v>
      </c>
      <c r="I13">
        <v>7</v>
      </c>
      <c r="J13">
        <v>0</v>
      </c>
      <c r="K13">
        <v>0</v>
      </c>
      <c r="L13">
        <v>0</v>
      </c>
      <c r="M13">
        <v>0</v>
      </c>
      <c r="N13">
        <v>1</v>
      </c>
      <c r="O13">
        <v>4</v>
      </c>
      <c r="P13">
        <v>5</v>
      </c>
      <c r="Q13">
        <v>4</v>
      </c>
      <c r="R13">
        <v>0</v>
      </c>
      <c r="S13">
        <v>0</v>
      </c>
      <c r="T13">
        <v>0</v>
      </c>
      <c r="U13">
        <v>2</v>
      </c>
      <c r="V13">
        <v>8</v>
      </c>
      <c r="W13">
        <v>0.57099999999999995</v>
      </c>
      <c r="Z13">
        <v>10.1</v>
      </c>
      <c r="AA13">
        <v>2</v>
      </c>
      <c r="AB13">
        <v>1.3</v>
      </c>
      <c r="AC13">
        <v>1</v>
      </c>
      <c r="AD13">
        <v>0</v>
      </c>
      <c r="AE13">
        <v>0</v>
      </c>
    </row>
    <row r="14" spans="1:31" ht="21" x14ac:dyDescent="0.3">
      <c r="A14" s="1">
        <v>11</v>
      </c>
      <c r="B14" t="s">
        <v>246</v>
      </c>
      <c r="C14" t="s">
        <v>247</v>
      </c>
      <c r="D14">
        <v>24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Z14">
        <v>0.6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t="21" x14ac:dyDescent="0.3">
      <c r="A15" s="1"/>
      <c r="B15" t="s">
        <v>27</v>
      </c>
      <c r="D15">
        <v>26.7</v>
      </c>
      <c r="E15">
        <v>4</v>
      </c>
      <c r="G15">
        <v>960</v>
      </c>
      <c r="H15">
        <v>128</v>
      </c>
      <c r="I15">
        <v>288</v>
      </c>
      <c r="J15">
        <v>29</v>
      </c>
      <c r="K15">
        <v>78</v>
      </c>
      <c r="L15">
        <v>61</v>
      </c>
      <c r="M15">
        <v>92</v>
      </c>
      <c r="N15">
        <v>43</v>
      </c>
      <c r="O15">
        <v>132</v>
      </c>
      <c r="P15">
        <v>175</v>
      </c>
      <c r="Q15">
        <v>67</v>
      </c>
      <c r="R15">
        <v>24</v>
      </c>
      <c r="S15">
        <v>15</v>
      </c>
      <c r="T15">
        <v>52</v>
      </c>
      <c r="U15">
        <v>72</v>
      </c>
      <c r="V15">
        <v>346</v>
      </c>
      <c r="W15">
        <v>0.44400000000000001</v>
      </c>
      <c r="X15">
        <v>0.372</v>
      </c>
      <c r="Y15">
        <v>0.66300000000000003</v>
      </c>
      <c r="Z15">
        <v>240</v>
      </c>
      <c r="AA15">
        <v>86.5</v>
      </c>
      <c r="AB15">
        <v>43.8</v>
      </c>
      <c r="AC15">
        <v>16.8</v>
      </c>
      <c r="AD15">
        <v>6</v>
      </c>
      <c r="AE15">
        <v>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E15"/>
  <sheetViews>
    <sheetView topLeftCell="K1" workbookViewId="0">
      <selection activeCell="AA4" sqref="AA4"/>
    </sheetView>
  </sheetViews>
  <sheetFormatPr baseColWidth="10" defaultRowHeight="16" x14ac:dyDescent="0.2"/>
  <sheetData>
    <row r="1" spans="1:31" x14ac:dyDescent="0.2">
      <c r="A1">
        <f>V4/V15</f>
        <v>0.25794392523364484</v>
      </c>
    </row>
    <row r="2" spans="1:31" ht="21" x14ac:dyDescent="0.3">
      <c r="A2" s="1">
        <f>INDEX(V:V, MATCH(B4,B:B, 0))</f>
        <v>138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ht="21" x14ac:dyDescent="0.3">
      <c r="A4" s="1">
        <v>1</v>
      </c>
      <c r="B4" t="s">
        <v>39</v>
      </c>
      <c r="C4" t="s">
        <v>78</v>
      </c>
      <c r="D4">
        <v>28</v>
      </c>
      <c r="E4">
        <v>5</v>
      </c>
      <c r="F4">
        <v>5</v>
      </c>
      <c r="G4">
        <v>192</v>
      </c>
      <c r="H4">
        <v>52</v>
      </c>
      <c r="I4">
        <v>96</v>
      </c>
      <c r="J4">
        <v>11</v>
      </c>
      <c r="K4">
        <v>16</v>
      </c>
      <c r="L4">
        <v>23</v>
      </c>
      <c r="M4">
        <v>31</v>
      </c>
      <c r="N4">
        <v>8</v>
      </c>
      <c r="O4">
        <v>18</v>
      </c>
      <c r="P4">
        <v>26</v>
      </c>
      <c r="Q4">
        <v>35</v>
      </c>
      <c r="R4">
        <v>8</v>
      </c>
      <c r="S4">
        <v>2</v>
      </c>
      <c r="T4">
        <v>25</v>
      </c>
      <c r="U4">
        <v>19</v>
      </c>
      <c r="V4">
        <v>138</v>
      </c>
      <c r="W4">
        <v>0.54200000000000004</v>
      </c>
      <c r="X4">
        <v>0.68799999999999994</v>
      </c>
      <c r="Y4">
        <v>0.74199999999999999</v>
      </c>
      <c r="Z4">
        <v>38.4</v>
      </c>
      <c r="AA4">
        <v>27.6</v>
      </c>
      <c r="AB4">
        <v>5.2</v>
      </c>
      <c r="AC4">
        <v>7</v>
      </c>
      <c r="AD4">
        <v>1.6</v>
      </c>
      <c r="AE4">
        <v>0.4</v>
      </c>
    </row>
    <row r="5" spans="1:31" ht="21" x14ac:dyDescent="0.3">
      <c r="A5" s="1">
        <v>2</v>
      </c>
      <c r="B5" t="s">
        <v>58</v>
      </c>
      <c r="C5" t="s">
        <v>59</v>
      </c>
      <c r="D5">
        <v>26</v>
      </c>
      <c r="E5">
        <v>5</v>
      </c>
      <c r="F5">
        <v>5</v>
      </c>
      <c r="G5">
        <v>210</v>
      </c>
      <c r="H5">
        <v>34</v>
      </c>
      <c r="I5">
        <v>82</v>
      </c>
      <c r="J5">
        <v>2</v>
      </c>
      <c r="K5">
        <v>7</v>
      </c>
      <c r="L5">
        <v>33</v>
      </c>
      <c r="M5">
        <v>37</v>
      </c>
      <c r="N5">
        <v>5</v>
      </c>
      <c r="O5">
        <v>9</v>
      </c>
      <c r="P5">
        <v>14</v>
      </c>
      <c r="Q5">
        <v>28</v>
      </c>
      <c r="R5">
        <v>4</v>
      </c>
      <c r="S5">
        <v>0</v>
      </c>
      <c r="T5">
        <v>18</v>
      </c>
      <c r="U5">
        <v>11</v>
      </c>
      <c r="V5">
        <v>103</v>
      </c>
      <c r="W5">
        <v>0.41499999999999998</v>
      </c>
      <c r="X5">
        <v>0.28599999999999998</v>
      </c>
      <c r="Y5">
        <v>0.89200000000000002</v>
      </c>
      <c r="Z5">
        <v>42</v>
      </c>
      <c r="AA5">
        <v>20.6</v>
      </c>
      <c r="AB5">
        <v>2.8</v>
      </c>
      <c r="AC5">
        <v>5.6</v>
      </c>
      <c r="AD5">
        <v>0.8</v>
      </c>
      <c r="AE5">
        <v>0</v>
      </c>
    </row>
    <row r="6" spans="1:31" ht="21" x14ac:dyDescent="0.3">
      <c r="A6" s="1">
        <v>3</v>
      </c>
      <c r="B6" t="s">
        <v>60</v>
      </c>
      <c r="C6" t="s">
        <v>61</v>
      </c>
      <c r="D6">
        <v>34</v>
      </c>
      <c r="E6">
        <v>5</v>
      </c>
      <c r="F6">
        <v>5</v>
      </c>
      <c r="G6">
        <v>138</v>
      </c>
      <c r="H6">
        <v>29</v>
      </c>
      <c r="I6">
        <v>65</v>
      </c>
      <c r="J6">
        <v>0</v>
      </c>
      <c r="K6">
        <v>1</v>
      </c>
      <c r="L6">
        <v>14</v>
      </c>
      <c r="M6">
        <v>25</v>
      </c>
      <c r="N6">
        <v>8</v>
      </c>
      <c r="O6">
        <v>11</v>
      </c>
      <c r="P6">
        <v>19</v>
      </c>
      <c r="Q6">
        <v>4</v>
      </c>
      <c r="R6">
        <v>2</v>
      </c>
      <c r="S6">
        <v>3</v>
      </c>
      <c r="T6">
        <v>5</v>
      </c>
      <c r="U6">
        <v>20</v>
      </c>
      <c r="V6">
        <v>72</v>
      </c>
      <c r="W6">
        <v>0.44600000000000001</v>
      </c>
      <c r="X6">
        <v>0</v>
      </c>
      <c r="Y6">
        <v>0.56000000000000005</v>
      </c>
      <c r="Z6">
        <v>27.6</v>
      </c>
      <c r="AA6">
        <v>14.4</v>
      </c>
      <c r="AB6">
        <v>3.8</v>
      </c>
      <c r="AC6">
        <v>0.8</v>
      </c>
      <c r="AD6">
        <v>0.4</v>
      </c>
      <c r="AE6">
        <v>0.6</v>
      </c>
    </row>
    <row r="7" spans="1:31" ht="21" x14ac:dyDescent="0.3">
      <c r="A7" s="1">
        <v>4</v>
      </c>
      <c r="B7" t="s">
        <v>62</v>
      </c>
      <c r="C7" t="s">
        <v>63</v>
      </c>
      <c r="D7">
        <v>32</v>
      </c>
      <c r="E7">
        <v>5</v>
      </c>
      <c r="F7">
        <v>5</v>
      </c>
      <c r="G7">
        <v>191</v>
      </c>
      <c r="H7">
        <v>24</v>
      </c>
      <c r="I7">
        <v>54</v>
      </c>
      <c r="J7">
        <v>8</v>
      </c>
      <c r="K7">
        <v>22</v>
      </c>
      <c r="L7">
        <v>10</v>
      </c>
      <c r="M7">
        <v>10</v>
      </c>
      <c r="N7">
        <v>12</v>
      </c>
      <c r="O7">
        <v>55</v>
      </c>
      <c r="P7">
        <v>67</v>
      </c>
      <c r="Q7">
        <v>12</v>
      </c>
      <c r="R7">
        <v>7</v>
      </c>
      <c r="S7">
        <v>3</v>
      </c>
      <c r="T7">
        <v>1</v>
      </c>
      <c r="U7">
        <v>25</v>
      </c>
      <c r="V7">
        <v>66</v>
      </c>
      <c r="W7">
        <v>0.44400000000000001</v>
      </c>
      <c r="X7">
        <v>0.36399999999999999</v>
      </c>
      <c r="Y7">
        <v>1</v>
      </c>
      <c r="Z7">
        <v>38.200000000000003</v>
      </c>
      <c r="AA7">
        <v>13.2</v>
      </c>
      <c r="AB7">
        <v>13.4</v>
      </c>
      <c r="AC7">
        <v>2.4</v>
      </c>
      <c r="AD7">
        <v>1.4</v>
      </c>
      <c r="AE7">
        <v>0.6</v>
      </c>
    </row>
    <row r="8" spans="1:31" ht="21" x14ac:dyDescent="0.3">
      <c r="A8" s="1">
        <v>5</v>
      </c>
      <c r="B8" t="s">
        <v>64</v>
      </c>
      <c r="C8" t="s">
        <v>65</v>
      </c>
      <c r="D8">
        <v>33</v>
      </c>
      <c r="E8">
        <v>5</v>
      </c>
      <c r="F8">
        <v>0</v>
      </c>
      <c r="G8">
        <v>113</v>
      </c>
      <c r="H8">
        <v>25</v>
      </c>
      <c r="I8">
        <v>46</v>
      </c>
      <c r="J8">
        <v>0</v>
      </c>
      <c r="K8">
        <v>1</v>
      </c>
      <c r="L8">
        <v>11</v>
      </c>
      <c r="M8">
        <v>14</v>
      </c>
      <c r="N8">
        <v>7</v>
      </c>
      <c r="O8">
        <v>3</v>
      </c>
      <c r="P8">
        <v>10</v>
      </c>
      <c r="Q8">
        <v>6</v>
      </c>
      <c r="R8">
        <v>1</v>
      </c>
      <c r="S8">
        <v>3</v>
      </c>
      <c r="T8">
        <v>8</v>
      </c>
      <c r="U8">
        <v>11</v>
      </c>
      <c r="V8">
        <v>61</v>
      </c>
      <c r="W8">
        <v>0.54300000000000004</v>
      </c>
      <c r="X8">
        <v>0</v>
      </c>
      <c r="Y8">
        <v>0.78600000000000003</v>
      </c>
      <c r="Z8">
        <v>22.6</v>
      </c>
      <c r="AA8">
        <v>12.2</v>
      </c>
      <c r="AB8">
        <v>2</v>
      </c>
      <c r="AC8">
        <v>1.2</v>
      </c>
      <c r="AD8">
        <v>0.2</v>
      </c>
      <c r="AE8">
        <v>0.6</v>
      </c>
    </row>
    <row r="9" spans="1:31" ht="21" x14ac:dyDescent="0.3">
      <c r="A9" s="1">
        <v>6</v>
      </c>
      <c r="B9" t="s">
        <v>66</v>
      </c>
      <c r="C9" t="s">
        <v>67</v>
      </c>
      <c r="D9">
        <v>30</v>
      </c>
      <c r="E9">
        <v>5</v>
      </c>
      <c r="F9">
        <v>3</v>
      </c>
      <c r="G9">
        <v>120</v>
      </c>
      <c r="H9">
        <v>15</v>
      </c>
      <c r="I9">
        <v>45</v>
      </c>
      <c r="J9">
        <v>4</v>
      </c>
      <c r="K9">
        <v>8</v>
      </c>
      <c r="L9">
        <v>14</v>
      </c>
      <c r="M9">
        <v>21</v>
      </c>
      <c r="N9">
        <v>6</v>
      </c>
      <c r="O9">
        <v>12</v>
      </c>
      <c r="P9">
        <v>18</v>
      </c>
      <c r="Q9">
        <v>4</v>
      </c>
      <c r="R9">
        <v>2</v>
      </c>
      <c r="S9">
        <v>0</v>
      </c>
      <c r="T9">
        <v>6</v>
      </c>
      <c r="U9">
        <v>12</v>
      </c>
      <c r="V9">
        <v>48</v>
      </c>
      <c r="W9">
        <v>0.33300000000000002</v>
      </c>
      <c r="X9">
        <v>0.5</v>
      </c>
      <c r="Y9">
        <v>0.66700000000000004</v>
      </c>
      <c r="Z9">
        <v>24</v>
      </c>
      <c r="AA9">
        <v>9.6</v>
      </c>
      <c r="AB9">
        <v>3.6</v>
      </c>
      <c r="AC9">
        <v>0.8</v>
      </c>
      <c r="AD9">
        <v>0.4</v>
      </c>
      <c r="AE9">
        <v>0</v>
      </c>
    </row>
    <row r="10" spans="1:31" ht="21" x14ac:dyDescent="0.3">
      <c r="A10" s="1">
        <v>7</v>
      </c>
      <c r="B10" t="s">
        <v>68</v>
      </c>
      <c r="C10" t="s">
        <v>69</v>
      </c>
      <c r="D10">
        <v>25</v>
      </c>
      <c r="E10">
        <v>5</v>
      </c>
      <c r="F10">
        <v>0</v>
      </c>
      <c r="G10">
        <v>143</v>
      </c>
      <c r="H10">
        <v>12</v>
      </c>
      <c r="I10">
        <v>32</v>
      </c>
      <c r="J10">
        <v>0</v>
      </c>
      <c r="K10">
        <v>0</v>
      </c>
      <c r="L10">
        <v>9</v>
      </c>
      <c r="M10">
        <v>13</v>
      </c>
      <c r="N10">
        <v>18</v>
      </c>
      <c r="O10">
        <v>14</v>
      </c>
      <c r="P10">
        <v>32</v>
      </c>
      <c r="Q10">
        <v>2</v>
      </c>
      <c r="R10">
        <v>1</v>
      </c>
      <c r="S10">
        <v>12</v>
      </c>
      <c r="T10">
        <v>4</v>
      </c>
      <c r="U10">
        <v>18</v>
      </c>
      <c r="V10">
        <v>33</v>
      </c>
      <c r="W10">
        <v>0.375</v>
      </c>
      <c r="Y10">
        <v>0.69199999999999995</v>
      </c>
      <c r="Z10">
        <v>28.6</v>
      </c>
      <c r="AA10">
        <v>6.6</v>
      </c>
      <c r="AB10">
        <v>6.4</v>
      </c>
      <c r="AC10">
        <v>0.4</v>
      </c>
      <c r="AD10">
        <v>0.2</v>
      </c>
      <c r="AE10">
        <v>2.4</v>
      </c>
    </row>
    <row r="11" spans="1:31" ht="21" x14ac:dyDescent="0.3">
      <c r="A11" s="1">
        <v>8</v>
      </c>
      <c r="B11" t="s">
        <v>70</v>
      </c>
      <c r="C11" t="s">
        <v>71</v>
      </c>
      <c r="D11">
        <v>28</v>
      </c>
      <c r="E11">
        <v>4</v>
      </c>
      <c r="F11">
        <v>2</v>
      </c>
      <c r="G11">
        <v>79</v>
      </c>
      <c r="H11">
        <v>4</v>
      </c>
      <c r="I11">
        <v>9</v>
      </c>
      <c r="J11">
        <v>0</v>
      </c>
      <c r="K11">
        <v>0</v>
      </c>
      <c r="L11">
        <v>1</v>
      </c>
      <c r="M11">
        <v>4</v>
      </c>
      <c r="N11">
        <v>6</v>
      </c>
      <c r="O11">
        <v>16</v>
      </c>
      <c r="P11">
        <v>22</v>
      </c>
      <c r="Q11">
        <v>3</v>
      </c>
      <c r="R11">
        <v>2</v>
      </c>
      <c r="S11">
        <v>2</v>
      </c>
      <c r="T11">
        <v>6</v>
      </c>
      <c r="U11">
        <v>13</v>
      </c>
      <c r="V11">
        <v>9</v>
      </c>
      <c r="W11">
        <v>0.44400000000000001</v>
      </c>
      <c r="Y11">
        <v>0.25</v>
      </c>
      <c r="Z11">
        <v>19.8</v>
      </c>
      <c r="AA11">
        <v>2.2999999999999998</v>
      </c>
      <c r="AB11">
        <v>5.5</v>
      </c>
      <c r="AC11">
        <v>0.8</v>
      </c>
      <c r="AD11">
        <v>0.5</v>
      </c>
      <c r="AE11">
        <v>0.5</v>
      </c>
    </row>
    <row r="12" spans="1:31" ht="21" x14ac:dyDescent="0.3">
      <c r="A12" s="1">
        <v>9</v>
      </c>
      <c r="B12" t="s">
        <v>72</v>
      </c>
      <c r="C12" t="s">
        <v>73</v>
      </c>
      <c r="D12">
        <v>32</v>
      </c>
      <c r="E12">
        <v>3</v>
      </c>
      <c r="F12">
        <v>0</v>
      </c>
      <c r="G12">
        <v>33</v>
      </c>
      <c r="H12">
        <v>1</v>
      </c>
      <c r="I12">
        <v>3</v>
      </c>
      <c r="J12">
        <v>0</v>
      </c>
      <c r="K12">
        <v>0</v>
      </c>
      <c r="L12">
        <v>1</v>
      </c>
      <c r="M12">
        <v>2</v>
      </c>
      <c r="N12">
        <v>2</v>
      </c>
      <c r="O12">
        <v>7</v>
      </c>
      <c r="P12">
        <v>9</v>
      </c>
      <c r="Q12">
        <v>0</v>
      </c>
      <c r="R12">
        <v>1</v>
      </c>
      <c r="S12">
        <v>0</v>
      </c>
      <c r="T12">
        <v>2</v>
      </c>
      <c r="U12">
        <v>8</v>
      </c>
      <c r="V12">
        <v>3</v>
      </c>
      <c r="W12">
        <v>0.33300000000000002</v>
      </c>
      <c r="Y12">
        <v>0.5</v>
      </c>
      <c r="Z12">
        <v>11</v>
      </c>
      <c r="AA12">
        <v>1</v>
      </c>
      <c r="AB12">
        <v>3</v>
      </c>
      <c r="AC12">
        <v>0</v>
      </c>
      <c r="AD12">
        <v>0.3</v>
      </c>
      <c r="AE12">
        <v>0</v>
      </c>
    </row>
    <row r="13" spans="1:31" ht="21" x14ac:dyDescent="0.3">
      <c r="A13" s="1">
        <v>10</v>
      </c>
      <c r="B13" t="s">
        <v>74</v>
      </c>
      <c r="C13" t="s">
        <v>75</v>
      </c>
      <c r="D13">
        <v>34</v>
      </c>
      <c r="E13">
        <v>2</v>
      </c>
      <c r="F13">
        <v>0</v>
      </c>
      <c r="G13">
        <v>2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76</v>
      </c>
      <c r="C14" t="s">
        <v>77</v>
      </c>
      <c r="D14">
        <v>29</v>
      </c>
      <c r="E14">
        <v>2</v>
      </c>
      <c r="F14">
        <v>0</v>
      </c>
      <c r="G14">
        <v>4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t="21" x14ac:dyDescent="0.3">
      <c r="A15" s="1"/>
      <c r="B15" t="s">
        <v>27</v>
      </c>
      <c r="D15">
        <v>27.1</v>
      </c>
      <c r="E15">
        <v>5</v>
      </c>
      <c r="G15">
        <v>1225</v>
      </c>
      <c r="H15">
        <v>197</v>
      </c>
      <c r="I15">
        <v>434</v>
      </c>
      <c r="J15">
        <v>25</v>
      </c>
      <c r="K15">
        <v>56</v>
      </c>
      <c r="L15">
        <v>116</v>
      </c>
      <c r="M15">
        <v>157</v>
      </c>
      <c r="N15">
        <v>72</v>
      </c>
      <c r="O15">
        <v>145</v>
      </c>
      <c r="P15">
        <v>217</v>
      </c>
      <c r="Q15">
        <v>94</v>
      </c>
      <c r="R15">
        <v>28</v>
      </c>
      <c r="S15">
        <v>25</v>
      </c>
      <c r="T15">
        <v>75</v>
      </c>
      <c r="U15">
        <v>138</v>
      </c>
      <c r="V15">
        <v>535</v>
      </c>
      <c r="W15">
        <v>0.45400000000000001</v>
      </c>
      <c r="X15">
        <v>0.44600000000000001</v>
      </c>
      <c r="Y15">
        <v>0.73899999999999999</v>
      </c>
      <c r="Z15">
        <v>245</v>
      </c>
      <c r="AA15">
        <v>107</v>
      </c>
      <c r="AB15">
        <v>43.4</v>
      </c>
      <c r="AC15">
        <v>18.8</v>
      </c>
      <c r="AD15">
        <v>5.6</v>
      </c>
      <c r="AE1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AE16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0.21370309951060359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34</v>
      </c>
      <c r="C4" s="2" t="s">
        <v>283</v>
      </c>
      <c r="D4" s="2">
        <v>30</v>
      </c>
      <c r="E4" s="2">
        <v>6</v>
      </c>
      <c r="F4" s="2">
        <v>6</v>
      </c>
      <c r="G4" s="2">
        <v>233</v>
      </c>
      <c r="H4" s="2">
        <v>38</v>
      </c>
      <c r="I4" s="2">
        <v>88</v>
      </c>
      <c r="J4" s="2">
        <v>11</v>
      </c>
      <c r="K4" s="2">
        <v>28</v>
      </c>
      <c r="L4" s="2">
        <v>44</v>
      </c>
      <c r="M4" s="2">
        <v>53</v>
      </c>
      <c r="N4" s="2">
        <v>3</v>
      </c>
      <c r="O4" s="2">
        <v>24</v>
      </c>
      <c r="P4" s="2">
        <v>27</v>
      </c>
      <c r="Q4" s="2">
        <v>38</v>
      </c>
      <c r="R4" s="2">
        <v>7</v>
      </c>
      <c r="S4" s="2">
        <v>2</v>
      </c>
      <c r="T4" s="2">
        <v>22</v>
      </c>
      <c r="U4" s="2">
        <v>24</v>
      </c>
      <c r="V4" s="2">
        <v>131</v>
      </c>
      <c r="W4" s="2">
        <v>0.432</v>
      </c>
      <c r="X4" s="2">
        <v>0.39300000000000002</v>
      </c>
      <c r="Y4" s="2">
        <v>0.83</v>
      </c>
      <c r="Z4" s="2">
        <v>38.799999999999997</v>
      </c>
      <c r="AA4" s="2">
        <v>21.8</v>
      </c>
      <c r="AB4" s="2">
        <v>4.5</v>
      </c>
      <c r="AC4" s="2">
        <v>6.3</v>
      </c>
      <c r="AD4" s="2">
        <v>1.2</v>
      </c>
      <c r="AE4" s="2">
        <v>0.3</v>
      </c>
    </row>
    <row r="5" spans="1:31" ht="21" x14ac:dyDescent="0.3">
      <c r="A5" s="1">
        <v>2</v>
      </c>
      <c r="B5" t="s">
        <v>284</v>
      </c>
      <c r="C5" t="s">
        <v>285</v>
      </c>
      <c r="D5">
        <v>32</v>
      </c>
      <c r="E5">
        <v>6</v>
      </c>
      <c r="F5">
        <v>6</v>
      </c>
      <c r="G5">
        <v>246</v>
      </c>
      <c r="H5">
        <v>37</v>
      </c>
      <c r="I5">
        <v>73</v>
      </c>
      <c r="J5">
        <v>22</v>
      </c>
      <c r="K5">
        <v>42</v>
      </c>
      <c r="L5">
        <v>26</v>
      </c>
      <c r="M5">
        <v>30</v>
      </c>
      <c r="N5">
        <v>8</v>
      </c>
      <c r="O5">
        <v>22</v>
      </c>
      <c r="P5">
        <v>30</v>
      </c>
      <c r="Q5">
        <v>15</v>
      </c>
      <c r="R5">
        <v>8</v>
      </c>
      <c r="S5">
        <v>4</v>
      </c>
      <c r="T5">
        <v>11</v>
      </c>
      <c r="U5">
        <v>16</v>
      </c>
      <c r="V5">
        <v>122</v>
      </c>
      <c r="W5">
        <v>0.50700000000000001</v>
      </c>
      <c r="X5">
        <v>0.52400000000000002</v>
      </c>
      <c r="Y5">
        <v>0.86699999999999999</v>
      </c>
      <c r="Z5">
        <v>41</v>
      </c>
      <c r="AA5">
        <v>20.3</v>
      </c>
      <c r="AB5">
        <v>5</v>
      </c>
      <c r="AC5">
        <v>2.5</v>
      </c>
      <c r="AD5">
        <v>1.3</v>
      </c>
      <c r="AE5">
        <v>0.7</v>
      </c>
    </row>
    <row r="6" spans="1:31" ht="21" x14ac:dyDescent="0.3">
      <c r="A6" s="1">
        <v>3</v>
      </c>
      <c r="B6" t="s">
        <v>286</v>
      </c>
      <c r="C6" t="s">
        <v>287</v>
      </c>
      <c r="D6">
        <v>31</v>
      </c>
      <c r="E6">
        <v>6</v>
      </c>
      <c r="F6">
        <v>6</v>
      </c>
      <c r="G6">
        <v>228</v>
      </c>
      <c r="H6">
        <v>45</v>
      </c>
      <c r="I6">
        <v>105</v>
      </c>
      <c r="J6">
        <v>0</v>
      </c>
      <c r="K6">
        <v>1</v>
      </c>
      <c r="L6">
        <v>19</v>
      </c>
      <c r="M6">
        <v>25</v>
      </c>
      <c r="N6">
        <v>22</v>
      </c>
      <c r="O6">
        <v>56</v>
      </c>
      <c r="P6">
        <v>78</v>
      </c>
      <c r="Q6">
        <v>18</v>
      </c>
      <c r="R6">
        <v>10</v>
      </c>
      <c r="S6">
        <v>6</v>
      </c>
      <c r="T6">
        <v>16</v>
      </c>
      <c r="U6">
        <v>16</v>
      </c>
      <c r="V6">
        <v>109</v>
      </c>
      <c r="W6">
        <v>0.42899999999999999</v>
      </c>
      <c r="X6">
        <v>0</v>
      </c>
      <c r="Y6">
        <v>0.76</v>
      </c>
      <c r="Z6">
        <v>37.9</v>
      </c>
      <c r="AA6">
        <v>18.2</v>
      </c>
      <c r="AB6">
        <v>13</v>
      </c>
      <c r="AC6">
        <v>3</v>
      </c>
      <c r="AD6">
        <v>1.7</v>
      </c>
      <c r="AE6">
        <v>1</v>
      </c>
    </row>
    <row r="7" spans="1:31" ht="21" x14ac:dyDescent="0.3">
      <c r="A7" s="1">
        <v>4</v>
      </c>
      <c r="B7" t="s">
        <v>288</v>
      </c>
      <c r="C7" t="s">
        <v>289</v>
      </c>
      <c r="D7">
        <v>21</v>
      </c>
      <c r="E7">
        <v>6</v>
      </c>
      <c r="F7">
        <v>6</v>
      </c>
      <c r="G7">
        <v>162</v>
      </c>
      <c r="H7">
        <v>20</v>
      </c>
      <c r="I7">
        <v>53</v>
      </c>
      <c r="J7">
        <v>0</v>
      </c>
      <c r="K7">
        <v>3</v>
      </c>
      <c r="L7">
        <v>16</v>
      </c>
      <c r="M7">
        <v>27</v>
      </c>
      <c r="N7">
        <v>7</v>
      </c>
      <c r="O7">
        <v>16</v>
      </c>
      <c r="P7">
        <v>23</v>
      </c>
      <c r="Q7">
        <v>40</v>
      </c>
      <c r="R7">
        <v>9</v>
      </c>
      <c r="S7">
        <v>3</v>
      </c>
      <c r="T7">
        <v>9</v>
      </c>
      <c r="U7">
        <v>13</v>
      </c>
      <c r="V7">
        <v>56</v>
      </c>
      <c r="W7">
        <v>0.377</v>
      </c>
      <c r="X7">
        <v>0</v>
      </c>
      <c r="Y7">
        <v>0.59299999999999997</v>
      </c>
      <c r="Z7">
        <v>27</v>
      </c>
      <c r="AA7">
        <v>9.3000000000000007</v>
      </c>
      <c r="AB7">
        <v>3.8</v>
      </c>
      <c r="AC7">
        <v>6.7</v>
      </c>
      <c r="AD7">
        <v>1.5</v>
      </c>
      <c r="AE7">
        <v>0.5</v>
      </c>
    </row>
    <row r="8" spans="1:31" ht="21" x14ac:dyDescent="0.3">
      <c r="A8" s="1">
        <v>5</v>
      </c>
      <c r="B8" t="s">
        <v>261</v>
      </c>
      <c r="C8" t="s">
        <v>262</v>
      </c>
      <c r="D8">
        <v>31</v>
      </c>
      <c r="E8">
        <v>6</v>
      </c>
      <c r="F8">
        <v>0</v>
      </c>
      <c r="G8">
        <v>151</v>
      </c>
      <c r="H8">
        <v>14</v>
      </c>
      <c r="I8">
        <v>28</v>
      </c>
      <c r="J8">
        <v>12</v>
      </c>
      <c r="K8">
        <v>24</v>
      </c>
      <c r="L8">
        <v>12</v>
      </c>
      <c r="M8">
        <v>12</v>
      </c>
      <c r="N8">
        <v>3</v>
      </c>
      <c r="O8">
        <v>20</v>
      </c>
      <c r="P8">
        <v>23</v>
      </c>
      <c r="Q8">
        <v>3</v>
      </c>
      <c r="R8">
        <v>8</v>
      </c>
      <c r="S8">
        <v>1</v>
      </c>
      <c r="T8">
        <v>5</v>
      </c>
      <c r="U8">
        <v>16</v>
      </c>
      <c r="V8">
        <v>52</v>
      </c>
      <c r="W8">
        <v>0.5</v>
      </c>
      <c r="X8">
        <v>0.5</v>
      </c>
      <c r="Y8">
        <v>1</v>
      </c>
      <c r="Z8">
        <v>25.2</v>
      </c>
      <c r="AA8">
        <v>8.6999999999999993</v>
      </c>
      <c r="AB8">
        <v>3.8</v>
      </c>
      <c r="AC8">
        <v>0.5</v>
      </c>
      <c r="AD8">
        <v>1.3</v>
      </c>
      <c r="AE8">
        <v>0.2</v>
      </c>
    </row>
    <row r="9" spans="1:31" ht="21" x14ac:dyDescent="0.3">
      <c r="A9" s="1">
        <v>6</v>
      </c>
      <c r="B9" t="s">
        <v>290</v>
      </c>
      <c r="C9" t="s">
        <v>291</v>
      </c>
      <c r="D9">
        <v>24</v>
      </c>
      <c r="E9">
        <v>6</v>
      </c>
      <c r="F9">
        <v>1</v>
      </c>
      <c r="G9">
        <v>53</v>
      </c>
      <c r="H9">
        <v>11</v>
      </c>
      <c r="I9">
        <v>20</v>
      </c>
      <c r="J9">
        <v>0</v>
      </c>
      <c r="K9">
        <v>0</v>
      </c>
      <c r="L9">
        <v>15</v>
      </c>
      <c r="M9">
        <v>21</v>
      </c>
      <c r="N9">
        <v>7</v>
      </c>
      <c r="O9">
        <v>12</v>
      </c>
      <c r="P9">
        <v>19</v>
      </c>
      <c r="Q9">
        <v>0</v>
      </c>
      <c r="R9">
        <v>0</v>
      </c>
      <c r="S9">
        <v>0</v>
      </c>
      <c r="T9">
        <v>2</v>
      </c>
      <c r="U9">
        <v>13</v>
      </c>
      <c r="V9">
        <v>37</v>
      </c>
      <c r="W9">
        <v>0.55000000000000004</v>
      </c>
      <c r="Y9">
        <v>0.71399999999999997</v>
      </c>
      <c r="Z9">
        <v>8.9</v>
      </c>
      <c r="AA9">
        <v>6.2</v>
      </c>
      <c r="AB9">
        <v>3.2</v>
      </c>
      <c r="AC9">
        <v>0</v>
      </c>
      <c r="AD9">
        <v>0</v>
      </c>
      <c r="AE9">
        <v>0</v>
      </c>
    </row>
    <row r="10" spans="1:31" ht="21" x14ac:dyDescent="0.3">
      <c r="A10" s="1">
        <v>7</v>
      </c>
      <c r="B10" t="s">
        <v>292</v>
      </c>
      <c r="C10" t="s">
        <v>293</v>
      </c>
      <c r="D10">
        <v>29</v>
      </c>
      <c r="E10">
        <v>4</v>
      </c>
      <c r="F10">
        <v>0</v>
      </c>
      <c r="G10">
        <v>74</v>
      </c>
      <c r="H10">
        <v>10</v>
      </c>
      <c r="I10">
        <v>28</v>
      </c>
      <c r="J10">
        <v>7</v>
      </c>
      <c r="K10">
        <v>17</v>
      </c>
      <c r="L10">
        <v>5</v>
      </c>
      <c r="M10">
        <v>6</v>
      </c>
      <c r="N10">
        <v>0</v>
      </c>
      <c r="O10">
        <v>10</v>
      </c>
      <c r="P10">
        <v>10</v>
      </c>
      <c r="Q10">
        <v>10</v>
      </c>
      <c r="R10">
        <v>1</v>
      </c>
      <c r="S10">
        <v>0</v>
      </c>
      <c r="T10">
        <v>2</v>
      </c>
      <c r="U10">
        <v>4</v>
      </c>
      <c r="V10">
        <v>32</v>
      </c>
      <c r="W10">
        <v>0.35699999999999998</v>
      </c>
      <c r="X10">
        <v>0.41199999999999998</v>
      </c>
      <c r="Y10">
        <v>0.83299999999999996</v>
      </c>
      <c r="Z10">
        <v>18.5</v>
      </c>
      <c r="AA10">
        <v>8</v>
      </c>
      <c r="AB10">
        <v>2.5</v>
      </c>
      <c r="AC10">
        <v>2.5</v>
      </c>
      <c r="AD10">
        <v>0.3</v>
      </c>
      <c r="AE10">
        <v>0</v>
      </c>
    </row>
    <row r="11" spans="1:31" ht="21" x14ac:dyDescent="0.3">
      <c r="A11" s="1">
        <v>8</v>
      </c>
      <c r="B11" t="s">
        <v>294</v>
      </c>
      <c r="C11" t="s">
        <v>295</v>
      </c>
      <c r="D11">
        <v>38</v>
      </c>
      <c r="E11">
        <v>6</v>
      </c>
      <c r="F11">
        <v>0</v>
      </c>
      <c r="G11">
        <v>117</v>
      </c>
      <c r="H11">
        <v>9</v>
      </c>
      <c r="I11">
        <v>23</v>
      </c>
      <c r="J11">
        <v>0</v>
      </c>
      <c r="K11">
        <v>0</v>
      </c>
      <c r="L11">
        <v>6</v>
      </c>
      <c r="M11">
        <v>8</v>
      </c>
      <c r="N11">
        <v>5</v>
      </c>
      <c r="O11">
        <v>14</v>
      </c>
      <c r="P11">
        <v>19</v>
      </c>
      <c r="Q11">
        <v>4</v>
      </c>
      <c r="R11">
        <v>3</v>
      </c>
      <c r="S11">
        <v>3</v>
      </c>
      <c r="T11">
        <v>2</v>
      </c>
      <c r="U11">
        <v>19</v>
      </c>
      <c r="V11">
        <v>24</v>
      </c>
      <c r="W11">
        <v>0.39100000000000001</v>
      </c>
      <c r="Y11">
        <v>0.75</v>
      </c>
      <c r="Z11">
        <v>19.5</v>
      </c>
      <c r="AA11">
        <v>4</v>
      </c>
      <c r="AB11">
        <v>3.2</v>
      </c>
      <c r="AC11">
        <v>0.7</v>
      </c>
      <c r="AD11">
        <v>0.5</v>
      </c>
      <c r="AE11">
        <v>0.5</v>
      </c>
    </row>
    <row r="12" spans="1:31" ht="21" x14ac:dyDescent="0.3">
      <c r="A12" s="1">
        <v>9</v>
      </c>
      <c r="B12" t="s">
        <v>296</v>
      </c>
      <c r="C12" t="s">
        <v>297</v>
      </c>
      <c r="D12">
        <v>23</v>
      </c>
      <c r="E12">
        <v>5</v>
      </c>
      <c r="F12">
        <v>5</v>
      </c>
      <c r="G12">
        <v>92</v>
      </c>
      <c r="H12">
        <v>8</v>
      </c>
      <c r="I12">
        <v>14</v>
      </c>
      <c r="J12">
        <v>0</v>
      </c>
      <c r="K12">
        <v>0</v>
      </c>
      <c r="L12">
        <v>4</v>
      </c>
      <c r="M12">
        <v>6</v>
      </c>
      <c r="N12">
        <v>8</v>
      </c>
      <c r="O12">
        <v>10</v>
      </c>
      <c r="P12">
        <v>18</v>
      </c>
      <c r="Q12">
        <v>2</v>
      </c>
      <c r="R12">
        <v>3</v>
      </c>
      <c r="S12">
        <v>5</v>
      </c>
      <c r="T12">
        <v>6</v>
      </c>
      <c r="U12">
        <v>21</v>
      </c>
      <c r="V12">
        <v>20</v>
      </c>
      <c r="W12">
        <v>0.57099999999999995</v>
      </c>
      <c r="Y12">
        <v>0.66700000000000004</v>
      </c>
      <c r="Z12">
        <v>18.399999999999999</v>
      </c>
      <c r="AA12">
        <v>4</v>
      </c>
      <c r="AB12">
        <v>3.6</v>
      </c>
      <c r="AC12">
        <v>0.4</v>
      </c>
      <c r="AD12">
        <v>0.6</v>
      </c>
      <c r="AE12">
        <v>1</v>
      </c>
    </row>
    <row r="13" spans="1:31" ht="21" x14ac:dyDescent="0.3">
      <c r="A13" s="1">
        <v>10</v>
      </c>
      <c r="B13" t="s">
        <v>115</v>
      </c>
      <c r="C13" t="s">
        <v>116</v>
      </c>
      <c r="D13">
        <v>38</v>
      </c>
      <c r="E13">
        <v>5</v>
      </c>
      <c r="F13">
        <v>0</v>
      </c>
      <c r="G13">
        <v>51</v>
      </c>
      <c r="H13">
        <v>9</v>
      </c>
      <c r="I13">
        <v>24</v>
      </c>
      <c r="J13">
        <v>0</v>
      </c>
      <c r="K13">
        <v>6</v>
      </c>
      <c r="L13">
        <v>1</v>
      </c>
      <c r="M13">
        <v>1</v>
      </c>
      <c r="N13">
        <v>0</v>
      </c>
      <c r="O13">
        <v>1</v>
      </c>
      <c r="P13">
        <v>1</v>
      </c>
      <c r="Q13">
        <v>6</v>
      </c>
      <c r="R13">
        <v>2</v>
      </c>
      <c r="S13">
        <v>0</v>
      </c>
      <c r="T13">
        <v>2</v>
      </c>
      <c r="U13">
        <v>4</v>
      </c>
      <c r="V13">
        <v>19</v>
      </c>
      <c r="W13">
        <v>0.375</v>
      </c>
      <c r="X13">
        <v>0</v>
      </c>
      <c r="Y13">
        <v>1</v>
      </c>
      <c r="Z13">
        <v>10.1</v>
      </c>
      <c r="AA13">
        <v>3.8</v>
      </c>
      <c r="AB13">
        <v>0.2</v>
      </c>
      <c r="AC13">
        <v>1.2</v>
      </c>
      <c r="AD13">
        <v>0.4</v>
      </c>
      <c r="AE13">
        <v>0</v>
      </c>
    </row>
    <row r="14" spans="1:31" ht="21" x14ac:dyDescent="0.3">
      <c r="A14" s="1">
        <v>11</v>
      </c>
      <c r="B14" t="s">
        <v>298</v>
      </c>
      <c r="C14" t="s">
        <v>299</v>
      </c>
      <c r="D14">
        <v>26</v>
      </c>
      <c r="E14">
        <v>3</v>
      </c>
      <c r="F14">
        <v>0</v>
      </c>
      <c r="G14">
        <v>19</v>
      </c>
      <c r="H14">
        <v>4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2</v>
      </c>
      <c r="R14">
        <v>1</v>
      </c>
      <c r="S14">
        <v>0</v>
      </c>
      <c r="T14">
        <v>0</v>
      </c>
      <c r="U14">
        <v>0</v>
      </c>
      <c r="V14">
        <v>8</v>
      </c>
      <c r="W14">
        <v>0.66700000000000004</v>
      </c>
      <c r="Z14">
        <v>6.3</v>
      </c>
      <c r="AA14">
        <v>2.7</v>
      </c>
      <c r="AB14">
        <v>0.3</v>
      </c>
      <c r="AC14">
        <v>0.7</v>
      </c>
      <c r="AD14">
        <v>0.3</v>
      </c>
      <c r="AE14">
        <v>0</v>
      </c>
    </row>
    <row r="15" spans="1:31" ht="21" x14ac:dyDescent="0.3">
      <c r="A15" s="1">
        <v>12</v>
      </c>
      <c r="B15" t="s">
        <v>300</v>
      </c>
      <c r="C15" t="s">
        <v>301</v>
      </c>
      <c r="D15">
        <v>22</v>
      </c>
      <c r="E15">
        <v>1</v>
      </c>
      <c r="F15">
        <v>0</v>
      </c>
      <c r="G15">
        <v>15</v>
      </c>
      <c r="H15">
        <v>1</v>
      </c>
      <c r="I15">
        <v>2</v>
      </c>
      <c r="J15">
        <v>0</v>
      </c>
      <c r="K15">
        <v>0</v>
      </c>
      <c r="L15">
        <v>1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0</v>
      </c>
      <c r="T15">
        <v>0</v>
      </c>
      <c r="U15">
        <v>2</v>
      </c>
      <c r="V15">
        <v>3</v>
      </c>
      <c r="W15">
        <v>0.5</v>
      </c>
      <c r="Y15">
        <v>0.5</v>
      </c>
      <c r="Z15">
        <v>14.6</v>
      </c>
      <c r="AA15">
        <v>3</v>
      </c>
      <c r="AB15">
        <v>4</v>
      </c>
      <c r="AC15">
        <v>0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27</v>
      </c>
      <c r="E16">
        <v>6</v>
      </c>
      <c r="G16">
        <v>1440</v>
      </c>
      <c r="H16">
        <v>206</v>
      </c>
      <c r="I16">
        <v>464</v>
      </c>
      <c r="J16">
        <v>52</v>
      </c>
      <c r="K16">
        <v>121</v>
      </c>
      <c r="L16">
        <v>149</v>
      </c>
      <c r="M16">
        <v>191</v>
      </c>
      <c r="N16">
        <v>65</v>
      </c>
      <c r="O16">
        <v>188</v>
      </c>
      <c r="P16">
        <v>253</v>
      </c>
      <c r="Q16">
        <v>138</v>
      </c>
      <c r="R16">
        <v>52</v>
      </c>
      <c r="S16">
        <v>24</v>
      </c>
      <c r="T16">
        <v>77</v>
      </c>
      <c r="U16">
        <v>148</v>
      </c>
      <c r="V16">
        <v>613</v>
      </c>
      <c r="W16">
        <v>0.44400000000000001</v>
      </c>
      <c r="X16">
        <v>0.43</v>
      </c>
      <c r="Y16">
        <v>0.78</v>
      </c>
      <c r="Z16">
        <v>240</v>
      </c>
      <c r="AA16">
        <v>102.2</v>
      </c>
      <c r="AB16">
        <v>42.2</v>
      </c>
      <c r="AC16">
        <v>23</v>
      </c>
      <c r="AD16">
        <v>8.6999999999999993</v>
      </c>
      <c r="AE16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AE16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0.32206759443339961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36</v>
      </c>
      <c r="C4" s="2" t="s">
        <v>179</v>
      </c>
      <c r="D4" s="2">
        <v>30</v>
      </c>
      <c r="E4" s="2">
        <v>5</v>
      </c>
      <c r="F4" s="2">
        <v>5</v>
      </c>
      <c r="G4" s="2">
        <v>219</v>
      </c>
      <c r="H4" s="2">
        <v>58</v>
      </c>
      <c r="I4" s="2">
        <v>135</v>
      </c>
      <c r="J4" s="2">
        <v>9</v>
      </c>
      <c r="K4" s="2">
        <v>25</v>
      </c>
      <c r="L4" s="2">
        <v>37</v>
      </c>
      <c r="M4" s="2">
        <v>44</v>
      </c>
      <c r="N4" s="2">
        <v>3</v>
      </c>
      <c r="O4" s="2">
        <v>25</v>
      </c>
      <c r="P4" s="2">
        <v>28</v>
      </c>
      <c r="Q4" s="2">
        <v>37</v>
      </c>
      <c r="R4" s="2">
        <v>7</v>
      </c>
      <c r="S4" s="2">
        <v>7</v>
      </c>
      <c r="T4" s="2">
        <v>16</v>
      </c>
      <c r="U4" s="2">
        <v>13</v>
      </c>
      <c r="V4" s="2">
        <v>162</v>
      </c>
      <c r="W4" s="2">
        <v>0.43</v>
      </c>
      <c r="X4" s="2">
        <v>0.36</v>
      </c>
      <c r="Y4" s="2">
        <v>0.84099999999999997</v>
      </c>
      <c r="Z4" s="2">
        <v>43.8</v>
      </c>
      <c r="AA4" s="2">
        <v>32.4</v>
      </c>
      <c r="AB4" s="2">
        <v>5.6</v>
      </c>
      <c r="AC4" s="2">
        <v>7.4</v>
      </c>
      <c r="AD4" s="2">
        <v>1.4</v>
      </c>
      <c r="AE4" s="2">
        <v>1.4</v>
      </c>
    </row>
    <row r="5" spans="1:31" ht="21" x14ac:dyDescent="0.3">
      <c r="A5" s="1">
        <v>2</v>
      </c>
      <c r="B5" t="s">
        <v>302</v>
      </c>
      <c r="C5" t="s">
        <v>303</v>
      </c>
      <c r="D5">
        <v>28</v>
      </c>
      <c r="E5">
        <v>5</v>
      </c>
      <c r="F5">
        <v>5</v>
      </c>
      <c r="G5">
        <v>212</v>
      </c>
      <c r="H5">
        <v>36</v>
      </c>
      <c r="I5">
        <v>60</v>
      </c>
      <c r="J5">
        <v>0</v>
      </c>
      <c r="K5">
        <v>0</v>
      </c>
      <c r="L5">
        <v>21</v>
      </c>
      <c r="M5">
        <v>27</v>
      </c>
      <c r="N5">
        <v>10</v>
      </c>
      <c r="O5">
        <v>36</v>
      </c>
      <c r="P5">
        <v>46</v>
      </c>
      <c r="Q5">
        <v>11</v>
      </c>
      <c r="R5">
        <v>4</v>
      </c>
      <c r="S5">
        <v>9</v>
      </c>
      <c r="T5">
        <v>5</v>
      </c>
      <c r="U5">
        <v>15</v>
      </c>
      <c r="V5">
        <v>93</v>
      </c>
      <c r="W5">
        <v>0.6</v>
      </c>
      <c r="Y5">
        <v>0.77800000000000002</v>
      </c>
      <c r="Z5">
        <v>42.5</v>
      </c>
      <c r="AA5">
        <v>18.600000000000001</v>
      </c>
      <c r="AB5">
        <v>9.1999999999999993</v>
      </c>
      <c r="AC5">
        <v>2.2000000000000002</v>
      </c>
      <c r="AD5">
        <v>0.8</v>
      </c>
      <c r="AE5">
        <v>1.8</v>
      </c>
    </row>
    <row r="6" spans="1:31" ht="21" x14ac:dyDescent="0.3">
      <c r="A6" s="1">
        <v>3</v>
      </c>
      <c r="B6" t="s">
        <v>304</v>
      </c>
      <c r="C6" t="s">
        <v>305</v>
      </c>
      <c r="D6">
        <v>29</v>
      </c>
      <c r="E6">
        <v>5</v>
      </c>
      <c r="F6">
        <v>0</v>
      </c>
      <c r="G6">
        <v>169</v>
      </c>
      <c r="H6">
        <v>26</v>
      </c>
      <c r="I6">
        <v>48</v>
      </c>
      <c r="J6">
        <v>4</v>
      </c>
      <c r="K6">
        <v>8</v>
      </c>
      <c r="L6">
        <v>11</v>
      </c>
      <c r="M6">
        <v>16</v>
      </c>
      <c r="N6">
        <v>10</v>
      </c>
      <c r="O6">
        <v>29</v>
      </c>
      <c r="P6">
        <v>39</v>
      </c>
      <c r="Q6">
        <v>4</v>
      </c>
      <c r="R6">
        <v>5</v>
      </c>
      <c r="S6">
        <v>5</v>
      </c>
      <c r="T6">
        <v>9</v>
      </c>
      <c r="U6">
        <v>21</v>
      </c>
      <c r="V6">
        <v>67</v>
      </c>
      <c r="W6">
        <v>0.54200000000000004</v>
      </c>
      <c r="X6">
        <v>0.5</v>
      </c>
      <c r="Y6">
        <v>0.68799999999999994</v>
      </c>
      <c r="Z6">
        <v>33.799999999999997</v>
      </c>
      <c r="AA6">
        <v>13.4</v>
      </c>
      <c r="AB6">
        <v>7.8</v>
      </c>
      <c r="AC6">
        <v>0.8</v>
      </c>
      <c r="AD6">
        <v>1</v>
      </c>
      <c r="AE6">
        <v>1</v>
      </c>
    </row>
    <row r="7" spans="1:31" ht="21" x14ac:dyDescent="0.3">
      <c r="A7" s="1">
        <v>4</v>
      </c>
      <c r="B7" t="s">
        <v>306</v>
      </c>
      <c r="C7" t="s">
        <v>307</v>
      </c>
      <c r="D7">
        <v>23</v>
      </c>
      <c r="E7">
        <v>5</v>
      </c>
      <c r="F7">
        <v>5</v>
      </c>
      <c r="G7">
        <v>188</v>
      </c>
      <c r="H7">
        <v>20</v>
      </c>
      <c r="I7">
        <v>56</v>
      </c>
      <c r="J7">
        <v>10</v>
      </c>
      <c r="K7">
        <v>24</v>
      </c>
      <c r="L7">
        <v>5</v>
      </c>
      <c r="M7">
        <v>10</v>
      </c>
      <c r="N7">
        <v>9</v>
      </c>
      <c r="O7">
        <v>21</v>
      </c>
      <c r="P7">
        <v>30</v>
      </c>
      <c r="Q7">
        <v>8</v>
      </c>
      <c r="R7">
        <v>9</v>
      </c>
      <c r="S7">
        <v>1</v>
      </c>
      <c r="T7">
        <v>5</v>
      </c>
      <c r="U7">
        <v>16</v>
      </c>
      <c r="V7">
        <v>55</v>
      </c>
      <c r="W7">
        <v>0.35699999999999998</v>
      </c>
      <c r="X7">
        <v>0.41699999999999998</v>
      </c>
      <c r="Y7">
        <v>0.5</v>
      </c>
      <c r="Z7">
        <v>37.6</v>
      </c>
      <c r="AA7">
        <v>11</v>
      </c>
      <c r="AB7">
        <v>6</v>
      </c>
      <c r="AC7">
        <v>1.6</v>
      </c>
      <c r="AD7">
        <v>1.8</v>
      </c>
      <c r="AE7">
        <v>0.2</v>
      </c>
    </row>
    <row r="8" spans="1:31" ht="21" x14ac:dyDescent="0.3">
      <c r="A8" s="1">
        <v>5</v>
      </c>
      <c r="B8" t="s">
        <v>184</v>
      </c>
      <c r="C8" t="s">
        <v>185</v>
      </c>
      <c r="D8">
        <v>34</v>
      </c>
      <c r="E8">
        <v>5</v>
      </c>
      <c r="F8">
        <v>5</v>
      </c>
      <c r="G8">
        <v>179</v>
      </c>
      <c r="H8">
        <v>21</v>
      </c>
      <c r="I8">
        <v>42</v>
      </c>
      <c r="J8">
        <v>7</v>
      </c>
      <c r="K8">
        <v>16</v>
      </c>
      <c r="L8">
        <v>6</v>
      </c>
      <c r="M8">
        <v>6</v>
      </c>
      <c r="N8">
        <v>3</v>
      </c>
      <c r="O8">
        <v>12</v>
      </c>
      <c r="P8">
        <v>15</v>
      </c>
      <c r="Q8">
        <v>9</v>
      </c>
      <c r="R8">
        <v>6</v>
      </c>
      <c r="S8">
        <v>0</v>
      </c>
      <c r="T8">
        <v>3</v>
      </c>
      <c r="U8">
        <v>16</v>
      </c>
      <c r="V8">
        <v>55</v>
      </c>
      <c r="W8">
        <v>0.5</v>
      </c>
      <c r="X8">
        <v>0.438</v>
      </c>
      <c r="Y8">
        <v>1</v>
      </c>
      <c r="Z8">
        <v>35.9</v>
      </c>
      <c r="AA8">
        <v>11</v>
      </c>
      <c r="AB8">
        <v>3</v>
      </c>
      <c r="AC8">
        <v>1.8</v>
      </c>
      <c r="AD8">
        <v>1.2</v>
      </c>
      <c r="AE8">
        <v>0</v>
      </c>
    </row>
    <row r="9" spans="1:31" ht="21" x14ac:dyDescent="0.3">
      <c r="A9" s="1">
        <v>6</v>
      </c>
      <c r="B9" t="s">
        <v>308</v>
      </c>
      <c r="C9" t="s">
        <v>309</v>
      </c>
      <c r="D9">
        <v>21</v>
      </c>
      <c r="E9">
        <v>5</v>
      </c>
      <c r="F9">
        <v>5</v>
      </c>
      <c r="G9">
        <v>95</v>
      </c>
      <c r="H9">
        <v>12</v>
      </c>
      <c r="I9">
        <v>33</v>
      </c>
      <c r="J9">
        <v>0</v>
      </c>
      <c r="K9">
        <v>0</v>
      </c>
      <c r="L9">
        <v>6</v>
      </c>
      <c r="M9">
        <v>9</v>
      </c>
      <c r="N9">
        <v>10</v>
      </c>
      <c r="O9">
        <v>11</v>
      </c>
      <c r="P9">
        <v>21</v>
      </c>
      <c r="Q9">
        <v>3</v>
      </c>
      <c r="R9">
        <v>2</v>
      </c>
      <c r="S9">
        <v>3</v>
      </c>
      <c r="T9">
        <v>3</v>
      </c>
      <c r="U9">
        <v>21</v>
      </c>
      <c r="V9">
        <v>30</v>
      </c>
      <c r="W9">
        <v>0.36399999999999999</v>
      </c>
      <c r="Y9">
        <v>0.66700000000000004</v>
      </c>
      <c r="Z9">
        <v>18.899999999999999</v>
      </c>
      <c r="AA9">
        <v>6</v>
      </c>
      <c r="AB9">
        <v>4.2</v>
      </c>
      <c r="AC9">
        <v>0.6</v>
      </c>
      <c r="AD9">
        <v>0.4</v>
      </c>
      <c r="AE9">
        <v>0.6</v>
      </c>
    </row>
    <row r="10" spans="1:31" ht="21" x14ac:dyDescent="0.3">
      <c r="A10" s="1">
        <v>7</v>
      </c>
      <c r="B10" t="s">
        <v>310</v>
      </c>
      <c r="C10" t="s">
        <v>311</v>
      </c>
      <c r="D10">
        <v>28</v>
      </c>
      <c r="E10">
        <v>5</v>
      </c>
      <c r="F10">
        <v>0</v>
      </c>
      <c r="G10">
        <v>76</v>
      </c>
      <c r="H10">
        <v>8</v>
      </c>
      <c r="I10">
        <v>10</v>
      </c>
      <c r="J10">
        <v>0</v>
      </c>
      <c r="K10">
        <v>1</v>
      </c>
      <c r="L10">
        <v>3</v>
      </c>
      <c r="M10">
        <v>6</v>
      </c>
      <c r="N10">
        <v>3</v>
      </c>
      <c r="O10">
        <v>7</v>
      </c>
      <c r="P10">
        <v>10</v>
      </c>
      <c r="Q10">
        <v>5</v>
      </c>
      <c r="R10">
        <v>1</v>
      </c>
      <c r="S10">
        <v>0</v>
      </c>
      <c r="T10">
        <v>2</v>
      </c>
      <c r="U10">
        <v>9</v>
      </c>
      <c r="V10">
        <v>19</v>
      </c>
      <c r="W10">
        <v>0.8</v>
      </c>
      <c r="X10">
        <v>0</v>
      </c>
      <c r="Y10">
        <v>0.5</v>
      </c>
      <c r="Z10">
        <v>15.2</v>
      </c>
      <c r="AA10">
        <v>3.8</v>
      </c>
      <c r="AB10">
        <v>2</v>
      </c>
      <c r="AC10">
        <v>1</v>
      </c>
      <c r="AD10">
        <v>0.2</v>
      </c>
      <c r="AE10">
        <v>0</v>
      </c>
    </row>
    <row r="11" spans="1:31" ht="21" x14ac:dyDescent="0.3">
      <c r="A11" s="1">
        <v>8</v>
      </c>
      <c r="B11" t="s">
        <v>312</v>
      </c>
      <c r="C11" t="s">
        <v>313</v>
      </c>
      <c r="D11">
        <v>22</v>
      </c>
      <c r="E11">
        <v>5</v>
      </c>
      <c r="F11">
        <v>0</v>
      </c>
      <c r="G11">
        <v>57</v>
      </c>
      <c r="H11">
        <v>7</v>
      </c>
      <c r="I11">
        <v>19</v>
      </c>
      <c r="J11">
        <v>1</v>
      </c>
      <c r="K11">
        <v>8</v>
      </c>
      <c r="L11">
        <v>2</v>
      </c>
      <c r="M11">
        <v>2</v>
      </c>
      <c r="N11">
        <v>2</v>
      </c>
      <c r="O11">
        <v>4</v>
      </c>
      <c r="P11">
        <v>6</v>
      </c>
      <c r="Q11">
        <v>2</v>
      </c>
      <c r="R11">
        <v>2</v>
      </c>
      <c r="S11">
        <v>0</v>
      </c>
      <c r="T11">
        <v>3</v>
      </c>
      <c r="U11">
        <v>4</v>
      </c>
      <c r="V11">
        <v>17</v>
      </c>
      <c r="W11">
        <v>0.36799999999999999</v>
      </c>
      <c r="X11">
        <v>0.125</v>
      </c>
      <c r="Y11">
        <v>1</v>
      </c>
      <c r="Z11">
        <v>11.5</v>
      </c>
      <c r="AA11">
        <v>3.4</v>
      </c>
      <c r="AB11">
        <v>1.2</v>
      </c>
      <c r="AC11">
        <v>0.4</v>
      </c>
      <c r="AD11">
        <v>0.4</v>
      </c>
      <c r="AE11">
        <v>0</v>
      </c>
    </row>
    <row r="12" spans="1:31" ht="21" x14ac:dyDescent="0.3">
      <c r="A12" s="1">
        <v>9</v>
      </c>
      <c r="B12" t="s">
        <v>314</v>
      </c>
      <c r="C12" t="s">
        <v>315</v>
      </c>
      <c r="D12">
        <v>26</v>
      </c>
      <c r="E12">
        <v>2</v>
      </c>
      <c r="F12">
        <v>0</v>
      </c>
      <c r="G12">
        <v>11</v>
      </c>
      <c r="H12">
        <v>2</v>
      </c>
      <c r="I12">
        <v>4</v>
      </c>
      <c r="J12">
        <v>1</v>
      </c>
      <c r="K12">
        <v>1</v>
      </c>
      <c r="L12">
        <v>0</v>
      </c>
      <c r="M12">
        <v>0</v>
      </c>
      <c r="N12">
        <v>2</v>
      </c>
      <c r="O12">
        <v>2</v>
      </c>
      <c r="P12">
        <v>4</v>
      </c>
      <c r="Q12">
        <v>1</v>
      </c>
      <c r="R12">
        <v>0</v>
      </c>
      <c r="S12">
        <v>0</v>
      </c>
      <c r="T12">
        <v>2</v>
      </c>
      <c r="U12">
        <v>2</v>
      </c>
      <c r="V12">
        <v>5</v>
      </c>
      <c r="W12">
        <v>0.5</v>
      </c>
      <c r="X12">
        <v>1</v>
      </c>
      <c r="Z12">
        <v>5.5</v>
      </c>
      <c r="AA12">
        <v>2.5</v>
      </c>
      <c r="AB12">
        <v>2</v>
      </c>
      <c r="AC12">
        <v>0.5</v>
      </c>
      <c r="AD12">
        <v>0</v>
      </c>
      <c r="AE12">
        <v>0</v>
      </c>
    </row>
    <row r="13" spans="1:31" ht="21" x14ac:dyDescent="0.3">
      <c r="A13" s="1">
        <v>10</v>
      </c>
      <c r="B13" t="s">
        <v>316</v>
      </c>
      <c r="C13" t="s">
        <v>317</v>
      </c>
      <c r="D13">
        <v>23</v>
      </c>
      <c r="E13">
        <v>3</v>
      </c>
      <c r="F13">
        <v>0</v>
      </c>
      <c r="G13">
        <v>16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Z13">
        <v>5.2</v>
      </c>
      <c r="AA13">
        <v>0</v>
      </c>
      <c r="AB13">
        <v>0.3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318</v>
      </c>
      <c r="C14" t="s">
        <v>319</v>
      </c>
      <c r="D14">
        <v>28</v>
      </c>
      <c r="E14">
        <v>3</v>
      </c>
      <c r="F14">
        <v>0</v>
      </c>
      <c r="G14">
        <v>6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Z14">
        <v>2</v>
      </c>
      <c r="AA14">
        <v>0</v>
      </c>
      <c r="AB14">
        <v>0.3</v>
      </c>
      <c r="AC14">
        <v>0</v>
      </c>
      <c r="AD14">
        <v>0</v>
      </c>
      <c r="AE14">
        <v>0.3</v>
      </c>
    </row>
    <row r="15" spans="1:31" ht="21" x14ac:dyDescent="0.3">
      <c r="A15" s="1">
        <v>12</v>
      </c>
      <c r="B15" t="s">
        <v>320</v>
      </c>
      <c r="C15" t="s">
        <v>321</v>
      </c>
      <c r="D15">
        <v>24</v>
      </c>
      <c r="E15">
        <v>5</v>
      </c>
      <c r="F15">
        <v>0</v>
      </c>
      <c r="G15">
        <v>22</v>
      </c>
      <c r="H15">
        <v>0</v>
      </c>
      <c r="I15">
        <v>6</v>
      </c>
      <c r="J15">
        <v>0</v>
      </c>
      <c r="K15">
        <v>3</v>
      </c>
      <c r="L15">
        <v>0</v>
      </c>
      <c r="M15">
        <v>0</v>
      </c>
      <c r="N15">
        <v>0</v>
      </c>
      <c r="O15">
        <v>2</v>
      </c>
      <c r="P15">
        <v>2</v>
      </c>
      <c r="Q15">
        <v>2</v>
      </c>
      <c r="R15">
        <v>0</v>
      </c>
      <c r="S15">
        <v>0</v>
      </c>
      <c r="T15">
        <v>1</v>
      </c>
      <c r="U15">
        <v>3</v>
      </c>
      <c r="V15">
        <v>0</v>
      </c>
      <c r="W15">
        <v>0</v>
      </c>
      <c r="X15">
        <v>0</v>
      </c>
      <c r="Z15">
        <v>4.4000000000000004</v>
      </c>
      <c r="AA15">
        <v>0</v>
      </c>
      <c r="AB15">
        <v>0.4</v>
      </c>
      <c r="AC15">
        <v>0.4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26.8</v>
      </c>
      <c r="E16">
        <v>5</v>
      </c>
      <c r="G16">
        <v>1250</v>
      </c>
      <c r="H16">
        <v>190</v>
      </c>
      <c r="I16">
        <v>416</v>
      </c>
      <c r="J16">
        <v>32</v>
      </c>
      <c r="K16">
        <v>86</v>
      </c>
      <c r="L16">
        <v>91</v>
      </c>
      <c r="M16">
        <v>120</v>
      </c>
      <c r="N16">
        <v>53</v>
      </c>
      <c r="O16">
        <v>150</v>
      </c>
      <c r="P16">
        <v>203</v>
      </c>
      <c r="Q16">
        <v>82</v>
      </c>
      <c r="R16">
        <v>36</v>
      </c>
      <c r="S16">
        <v>26</v>
      </c>
      <c r="T16">
        <v>50</v>
      </c>
      <c r="U16">
        <v>121</v>
      </c>
      <c r="V16">
        <v>503</v>
      </c>
      <c r="W16">
        <v>0.45700000000000002</v>
      </c>
      <c r="X16">
        <v>0.372</v>
      </c>
      <c r="Y16">
        <v>0.75800000000000001</v>
      </c>
      <c r="Z16">
        <v>250</v>
      </c>
      <c r="AA16">
        <v>100.6</v>
      </c>
      <c r="AB16">
        <v>40.6</v>
      </c>
      <c r="AC16">
        <v>16.399999999999999</v>
      </c>
      <c r="AD16">
        <v>7.2</v>
      </c>
      <c r="AE16">
        <v>5.2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AE16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0.31545741324921134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36</v>
      </c>
      <c r="C4" s="2" t="s">
        <v>179</v>
      </c>
      <c r="D4" s="2">
        <v>31</v>
      </c>
      <c r="E4" s="2">
        <v>7</v>
      </c>
      <c r="F4" s="2">
        <v>7</v>
      </c>
      <c r="G4" s="2">
        <v>288</v>
      </c>
      <c r="H4" s="2">
        <v>66</v>
      </c>
      <c r="I4" s="2">
        <v>163</v>
      </c>
      <c r="J4" s="2">
        <v>15</v>
      </c>
      <c r="K4" s="2">
        <v>47</v>
      </c>
      <c r="L4" s="2">
        <v>53</v>
      </c>
      <c r="M4" s="2">
        <v>60</v>
      </c>
      <c r="N4" s="2">
        <v>12</v>
      </c>
      <c r="O4" s="2">
        <v>44</v>
      </c>
      <c r="P4" s="2">
        <v>56</v>
      </c>
      <c r="Q4" s="2">
        <v>27</v>
      </c>
      <c r="R4" s="2">
        <v>15</v>
      </c>
      <c r="S4" s="2">
        <v>5</v>
      </c>
      <c r="T4" s="2">
        <v>27</v>
      </c>
      <c r="U4" s="2">
        <v>27</v>
      </c>
      <c r="V4" s="2">
        <v>200</v>
      </c>
      <c r="W4" s="2">
        <v>0.40500000000000003</v>
      </c>
      <c r="X4" s="2">
        <v>0.31900000000000001</v>
      </c>
      <c r="Y4" s="2">
        <v>0.88300000000000001</v>
      </c>
      <c r="Z4" s="2">
        <v>41.2</v>
      </c>
      <c r="AA4" s="2">
        <v>28.6</v>
      </c>
      <c r="AB4" s="2">
        <v>8</v>
      </c>
      <c r="AC4" s="2">
        <v>3.9</v>
      </c>
      <c r="AD4" s="2">
        <v>2.1</v>
      </c>
      <c r="AE4" s="2">
        <v>0.7</v>
      </c>
    </row>
    <row r="5" spans="1:31" ht="21" x14ac:dyDescent="0.3">
      <c r="A5" s="1">
        <v>2</v>
      </c>
      <c r="B5" t="s">
        <v>302</v>
      </c>
      <c r="C5" t="s">
        <v>303</v>
      </c>
      <c r="D5">
        <v>29</v>
      </c>
      <c r="E5">
        <v>7</v>
      </c>
      <c r="F5">
        <v>7</v>
      </c>
      <c r="G5">
        <v>293</v>
      </c>
      <c r="H5">
        <v>43</v>
      </c>
      <c r="I5">
        <v>90</v>
      </c>
      <c r="J5">
        <v>0</v>
      </c>
      <c r="K5">
        <v>2</v>
      </c>
      <c r="L5">
        <v>44</v>
      </c>
      <c r="M5">
        <v>61</v>
      </c>
      <c r="N5">
        <v>35</v>
      </c>
      <c r="O5">
        <v>46</v>
      </c>
      <c r="P5">
        <v>81</v>
      </c>
      <c r="Q5">
        <v>26</v>
      </c>
      <c r="R5">
        <v>5</v>
      </c>
      <c r="S5">
        <v>18</v>
      </c>
      <c r="T5">
        <v>13</v>
      </c>
      <c r="U5">
        <v>21</v>
      </c>
      <c r="V5">
        <v>130</v>
      </c>
      <c r="W5">
        <v>0.47799999999999998</v>
      </c>
      <c r="X5">
        <v>0</v>
      </c>
      <c r="Y5">
        <v>0.72099999999999997</v>
      </c>
      <c r="Z5">
        <v>41.9</v>
      </c>
      <c r="AA5">
        <v>18.600000000000001</v>
      </c>
      <c r="AB5">
        <v>11.6</v>
      </c>
      <c r="AC5">
        <v>3.7</v>
      </c>
      <c r="AD5">
        <v>0.7</v>
      </c>
      <c r="AE5">
        <v>2.6</v>
      </c>
    </row>
    <row r="6" spans="1:31" ht="21" x14ac:dyDescent="0.3">
      <c r="A6" s="1">
        <v>3</v>
      </c>
      <c r="B6" t="s">
        <v>322</v>
      </c>
      <c r="C6" t="s">
        <v>323</v>
      </c>
      <c r="D6">
        <v>30</v>
      </c>
      <c r="E6">
        <v>7</v>
      </c>
      <c r="F6">
        <v>7</v>
      </c>
      <c r="G6">
        <v>251</v>
      </c>
      <c r="H6">
        <v>26</v>
      </c>
      <c r="I6">
        <v>72</v>
      </c>
      <c r="J6">
        <v>11</v>
      </c>
      <c r="K6">
        <v>32</v>
      </c>
      <c r="L6">
        <v>11</v>
      </c>
      <c r="M6">
        <v>20</v>
      </c>
      <c r="N6">
        <v>12</v>
      </c>
      <c r="O6">
        <v>20</v>
      </c>
      <c r="P6">
        <v>32</v>
      </c>
      <c r="Q6">
        <v>9</v>
      </c>
      <c r="R6">
        <v>10</v>
      </c>
      <c r="S6">
        <v>4</v>
      </c>
      <c r="T6">
        <v>11</v>
      </c>
      <c r="U6">
        <v>24</v>
      </c>
      <c r="V6">
        <v>74</v>
      </c>
      <c r="W6">
        <v>0.36099999999999999</v>
      </c>
      <c r="X6">
        <v>0.34399999999999997</v>
      </c>
      <c r="Y6">
        <v>0.55000000000000004</v>
      </c>
      <c r="Z6">
        <v>35.9</v>
      </c>
      <c r="AA6">
        <v>10.6</v>
      </c>
      <c r="AB6">
        <v>4.5999999999999996</v>
      </c>
      <c r="AC6">
        <v>1.3</v>
      </c>
      <c r="AD6">
        <v>1.4</v>
      </c>
      <c r="AE6">
        <v>0.6</v>
      </c>
    </row>
    <row r="7" spans="1:31" ht="21" x14ac:dyDescent="0.3">
      <c r="A7" s="1">
        <v>4</v>
      </c>
      <c r="B7" t="s">
        <v>184</v>
      </c>
      <c r="C7" t="s">
        <v>185</v>
      </c>
      <c r="D7">
        <v>35</v>
      </c>
      <c r="E7">
        <v>7</v>
      </c>
      <c r="F7">
        <v>7</v>
      </c>
      <c r="G7">
        <v>214</v>
      </c>
      <c r="H7">
        <v>21</v>
      </c>
      <c r="I7">
        <v>50</v>
      </c>
      <c r="J7">
        <v>2</v>
      </c>
      <c r="K7">
        <v>10</v>
      </c>
      <c r="L7">
        <v>16</v>
      </c>
      <c r="M7">
        <v>17</v>
      </c>
      <c r="N7">
        <v>3</v>
      </c>
      <c r="O7">
        <v>18</v>
      </c>
      <c r="P7">
        <v>21</v>
      </c>
      <c r="Q7">
        <v>14</v>
      </c>
      <c r="R7">
        <v>6</v>
      </c>
      <c r="S7">
        <v>0</v>
      </c>
      <c r="T7">
        <v>9</v>
      </c>
      <c r="U7">
        <v>25</v>
      </c>
      <c r="V7">
        <v>60</v>
      </c>
      <c r="W7">
        <v>0.42</v>
      </c>
      <c r="X7">
        <v>0.2</v>
      </c>
      <c r="Y7">
        <v>0.94099999999999995</v>
      </c>
      <c r="Z7">
        <v>30.6</v>
      </c>
      <c r="AA7">
        <v>8.6</v>
      </c>
      <c r="AB7">
        <v>3</v>
      </c>
      <c r="AC7">
        <v>2</v>
      </c>
      <c r="AD7">
        <v>0.9</v>
      </c>
      <c r="AE7">
        <v>0</v>
      </c>
    </row>
    <row r="8" spans="1:31" ht="21" x14ac:dyDescent="0.3">
      <c r="A8" s="1">
        <v>5</v>
      </c>
      <c r="B8" t="s">
        <v>304</v>
      </c>
      <c r="C8" t="s">
        <v>305</v>
      </c>
      <c r="D8">
        <v>30</v>
      </c>
      <c r="E8">
        <v>7</v>
      </c>
      <c r="F8">
        <v>0</v>
      </c>
      <c r="G8">
        <v>192</v>
      </c>
      <c r="H8">
        <v>23</v>
      </c>
      <c r="I8">
        <v>47</v>
      </c>
      <c r="J8">
        <v>1</v>
      </c>
      <c r="K8">
        <v>10</v>
      </c>
      <c r="L8">
        <v>6</v>
      </c>
      <c r="M8">
        <v>11</v>
      </c>
      <c r="N8">
        <v>10</v>
      </c>
      <c r="O8">
        <v>36</v>
      </c>
      <c r="P8">
        <v>46</v>
      </c>
      <c r="Q8">
        <v>9</v>
      </c>
      <c r="R8">
        <v>4</v>
      </c>
      <c r="S8">
        <v>4</v>
      </c>
      <c r="T8">
        <v>10</v>
      </c>
      <c r="U8">
        <v>23</v>
      </c>
      <c r="V8">
        <v>53</v>
      </c>
      <c r="W8">
        <v>0.48899999999999999</v>
      </c>
      <c r="X8">
        <v>0.1</v>
      </c>
      <c r="Y8">
        <v>0.54500000000000004</v>
      </c>
      <c r="Z8">
        <v>27.4</v>
      </c>
      <c r="AA8">
        <v>7.6</v>
      </c>
      <c r="AB8">
        <v>6.6</v>
      </c>
      <c r="AC8">
        <v>1.3</v>
      </c>
      <c r="AD8">
        <v>0.6</v>
      </c>
      <c r="AE8">
        <v>0.6</v>
      </c>
    </row>
    <row r="9" spans="1:31" ht="21" x14ac:dyDescent="0.3">
      <c r="A9" s="1">
        <v>6</v>
      </c>
      <c r="B9" t="s">
        <v>308</v>
      </c>
      <c r="C9" t="s">
        <v>309</v>
      </c>
      <c r="D9">
        <v>22</v>
      </c>
      <c r="E9">
        <v>7</v>
      </c>
      <c r="F9">
        <v>7</v>
      </c>
      <c r="G9">
        <v>175</v>
      </c>
      <c r="H9">
        <v>19</v>
      </c>
      <c r="I9">
        <v>42</v>
      </c>
      <c r="J9">
        <v>0</v>
      </c>
      <c r="K9">
        <v>0</v>
      </c>
      <c r="L9">
        <v>14</v>
      </c>
      <c r="M9">
        <v>20</v>
      </c>
      <c r="N9">
        <v>16</v>
      </c>
      <c r="O9">
        <v>20</v>
      </c>
      <c r="P9">
        <v>36</v>
      </c>
      <c r="Q9">
        <v>0</v>
      </c>
      <c r="R9">
        <v>1</v>
      </c>
      <c r="S9">
        <v>9</v>
      </c>
      <c r="T9">
        <v>6</v>
      </c>
      <c r="U9">
        <v>17</v>
      </c>
      <c r="V9">
        <v>52</v>
      </c>
      <c r="W9">
        <v>0.45200000000000001</v>
      </c>
      <c r="Y9">
        <v>0.7</v>
      </c>
      <c r="Z9">
        <v>24.9</v>
      </c>
      <c r="AA9">
        <v>7.4</v>
      </c>
      <c r="AB9">
        <v>5.0999999999999996</v>
      </c>
      <c r="AC9">
        <v>0</v>
      </c>
      <c r="AD9">
        <v>0.1</v>
      </c>
      <c r="AE9">
        <v>1.3</v>
      </c>
    </row>
    <row r="10" spans="1:31" ht="21" x14ac:dyDescent="0.3">
      <c r="A10" s="1">
        <v>7</v>
      </c>
      <c r="B10" t="s">
        <v>316</v>
      </c>
      <c r="C10" t="s">
        <v>317</v>
      </c>
      <c r="D10">
        <v>24</v>
      </c>
      <c r="E10">
        <v>7</v>
      </c>
      <c r="F10">
        <v>0</v>
      </c>
      <c r="G10">
        <v>84</v>
      </c>
      <c r="H10">
        <v>9</v>
      </c>
      <c r="I10">
        <v>20</v>
      </c>
      <c r="J10">
        <v>0</v>
      </c>
      <c r="K10">
        <v>3</v>
      </c>
      <c r="L10">
        <v>3</v>
      </c>
      <c r="M10">
        <v>3</v>
      </c>
      <c r="N10">
        <v>0</v>
      </c>
      <c r="O10">
        <v>6</v>
      </c>
      <c r="P10">
        <v>6</v>
      </c>
      <c r="Q10">
        <v>3</v>
      </c>
      <c r="R10">
        <v>0</v>
      </c>
      <c r="S10">
        <v>1</v>
      </c>
      <c r="T10">
        <v>0</v>
      </c>
      <c r="U10">
        <v>5</v>
      </c>
      <c r="V10">
        <v>21</v>
      </c>
      <c r="W10">
        <v>0.45</v>
      </c>
      <c r="X10">
        <v>0</v>
      </c>
      <c r="Y10">
        <v>1</v>
      </c>
      <c r="Z10">
        <v>12.1</v>
      </c>
      <c r="AA10">
        <v>3</v>
      </c>
      <c r="AB10">
        <v>0.9</v>
      </c>
      <c r="AC10">
        <v>0.4</v>
      </c>
      <c r="AD10">
        <v>0</v>
      </c>
      <c r="AE10">
        <v>0.1</v>
      </c>
    </row>
    <row r="11" spans="1:31" ht="21" x14ac:dyDescent="0.3">
      <c r="A11" s="1">
        <v>8</v>
      </c>
      <c r="B11" t="s">
        <v>312</v>
      </c>
      <c r="C11" t="s">
        <v>313</v>
      </c>
      <c r="D11">
        <v>23</v>
      </c>
      <c r="E11">
        <v>7</v>
      </c>
      <c r="F11">
        <v>0</v>
      </c>
      <c r="G11">
        <v>88</v>
      </c>
      <c r="H11">
        <v>9</v>
      </c>
      <c r="I11">
        <v>28</v>
      </c>
      <c r="J11">
        <v>2</v>
      </c>
      <c r="K11">
        <v>10</v>
      </c>
      <c r="L11">
        <v>1</v>
      </c>
      <c r="M11">
        <v>2</v>
      </c>
      <c r="N11">
        <v>1</v>
      </c>
      <c r="O11">
        <v>7</v>
      </c>
      <c r="P11">
        <v>8</v>
      </c>
      <c r="Q11">
        <v>6</v>
      </c>
      <c r="R11">
        <v>8</v>
      </c>
      <c r="S11">
        <v>0</v>
      </c>
      <c r="T11">
        <v>8</v>
      </c>
      <c r="U11">
        <v>5</v>
      </c>
      <c r="V11">
        <v>21</v>
      </c>
      <c r="W11">
        <v>0.32100000000000001</v>
      </c>
      <c r="X11">
        <v>0.2</v>
      </c>
      <c r="Y11">
        <v>0.5</v>
      </c>
      <c r="Z11">
        <v>12.6</v>
      </c>
      <c r="AA11">
        <v>3</v>
      </c>
      <c r="AB11">
        <v>1.1000000000000001</v>
      </c>
      <c r="AC11">
        <v>0.9</v>
      </c>
      <c r="AD11">
        <v>1.1000000000000001</v>
      </c>
      <c r="AE11">
        <v>0</v>
      </c>
    </row>
    <row r="12" spans="1:31" ht="21" x14ac:dyDescent="0.3">
      <c r="A12" s="1">
        <v>9</v>
      </c>
      <c r="B12" t="s">
        <v>320</v>
      </c>
      <c r="C12" t="s">
        <v>321</v>
      </c>
      <c r="D12">
        <v>25</v>
      </c>
      <c r="E12">
        <v>7</v>
      </c>
      <c r="F12">
        <v>0</v>
      </c>
      <c r="G12">
        <v>52</v>
      </c>
      <c r="H12">
        <v>6</v>
      </c>
      <c r="I12">
        <v>16</v>
      </c>
      <c r="J12">
        <v>4</v>
      </c>
      <c r="K12">
        <v>10</v>
      </c>
      <c r="L12">
        <v>5</v>
      </c>
      <c r="M12">
        <v>6</v>
      </c>
      <c r="N12">
        <v>3</v>
      </c>
      <c r="O12">
        <v>4</v>
      </c>
      <c r="P12">
        <v>7</v>
      </c>
      <c r="Q12">
        <v>5</v>
      </c>
      <c r="R12">
        <v>2</v>
      </c>
      <c r="S12">
        <v>0</v>
      </c>
      <c r="T12">
        <v>1</v>
      </c>
      <c r="U12">
        <v>5</v>
      </c>
      <c r="V12">
        <v>21</v>
      </c>
      <c r="W12">
        <v>0.375</v>
      </c>
      <c r="X12">
        <v>0.4</v>
      </c>
      <c r="Y12">
        <v>0.83299999999999996</v>
      </c>
      <c r="Z12">
        <v>7.4</v>
      </c>
      <c r="AA12">
        <v>3</v>
      </c>
      <c r="AB12">
        <v>1</v>
      </c>
      <c r="AC12">
        <v>0.7</v>
      </c>
      <c r="AD12">
        <v>0.3</v>
      </c>
      <c r="AE12">
        <v>0</v>
      </c>
    </row>
    <row r="13" spans="1:31" ht="21" x14ac:dyDescent="0.3">
      <c r="A13" s="1">
        <v>10</v>
      </c>
      <c r="B13" t="s">
        <v>310</v>
      </c>
      <c r="C13" t="s">
        <v>311</v>
      </c>
      <c r="D13">
        <v>29</v>
      </c>
      <c r="E13">
        <v>4</v>
      </c>
      <c r="F13">
        <v>0</v>
      </c>
      <c r="G13">
        <v>31</v>
      </c>
      <c r="H13">
        <v>1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2</v>
      </c>
      <c r="Q13">
        <v>3</v>
      </c>
      <c r="R13">
        <v>0</v>
      </c>
      <c r="S13">
        <v>2</v>
      </c>
      <c r="T13">
        <v>2</v>
      </c>
      <c r="U13">
        <v>3</v>
      </c>
      <c r="V13">
        <v>2</v>
      </c>
      <c r="W13">
        <v>0.33300000000000002</v>
      </c>
      <c r="Z13">
        <v>7.8</v>
      </c>
      <c r="AA13">
        <v>0.5</v>
      </c>
      <c r="AB13">
        <v>0.5</v>
      </c>
      <c r="AC13">
        <v>0.8</v>
      </c>
      <c r="AD13">
        <v>0</v>
      </c>
      <c r="AE13">
        <v>0.5</v>
      </c>
    </row>
    <row r="14" spans="1:31" ht="21" x14ac:dyDescent="0.3">
      <c r="A14" s="1">
        <v>11</v>
      </c>
      <c r="B14" t="s">
        <v>318</v>
      </c>
      <c r="C14" t="s">
        <v>319</v>
      </c>
      <c r="D14">
        <v>29</v>
      </c>
      <c r="E14">
        <v>1</v>
      </c>
      <c r="F14">
        <v>0</v>
      </c>
      <c r="G14">
        <v>3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Z14">
        <v>2.7</v>
      </c>
      <c r="AA14">
        <v>0</v>
      </c>
      <c r="AB14">
        <v>1</v>
      </c>
      <c r="AC14">
        <v>0</v>
      </c>
      <c r="AD14">
        <v>0</v>
      </c>
      <c r="AE14">
        <v>0</v>
      </c>
    </row>
    <row r="15" spans="1:31" ht="21" x14ac:dyDescent="0.3">
      <c r="A15" s="1">
        <v>12</v>
      </c>
      <c r="B15" t="s">
        <v>314</v>
      </c>
      <c r="C15" t="s">
        <v>315</v>
      </c>
      <c r="D15">
        <v>27</v>
      </c>
      <c r="E15">
        <v>2</v>
      </c>
      <c r="F15">
        <v>0</v>
      </c>
      <c r="G15">
        <v>8</v>
      </c>
      <c r="H15">
        <v>0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4.0999999999999996</v>
      </c>
      <c r="AA15">
        <v>0</v>
      </c>
      <c r="AB15">
        <v>0.5</v>
      </c>
      <c r="AC15">
        <v>0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26.8</v>
      </c>
      <c r="E16">
        <v>7</v>
      </c>
      <c r="G16">
        <v>1680</v>
      </c>
      <c r="H16">
        <v>223</v>
      </c>
      <c r="I16">
        <v>534</v>
      </c>
      <c r="J16">
        <v>35</v>
      </c>
      <c r="K16">
        <v>125</v>
      </c>
      <c r="L16">
        <v>153</v>
      </c>
      <c r="M16">
        <v>200</v>
      </c>
      <c r="N16">
        <v>92</v>
      </c>
      <c r="O16">
        <v>205</v>
      </c>
      <c r="P16">
        <v>297</v>
      </c>
      <c r="Q16">
        <v>102</v>
      </c>
      <c r="R16">
        <v>51</v>
      </c>
      <c r="S16">
        <v>43</v>
      </c>
      <c r="T16">
        <v>87</v>
      </c>
      <c r="U16">
        <v>156</v>
      </c>
      <c r="V16">
        <v>634</v>
      </c>
      <c r="W16">
        <v>0.41799999999999998</v>
      </c>
      <c r="X16">
        <v>0.28000000000000003</v>
      </c>
      <c r="Y16">
        <v>0.76500000000000001</v>
      </c>
      <c r="Z16">
        <v>240</v>
      </c>
      <c r="AA16">
        <v>90.6</v>
      </c>
      <c r="AB16">
        <v>42.4</v>
      </c>
      <c r="AC16">
        <v>14.6</v>
      </c>
      <c r="AD16">
        <v>7.3</v>
      </c>
      <c r="AE16">
        <v>6.1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AE15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V4/V15</f>
        <v>0.27464788732394368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45</v>
      </c>
      <c r="C4" s="2" t="s">
        <v>324</v>
      </c>
      <c r="D4" s="2">
        <v>32</v>
      </c>
      <c r="E4" s="2">
        <v>6</v>
      </c>
      <c r="F4" s="2">
        <v>6</v>
      </c>
      <c r="G4" s="2">
        <v>242</v>
      </c>
      <c r="H4" s="2">
        <v>52</v>
      </c>
      <c r="I4" s="2">
        <v>125</v>
      </c>
      <c r="J4" s="2">
        <v>7</v>
      </c>
      <c r="K4" s="2">
        <v>19</v>
      </c>
      <c r="L4" s="2">
        <v>45</v>
      </c>
      <c r="M4" s="2">
        <v>46</v>
      </c>
      <c r="N4" s="2">
        <v>2</v>
      </c>
      <c r="O4" s="2">
        <v>56</v>
      </c>
      <c r="P4" s="2">
        <v>58</v>
      </c>
      <c r="Q4" s="2">
        <v>12</v>
      </c>
      <c r="R4" s="2">
        <v>4</v>
      </c>
      <c r="S4" s="2">
        <v>4</v>
      </c>
      <c r="T4" s="2">
        <v>17</v>
      </c>
      <c r="U4" s="2">
        <v>15</v>
      </c>
      <c r="V4" s="2">
        <v>156</v>
      </c>
      <c r="W4" s="2">
        <v>0.41599999999999998</v>
      </c>
      <c r="X4" s="2">
        <v>0.36799999999999999</v>
      </c>
      <c r="Y4" s="2">
        <v>0.97799999999999998</v>
      </c>
      <c r="Z4" s="2">
        <v>40.4</v>
      </c>
      <c r="AA4" s="2">
        <v>26</v>
      </c>
      <c r="AB4" s="2">
        <v>9.6999999999999993</v>
      </c>
      <c r="AC4" s="2">
        <v>2</v>
      </c>
      <c r="AD4" s="2">
        <v>0.7</v>
      </c>
      <c r="AE4" s="2">
        <v>0.7</v>
      </c>
    </row>
    <row r="5" spans="1:31" ht="21" x14ac:dyDescent="0.3">
      <c r="A5" s="1">
        <v>2</v>
      </c>
      <c r="B5" t="s">
        <v>325</v>
      </c>
      <c r="C5" t="s">
        <v>326</v>
      </c>
      <c r="D5">
        <v>33</v>
      </c>
      <c r="E5">
        <v>6</v>
      </c>
      <c r="F5">
        <v>0</v>
      </c>
      <c r="G5">
        <v>195</v>
      </c>
      <c r="H5">
        <v>38</v>
      </c>
      <c r="I5">
        <v>77</v>
      </c>
      <c r="J5">
        <v>11</v>
      </c>
      <c r="K5">
        <v>28</v>
      </c>
      <c r="L5">
        <v>21</v>
      </c>
      <c r="M5">
        <v>28</v>
      </c>
      <c r="N5">
        <v>3</v>
      </c>
      <c r="O5">
        <v>9</v>
      </c>
      <c r="P5">
        <v>12</v>
      </c>
      <c r="Q5">
        <v>19</v>
      </c>
      <c r="R5">
        <v>8</v>
      </c>
      <c r="S5">
        <v>0</v>
      </c>
      <c r="T5">
        <v>8</v>
      </c>
      <c r="U5">
        <v>10</v>
      </c>
      <c r="V5">
        <v>108</v>
      </c>
      <c r="W5">
        <v>0.49399999999999999</v>
      </c>
      <c r="X5">
        <v>0.39300000000000002</v>
      </c>
      <c r="Y5">
        <v>0.75</v>
      </c>
      <c r="Z5">
        <v>32.6</v>
      </c>
      <c r="AA5">
        <v>18</v>
      </c>
      <c r="AB5">
        <v>2</v>
      </c>
      <c r="AC5">
        <v>3.2</v>
      </c>
      <c r="AD5">
        <v>1.3</v>
      </c>
      <c r="AE5">
        <v>0</v>
      </c>
    </row>
    <row r="6" spans="1:31" ht="21" x14ac:dyDescent="0.3">
      <c r="A6" s="1">
        <v>3</v>
      </c>
      <c r="B6" t="s">
        <v>327</v>
      </c>
      <c r="C6" t="s">
        <v>328</v>
      </c>
      <c r="D6">
        <v>32</v>
      </c>
      <c r="E6">
        <v>6</v>
      </c>
      <c r="F6">
        <v>6</v>
      </c>
      <c r="G6">
        <v>215</v>
      </c>
      <c r="H6">
        <v>34</v>
      </c>
      <c r="I6">
        <v>71</v>
      </c>
      <c r="J6">
        <v>0</v>
      </c>
      <c r="K6">
        <v>1</v>
      </c>
      <c r="L6">
        <v>14</v>
      </c>
      <c r="M6">
        <v>17</v>
      </c>
      <c r="N6">
        <v>14</v>
      </c>
      <c r="O6">
        <v>24</v>
      </c>
      <c r="P6">
        <v>38</v>
      </c>
      <c r="Q6">
        <v>14</v>
      </c>
      <c r="R6">
        <v>5</v>
      </c>
      <c r="S6">
        <v>4</v>
      </c>
      <c r="T6">
        <v>14</v>
      </c>
      <c r="U6">
        <v>13</v>
      </c>
      <c r="V6">
        <v>82</v>
      </c>
      <c r="W6">
        <v>0.47899999999999998</v>
      </c>
      <c r="X6">
        <v>0</v>
      </c>
      <c r="Y6">
        <v>0.82399999999999995</v>
      </c>
      <c r="Z6">
        <v>35.799999999999997</v>
      </c>
      <c r="AA6">
        <v>13.7</v>
      </c>
      <c r="AB6">
        <v>6.3</v>
      </c>
      <c r="AC6">
        <v>2.2999999999999998</v>
      </c>
      <c r="AD6">
        <v>0.8</v>
      </c>
      <c r="AE6">
        <v>0.7</v>
      </c>
    </row>
    <row r="7" spans="1:31" ht="21" x14ac:dyDescent="0.3">
      <c r="A7" s="1">
        <v>4</v>
      </c>
      <c r="B7" t="s">
        <v>329</v>
      </c>
      <c r="C7" t="s">
        <v>330</v>
      </c>
      <c r="D7">
        <v>28</v>
      </c>
      <c r="E7">
        <v>6</v>
      </c>
      <c r="F7">
        <v>6</v>
      </c>
      <c r="G7">
        <v>224</v>
      </c>
      <c r="H7">
        <v>19</v>
      </c>
      <c r="I7">
        <v>32</v>
      </c>
      <c r="J7">
        <v>0</v>
      </c>
      <c r="K7">
        <v>0</v>
      </c>
      <c r="L7">
        <v>20</v>
      </c>
      <c r="M7">
        <v>32</v>
      </c>
      <c r="N7">
        <v>24</v>
      </c>
      <c r="O7">
        <v>29</v>
      </c>
      <c r="P7">
        <v>53</v>
      </c>
      <c r="Q7">
        <v>4</v>
      </c>
      <c r="R7">
        <v>7</v>
      </c>
      <c r="S7">
        <v>7</v>
      </c>
      <c r="T7">
        <v>3</v>
      </c>
      <c r="U7">
        <v>24</v>
      </c>
      <c r="V7">
        <v>58</v>
      </c>
      <c r="W7">
        <v>0.59399999999999997</v>
      </c>
      <c r="Y7">
        <v>0.625</v>
      </c>
      <c r="Z7">
        <v>37.299999999999997</v>
      </c>
      <c r="AA7">
        <v>9.6999999999999993</v>
      </c>
      <c r="AB7">
        <v>8.8000000000000007</v>
      </c>
      <c r="AC7">
        <v>0.7</v>
      </c>
      <c r="AD7">
        <v>1.2</v>
      </c>
      <c r="AE7">
        <v>1.2</v>
      </c>
    </row>
    <row r="8" spans="1:31" ht="21" x14ac:dyDescent="0.3">
      <c r="A8" s="1">
        <v>5</v>
      </c>
      <c r="B8" t="s">
        <v>331</v>
      </c>
      <c r="C8" t="s">
        <v>332</v>
      </c>
      <c r="D8">
        <v>26</v>
      </c>
      <c r="E8">
        <v>6</v>
      </c>
      <c r="F8">
        <v>3</v>
      </c>
      <c r="G8">
        <v>128</v>
      </c>
      <c r="H8">
        <v>21</v>
      </c>
      <c r="I8">
        <v>55</v>
      </c>
      <c r="J8">
        <v>6</v>
      </c>
      <c r="K8">
        <v>18</v>
      </c>
      <c r="L8">
        <v>5</v>
      </c>
      <c r="M8">
        <v>7</v>
      </c>
      <c r="N8">
        <v>4</v>
      </c>
      <c r="O8">
        <v>9</v>
      </c>
      <c r="P8">
        <v>13</v>
      </c>
      <c r="Q8">
        <v>19</v>
      </c>
      <c r="R8">
        <v>3</v>
      </c>
      <c r="S8">
        <v>0</v>
      </c>
      <c r="T8">
        <v>9</v>
      </c>
      <c r="U8">
        <v>10</v>
      </c>
      <c r="V8">
        <v>53</v>
      </c>
      <c r="W8">
        <v>0.38200000000000001</v>
      </c>
      <c r="X8">
        <v>0.33300000000000002</v>
      </c>
      <c r="Y8">
        <v>0.71399999999999997</v>
      </c>
      <c r="Z8">
        <v>21.4</v>
      </c>
      <c r="AA8">
        <v>8.8000000000000007</v>
      </c>
      <c r="AB8">
        <v>2.2000000000000002</v>
      </c>
      <c r="AC8">
        <v>3.2</v>
      </c>
      <c r="AD8">
        <v>0.5</v>
      </c>
      <c r="AE8">
        <v>0</v>
      </c>
    </row>
    <row r="9" spans="1:31" ht="21" x14ac:dyDescent="0.3">
      <c r="A9" s="1">
        <v>6</v>
      </c>
      <c r="B9" t="s">
        <v>333</v>
      </c>
      <c r="C9" t="s">
        <v>334</v>
      </c>
      <c r="D9">
        <v>37</v>
      </c>
      <c r="E9">
        <v>6</v>
      </c>
      <c r="F9">
        <v>6</v>
      </c>
      <c r="G9">
        <v>225</v>
      </c>
      <c r="H9">
        <v>14</v>
      </c>
      <c r="I9">
        <v>36</v>
      </c>
      <c r="J9">
        <v>12</v>
      </c>
      <c r="K9">
        <v>28</v>
      </c>
      <c r="L9">
        <v>6</v>
      </c>
      <c r="M9">
        <v>8</v>
      </c>
      <c r="N9">
        <v>2</v>
      </c>
      <c r="O9">
        <v>25</v>
      </c>
      <c r="P9">
        <v>27</v>
      </c>
      <c r="Q9">
        <v>38</v>
      </c>
      <c r="R9">
        <v>7</v>
      </c>
      <c r="S9">
        <v>5</v>
      </c>
      <c r="T9">
        <v>21</v>
      </c>
      <c r="U9">
        <v>6</v>
      </c>
      <c r="V9">
        <v>46</v>
      </c>
      <c r="W9">
        <v>0.38900000000000001</v>
      </c>
      <c r="X9">
        <v>0.42899999999999999</v>
      </c>
      <c r="Y9">
        <v>0.75</v>
      </c>
      <c r="Z9">
        <v>37.4</v>
      </c>
      <c r="AA9">
        <v>7.7</v>
      </c>
      <c r="AB9">
        <v>4.5</v>
      </c>
      <c r="AC9">
        <v>6.3</v>
      </c>
      <c r="AD9">
        <v>1.2</v>
      </c>
      <c r="AE9">
        <v>0.8</v>
      </c>
    </row>
    <row r="10" spans="1:31" ht="21" x14ac:dyDescent="0.3">
      <c r="A10" s="1">
        <v>7</v>
      </c>
      <c r="B10" t="s">
        <v>335</v>
      </c>
      <c r="C10" t="s">
        <v>336</v>
      </c>
      <c r="D10">
        <v>29</v>
      </c>
      <c r="E10">
        <v>6</v>
      </c>
      <c r="F10">
        <v>3</v>
      </c>
      <c r="G10">
        <v>103</v>
      </c>
      <c r="H10">
        <v>13</v>
      </c>
      <c r="I10">
        <v>24</v>
      </c>
      <c r="J10">
        <v>13</v>
      </c>
      <c r="K10">
        <v>23</v>
      </c>
      <c r="L10">
        <v>3</v>
      </c>
      <c r="M10">
        <v>4</v>
      </c>
      <c r="N10">
        <v>1</v>
      </c>
      <c r="O10">
        <v>8</v>
      </c>
      <c r="P10">
        <v>9</v>
      </c>
      <c r="Q10">
        <v>2</v>
      </c>
      <c r="R10">
        <v>4</v>
      </c>
      <c r="S10">
        <v>1</v>
      </c>
      <c r="T10">
        <v>1</v>
      </c>
      <c r="U10">
        <v>9</v>
      </c>
      <c r="V10">
        <v>42</v>
      </c>
      <c r="W10">
        <v>0.54200000000000004</v>
      </c>
      <c r="X10">
        <v>0.56499999999999995</v>
      </c>
      <c r="Y10">
        <v>0.75</v>
      </c>
      <c r="Z10">
        <v>17.2</v>
      </c>
      <c r="AA10">
        <v>7</v>
      </c>
      <c r="AB10">
        <v>1.5</v>
      </c>
      <c r="AC10">
        <v>0.3</v>
      </c>
      <c r="AD10">
        <v>0.7</v>
      </c>
      <c r="AE10">
        <v>0.2</v>
      </c>
    </row>
    <row r="11" spans="1:31" ht="21" x14ac:dyDescent="0.3">
      <c r="A11" s="1">
        <v>8</v>
      </c>
      <c r="B11" t="s">
        <v>337</v>
      </c>
      <c r="C11" t="s">
        <v>338</v>
      </c>
      <c r="D11">
        <v>24</v>
      </c>
      <c r="E11">
        <v>3</v>
      </c>
      <c r="F11">
        <v>0</v>
      </c>
      <c r="G11">
        <v>27</v>
      </c>
      <c r="H11">
        <v>3</v>
      </c>
      <c r="I11">
        <v>5</v>
      </c>
      <c r="J11">
        <v>0</v>
      </c>
      <c r="K11">
        <v>0</v>
      </c>
      <c r="L11">
        <v>3</v>
      </c>
      <c r="M11">
        <v>5</v>
      </c>
      <c r="N11">
        <v>3</v>
      </c>
      <c r="O11">
        <v>2</v>
      </c>
      <c r="P11">
        <v>5</v>
      </c>
      <c r="Q11">
        <v>0</v>
      </c>
      <c r="R11">
        <v>1</v>
      </c>
      <c r="S11">
        <v>0</v>
      </c>
      <c r="T11">
        <v>0</v>
      </c>
      <c r="U11">
        <v>13</v>
      </c>
      <c r="V11">
        <v>9</v>
      </c>
      <c r="W11">
        <v>0.6</v>
      </c>
      <c r="Y11">
        <v>0.6</v>
      </c>
      <c r="Z11">
        <v>9</v>
      </c>
      <c r="AA11">
        <v>3</v>
      </c>
      <c r="AB11">
        <v>1.7</v>
      </c>
      <c r="AC11">
        <v>0</v>
      </c>
      <c r="AD11">
        <v>0.3</v>
      </c>
      <c r="AE11">
        <v>0</v>
      </c>
    </row>
    <row r="12" spans="1:31" ht="21" x14ac:dyDescent="0.3">
      <c r="A12" s="1">
        <v>9</v>
      </c>
      <c r="B12" t="s">
        <v>339</v>
      </c>
      <c r="C12" t="s">
        <v>340</v>
      </c>
      <c r="D12">
        <v>33</v>
      </c>
      <c r="E12">
        <v>5</v>
      </c>
      <c r="F12">
        <v>0</v>
      </c>
      <c r="G12">
        <v>30</v>
      </c>
      <c r="H12">
        <v>2</v>
      </c>
      <c r="I12">
        <v>3</v>
      </c>
      <c r="J12">
        <v>2</v>
      </c>
      <c r="K12">
        <v>3</v>
      </c>
      <c r="L12">
        <v>1</v>
      </c>
      <c r="M12">
        <v>2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3</v>
      </c>
      <c r="U12">
        <v>8</v>
      </c>
      <c r="V12">
        <v>7</v>
      </c>
      <c r="W12">
        <v>0.66700000000000004</v>
      </c>
      <c r="X12">
        <v>0.66700000000000004</v>
      </c>
      <c r="Y12">
        <v>0.5</v>
      </c>
      <c r="Z12">
        <v>6.1</v>
      </c>
      <c r="AA12">
        <v>1.4</v>
      </c>
      <c r="AB12">
        <v>0.2</v>
      </c>
      <c r="AC12">
        <v>0.2</v>
      </c>
      <c r="AD12">
        <v>0.2</v>
      </c>
      <c r="AE12">
        <v>0</v>
      </c>
    </row>
    <row r="13" spans="1:31" ht="21" x14ac:dyDescent="0.3">
      <c r="A13" s="1">
        <v>10</v>
      </c>
      <c r="B13" t="s">
        <v>341</v>
      </c>
      <c r="C13" t="s">
        <v>342</v>
      </c>
      <c r="D13">
        <v>31</v>
      </c>
      <c r="E13">
        <v>3</v>
      </c>
      <c r="F13">
        <v>0</v>
      </c>
      <c r="G13">
        <v>25</v>
      </c>
      <c r="H13">
        <v>1</v>
      </c>
      <c r="I13">
        <v>3</v>
      </c>
      <c r="J13">
        <v>0</v>
      </c>
      <c r="K13">
        <v>0</v>
      </c>
      <c r="L13">
        <v>3</v>
      </c>
      <c r="M13">
        <v>6</v>
      </c>
      <c r="N13">
        <v>2</v>
      </c>
      <c r="O13">
        <v>5</v>
      </c>
      <c r="P13">
        <v>7</v>
      </c>
      <c r="Q13">
        <v>0</v>
      </c>
      <c r="R13">
        <v>1</v>
      </c>
      <c r="S13">
        <v>3</v>
      </c>
      <c r="T13">
        <v>1</v>
      </c>
      <c r="U13">
        <v>6</v>
      </c>
      <c r="V13">
        <v>5</v>
      </c>
      <c r="W13">
        <v>0.33300000000000002</v>
      </c>
      <c r="Y13">
        <v>0.5</v>
      </c>
      <c r="Z13">
        <v>8.5</v>
      </c>
      <c r="AA13">
        <v>1.7</v>
      </c>
      <c r="AB13">
        <v>2.2999999999999998</v>
      </c>
      <c r="AC13">
        <v>0</v>
      </c>
      <c r="AD13">
        <v>0.3</v>
      </c>
      <c r="AE13">
        <v>1</v>
      </c>
    </row>
    <row r="14" spans="1:31" ht="21" x14ac:dyDescent="0.3">
      <c r="A14" s="1">
        <v>11</v>
      </c>
      <c r="B14" t="s">
        <v>343</v>
      </c>
      <c r="C14" t="s">
        <v>344</v>
      </c>
      <c r="D14">
        <v>33</v>
      </c>
      <c r="E14">
        <v>4</v>
      </c>
      <c r="F14">
        <v>0</v>
      </c>
      <c r="G14">
        <v>26</v>
      </c>
      <c r="H14">
        <v>1</v>
      </c>
      <c r="I14">
        <v>5</v>
      </c>
      <c r="J14">
        <v>0</v>
      </c>
      <c r="K14">
        <v>4</v>
      </c>
      <c r="L14">
        <v>0</v>
      </c>
      <c r="M14">
        <v>0</v>
      </c>
      <c r="N14">
        <v>0</v>
      </c>
      <c r="O14">
        <v>3</v>
      </c>
      <c r="P14">
        <v>3</v>
      </c>
      <c r="Q14">
        <v>0</v>
      </c>
      <c r="R14">
        <v>2</v>
      </c>
      <c r="S14">
        <v>0</v>
      </c>
      <c r="T14">
        <v>2</v>
      </c>
      <c r="U14">
        <v>4</v>
      </c>
      <c r="V14">
        <v>2</v>
      </c>
      <c r="W14">
        <v>0.2</v>
      </c>
      <c r="X14">
        <v>0</v>
      </c>
      <c r="Z14">
        <v>6.4</v>
      </c>
      <c r="AA14">
        <v>0.5</v>
      </c>
      <c r="AB14">
        <v>0.8</v>
      </c>
      <c r="AC14">
        <v>0</v>
      </c>
      <c r="AD14">
        <v>0.5</v>
      </c>
      <c r="AE14">
        <v>0</v>
      </c>
    </row>
    <row r="15" spans="1:31" ht="21" x14ac:dyDescent="0.3">
      <c r="A15" s="1"/>
      <c r="B15" t="s">
        <v>27</v>
      </c>
      <c r="D15">
        <v>26.7</v>
      </c>
      <c r="E15">
        <v>6</v>
      </c>
      <c r="G15">
        <v>1440</v>
      </c>
      <c r="H15">
        <v>198</v>
      </c>
      <c r="I15">
        <v>436</v>
      </c>
      <c r="J15">
        <v>51</v>
      </c>
      <c r="K15">
        <v>124</v>
      </c>
      <c r="L15">
        <v>121</v>
      </c>
      <c r="M15">
        <v>155</v>
      </c>
      <c r="N15">
        <v>55</v>
      </c>
      <c r="O15">
        <v>171</v>
      </c>
      <c r="P15">
        <v>226</v>
      </c>
      <c r="Q15">
        <v>109</v>
      </c>
      <c r="R15">
        <v>43</v>
      </c>
      <c r="S15">
        <v>24</v>
      </c>
      <c r="T15">
        <v>79</v>
      </c>
      <c r="U15">
        <v>118</v>
      </c>
      <c r="V15">
        <v>568</v>
      </c>
      <c r="W15">
        <v>0.45400000000000001</v>
      </c>
      <c r="X15">
        <v>0.41099999999999998</v>
      </c>
      <c r="Y15">
        <v>0.78100000000000003</v>
      </c>
      <c r="Z15">
        <v>240</v>
      </c>
      <c r="AA15">
        <v>94.7</v>
      </c>
      <c r="AB15">
        <v>37.700000000000003</v>
      </c>
      <c r="AC15">
        <v>18.2</v>
      </c>
      <c r="AD15">
        <v>7.2</v>
      </c>
      <c r="AE15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AE17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V4/V17</f>
        <v>0.2803921568627451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46</v>
      </c>
      <c r="C4" s="2" t="s">
        <v>345</v>
      </c>
      <c r="D4" s="2">
        <v>27</v>
      </c>
      <c r="E4" s="2">
        <v>5</v>
      </c>
      <c r="F4" s="2">
        <v>5</v>
      </c>
      <c r="G4" s="2">
        <v>220</v>
      </c>
      <c r="H4" s="2">
        <v>51</v>
      </c>
      <c r="I4" s="2">
        <v>108</v>
      </c>
      <c r="J4" s="2">
        <v>3</v>
      </c>
      <c r="K4" s="2">
        <v>16</v>
      </c>
      <c r="L4" s="2">
        <v>38</v>
      </c>
      <c r="M4" s="2">
        <v>46</v>
      </c>
      <c r="N4" s="2">
        <v>15</v>
      </c>
      <c r="O4" s="2">
        <v>36</v>
      </c>
      <c r="P4" s="2">
        <v>51</v>
      </c>
      <c r="Q4" s="2">
        <v>37</v>
      </c>
      <c r="R4" s="2">
        <v>8</v>
      </c>
      <c r="S4" s="2">
        <v>2</v>
      </c>
      <c r="T4" s="2">
        <v>19</v>
      </c>
      <c r="U4" s="2">
        <v>10</v>
      </c>
      <c r="V4" s="2">
        <v>143</v>
      </c>
      <c r="W4" s="2">
        <v>0.47199999999999998</v>
      </c>
      <c r="X4" s="2">
        <v>0.188</v>
      </c>
      <c r="Y4" s="2">
        <v>0.82599999999999996</v>
      </c>
      <c r="Z4" s="2">
        <v>44.1</v>
      </c>
      <c r="AA4" s="2">
        <v>28.6</v>
      </c>
      <c r="AB4" s="2">
        <v>10.199999999999999</v>
      </c>
      <c r="AC4" s="2">
        <v>7.4</v>
      </c>
      <c r="AD4" s="2">
        <v>1.6</v>
      </c>
      <c r="AE4" s="2">
        <v>0.4</v>
      </c>
    </row>
    <row r="5" spans="1:31" ht="21" x14ac:dyDescent="0.3">
      <c r="A5" s="1">
        <v>2</v>
      </c>
      <c r="B5" t="s">
        <v>43</v>
      </c>
      <c r="C5" t="s">
        <v>256</v>
      </c>
      <c r="D5">
        <v>30</v>
      </c>
      <c r="E5">
        <v>5</v>
      </c>
      <c r="F5">
        <v>5</v>
      </c>
      <c r="G5">
        <v>203</v>
      </c>
      <c r="H5">
        <v>40</v>
      </c>
      <c r="I5">
        <v>92</v>
      </c>
      <c r="J5">
        <v>2</v>
      </c>
      <c r="K5">
        <v>5</v>
      </c>
      <c r="L5">
        <v>31</v>
      </c>
      <c r="M5">
        <v>40</v>
      </c>
      <c r="N5">
        <v>6</v>
      </c>
      <c r="O5">
        <v>24</v>
      </c>
      <c r="P5">
        <v>30</v>
      </c>
      <c r="Q5">
        <v>26</v>
      </c>
      <c r="R5">
        <v>7</v>
      </c>
      <c r="S5">
        <v>6</v>
      </c>
      <c r="T5">
        <v>14</v>
      </c>
      <c r="U5">
        <v>15</v>
      </c>
      <c r="V5">
        <v>113</v>
      </c>
      <c r="W5">
        <v>0.435</v>
      </c>
      <c r="X5">
        <v>0.4</v>
      </c>
      <c r="Y5">
        <v>0.77500000000000002</v>
      </c>
      <c r="Z5">
        <v>40.6</v>
      </c>
      <c r="AA5">
        <v>22.6</v>
      </c>
      <c r="AB5">
        <v>6</v>
      </c>
      <c r="AC5">
        <v>5.2</v>
      </c>
      <c r="AD5">
        <v>1.4</v>
      </c>
      <c r="AE5">
        <v>1.2</v>
      </c>
    </row>
    <row r="6" spans="1:31" ht="21" x14ac:dyDescent="0.3">
      <c r="A6" s="1">
        <v>3</v>
      </c>
      <c r="B6" t="s">
        <v>346</v>
      </c>
      <c r="C6" t="s">
        <v>347</v>
      </c>
      <c r="D6">
        <v>27</v>
      </c>
      <c r="E6">
        <v>5</v>
      </c>
      <c r="F6">
        <v>4</v>
      </c>
      <c r="G6">
        <v>183</v>
      </c>
      <c r="H6">
        <v>28</v>
      </c>
      <c r="I6">
        <v>62</v>
      </c>
      <c r="J6">
        <v>2</v>
      </c>
      <c r="K6">
        <v>5</v>
      </c>
      <c r="L6">
        <v>15</v>
      </c>
      <c r="M6">
        <v>17</v>
      </c>
      <c r="N6">
        <v>15</v>
      </c>
      <c r="O6">
        <v>32</v>
      </c>
      <c r="P6">
        <v>47</v>
      </c>
      <c r="Q6">
        <v>1</v>
      </c>
      <c r="R6">
        <v>3</v>
      </c>
      <c r="S6">
        <v>6</v>
      </c>
      <c r="T6">
        <v>5</v>
      </c>
      <c r="U6">
        <v>9</v>
      </c>
      <c r="V6">
        <v>73</v>
      </c>
      <c r="W6">
        <v>0.45200000000000001</v>
      </c>
      <c r="X6">
        <v>0.4</v>
      </c>
      <c r="Y6">
        <v>0.88200000000000001</v>
      </c>
      <c r="Z6">
        <v>36.6</v>
      </c>
      <c r="AA6">
        <v>14.6</v>
      </c>
      <c r="AB6">
        <v>9.4</v>
      </c>
      <c r="AC6">
        <v>0.2</v>
      </c>
      <c r="AD6">
        <v>0.6</v>
      </c>
      <c r="AE6">
        <v>1.2</v>
      </c>
    </row>
    <row r="7" spans="1:31" ht="21" x14ac:dyDescent="0.3">
      <c r="A7" s="1">
        <v>4</v>
      </c>
      <c r="B7" t="s">
        <v>348</v>
      </c>
      <c r="C7" t="s">
        <v>349</v>
      </c>
      <c r="D7">
        <v>33</v>
      </c>
      <c r="E7">
        <v>5</v>
      </c>
      <c r="F7">
        <v>5</v>
      </c>
      <c r="G7">
        <v>187</v>
      </c>
      <c r="H7">
        <v>19</v>
      </c>
      <c r="I7">
        <v>31</v>
      </c>
      <c r="J7">
        <v>15</v>
      </c>
      <c r="K7">
        <v>26</v>
      </c>
      <c r="L7">
        <v>5</v>
      </c>
      <c r="M7">
        <v>7</v>
      </c>
      <c r="N7">
        <v>2</v>
      </c>
      <c r="O7">
        <v>15</v>
      </c>
      <c r="P7">
        <v>17</v>
      </c>
      <c r="Q7">
        <v>2</v>
      </c>
      <c r="R7">
        <v>4</v>
      </c>
      <c r="S7">
        <v>0</v>
      </c>
      <c r="T7">
        <v>1</v>
      </c>
      <c r="U7">
        <v>17</v>
      </c>
      <c r="V7">
        <v>58</v>
      </c>
      <c r="W7">
        <v>0.61299999999999999</v>
      </c>
      <c r="X7">
        <v>0.57699999999999996</v>
      </c>
      <c r="Y7">
        <v>0.71399999999999997</v>
      </c>
      <c r="Z7">
        <v>37.5</v>
      </c>
      <c r="AA7">
        <v>11.6</v>
      </c>
      <c r="AB7">
        <v>3.4</v>
      </c>
      <c r="AC7">
        <v>0.4</v>
      </c>
      <c r="AD7">
        <v>0.8</v>
      </c>
      <c r="AE7">
        <v>0</v>
      </c>
    </row>
    <row r="8" spans="1:31" ht="21" x14ac:dyDescent="0.3">
      <c r="A8" s="1">
        <v>5</v>
      </c>
      <c r="B8" t="s">
        <v>350</v>
      </c>
      <c r="C8" t="s">
        <v>351</v>
      </c>
      <c r="D8">
        <v>25</v>
      </c>
      <c r="E8">
        <v>5</v>
      </c>
      <c r="F8">
        <v>5</v>
      </c>
      <c r="G8">
        <v>183</v>
      </c>
      <c r="H8">
        <v>19</v>
      </c>
      <c r="I8">
        <v>43</v>
      </c>
      <c r="J8">
        <v>8</v>
      </c>
      <c r="K8">
        <v>23</v>
      </c>
      <c r="L8">
        <v>6</v>
      </c>
      <c r="M8">
        <v>7</v>
      </c>
      <c r="N8">
        <v>1</v>
      </c>
      <c r="O8">
        <v>12</v>
      </c>
      <c r="P8">
        <v>13</v>
      </c>
      <c r="Q8">
        <v>20</v>
      </c>
      <c r="R8">
        <v>9</v>
      </c>
      <c r="S8">
        <v>2</v>
      </c>
      <c r="T8">
        <v>10</v>
      </c>
      <c r="U8">
        <v>14</v>
      </c>
      <c r="V8">
        <v>52</v>
      </c>
      <c r="W8">
        <v>0.442</v>
      </c>
      <c r="X8">
        <v>0.34799999999999998</v>
      </c>
      <c r="Y8">
        <v>0.85699999999999998</v>
      </c>
      <c r="Z8">
        <v>36.5</v>
      </c>
      <c r="AA8">
        <v>10.4</v>
      </c>
      <c r="AB8">
        <v>2.6</v>
      </c>
      <c r="AC8">
        <v>4</v>
      </c>
      <c r="AD8">
        <v>1.8</v>
      </c>
      <c r="AE8">
        <v>0.4</v>
      </c>
    </row>
    <row r="9" spans="1:31" ht="21" x14ac:dyDescent="0.3">
      <c r="A9" s="1">
        <v>6</v>
      </c>
      <c r="B9" t="s">
        <v>352</v>
      </c>
      <c r="C9" t="s">
        <v>353</v>
      </c>
      <c r="D9">
        <v>31</v>
      </c>
      <c r="E9">
        <v>5</v>
      </c>
      <c r="F9">
        <v>0</v>
      </c>
      <c r="G9">
        <v>44</v>
      </c>
      <c r="H9">
        <v>9</v>
      </c>
      <c r="I9">
        <v>16</v>
      </c>
      <c r="J9">
        <v>7</v>
      </c>
      <c r="K9">
        <v>11</v>
      </c>
      <c r="L9">
        <v>6</v>
      </c>
      <c r="M9">
        <v>6</v>
      </c>
      <c r="N9">
        <v>1</v>
      </c>
      <c r="O9">
        <v>8</v>
      </c>
      <c r="P9">
        <v>9</v>
      </c>
      <c r="Q9">
        <v>2</v>
      </c>
      <c r="R9">
        <v>1</v>
      </c>
      <c r="S9">
        <v>1</v>
      </c>
      <c r="T9">
        <v>0</v>
      </c>
      <c r="U9">
        <v>9</v>
      </c>
      <c r="V9">
        <v>31</v>
      </c>
      <c r="W9">
        <v>0.56299999999999994</v>
      </c>
      <c r="X9">
        <v>0.63600000000000001</v>
      </c>
      <c r="Y9">
        <v>1</v>
      </c>
      <c r="Z9">
        <v>8.9</v>
      </c>
      <c r="AA9">
        <v>6.2</v>
      </c>
      <c r="AB9">
        <v>1.8</v>
      </c>
      <c r="AC9">
        <v>0.4</v>
      </c>
      <c r="AD9">
        <v>0.2</v>
      </c>
      <c r="AE9">
        <v>0.2</v>
      </c>
    </row>
    <row r="10" spans="1:31" ht="21" x14ac:dyDescent="0.3">
      <c r="A10" s="1">
        <v>7</v>
      </c>
      <c r="B10" t="s">
        <v>354</v>
      </c>
      <c r="C10" t="s">
        <v>355</v>
      </c>
      <c r="D10">
        <v>23</v>
      </c>
      <c r="E10">
        <v>4</v>
      </c>
      <c r="F10">
        <v>0</v>
      </c>
      <c r="G10">
        <v>44</v>
      </c>
      <c r="H10">
        <v>5</v>
      </c>
      <c r="I10">
        <v>15</v>
      </c>
      <c r="J10">
        <v>3</v>
      </c>
      <c r="K10">
        <v>7</v>
      </c>
      <c r="L10">
        <v>0</v>
      </c>
      <c r="M10">
        <v>0</v>
      </c>
      <c r="N10">
        <v>0</v>
      </c>
      <c r="O10">
        <v>4</v>
      </c>
      <c r="P10">
        <v>4</v>
      </c>
      <c r="Q10">
        <v>0</v>
      </c>
      <c r="R10">
        <v>0</v>
      </c>
      <c r="S10">
        <v>0</v>
      </c>
      <c r="T10">
        <v>1</v>
      </c>
      <c r="U10">
        <v>8</v>
      </c>
      <c r="V10">
        <v>13</v>
      </c>
      <c r="W10">
        <v>0.33300000000000002</v>
      </c>
      <c r="X10">
        <v>0.42899999999999999</v>
      </c>
      <c r="Z10">
        <v>11</v>
      </c>
      <c r="AA10">
        <v>3.3</v>
      </c>
      <c r="AB10">
        <v>1</v>
      </c>
      <c r="AC10">
        <v>0</v>
      </c>
      <c r="AD10">
        <v>0</v>
      </c>
      <c r="AE10">
        <v>0</v>
      </c>
    </row>
    <row r="11" spans="1:31" ht="21" x14ac:dyDescent="0.3">
      <c r="A11" s="1">
        <v>8</v>
      </c>
      <c r="B11" t="s">
        <v>263</v>
      </c>
      <c r="C11" t="s">
        <v>264</v>
      </c>
      <c r="D11">
        <v>31</v>
      </c>
      <c r="E11">
        <v>5</v>
      </c>
      <c r="F11">
        <v>1</v>
      </c>
      <c r="G11">
        <v>81</v>
      </c>
      <c r="H11">
        <v>4</v>
      </c>
      <c r="I11">
        <v>10</v>
      </c>
      <c r="J11">
        <v>0</v>
      </c>
      <c r="K11">
        <v>0</v>
      </c>
      <c r="L11">
        <v>5</v>
      </c>
      <c r="M11">
        <v>6</v>
      </c>
      <c r="N11">
        <v>8</v>
      </c>
      <c r="O11">
        <v>14</v>
      </c>
      <c r="P11">
        <v>22</v>
      </c>
      <c r="Q11">
        <v>2</v>
      </c>
      <c r="R11">
        <v>0</v>
      </c>
      <c r="S11">
        <v>2</v>
      </c>
      <c r="T11">
        <v>5</v>
      </c>
      <c r="U11">
        <v>11</v>
      </c>
      <c r="V11">
        <v>13</v>
      </c>
      <c r="W11">
        <v>0.4</v>
      </c>
      <c r="Y11">
        <v>0.83299999999999996</v>
      </c>
      <c r="Z11">
        <v>16.3</v>
      </c>
      <c r="AA11">
        <v>2.6</v>
      </c>
      <c r="AB11">
        <v>4.4000000000000004</v>
      </c>
      <c r="AC11">
        <v>0.4</v>
      </c>
      <c r="AD11">
        <v>0</v>
      </c>
      <c r="AE11">
        <v>0.4</v>
      </c>
    </row>
    <row r="12" spans="1:31" ht="21" x14ac:dyDescent="0.3">
      <c r="A12" s="1">
        <v>9</v>
      </c>
      <c r="B12" t="s">
        <v>356</v>
      </c>
      <c r="C12" t="s">
        <v>357</v>
      </c>
      <c r="D12">
        <v>31</v>
      </c>
      <c r="E12">
        <v>4</v>
      </c>
      <c r="F12">
        <v>0</v>
      </c>
      <c r="G12">
        <v>43</v>
      </c>
      <c r="H12">
        <v>3</v>
      </c>
      <c r="I12">
        <v>6</v>
      </c>
      <c r="J12">
        <v>2</v>
      </c>
      <c r="K12">
        <v>5</v>
      </c>
      <c r="L12">
        <v>3</v>
      </c>
      <c r="M12">
        <v>3</v>
      </c>
      <c r="N12">
        <v>1</v>
      </c>
      <c r="O12">
        <v>5</v>
      </c>
      <c r="P12">
        <v>6</v>
      </c>
      <c r="Q12">
        <v>0</v>
      </c>
      <c r="R12">
        <v>1</v>
      </c>
      <c r="S12">
        <v>0</v>
      </c>
      <c r="T12">
        <v>2</v>
      </c>
      <c r="U12">
        <v>5</v>
      </c>
      <c r="V12">
        <v>11</v>
      </c>
      <c r="W12">
        <v>0.5</v>
      </c>
      <c r="X12">
        <v>0.4</v>
      </c>
      <c r="Y12">
        <v>1</v>
      </c>
      <c r="Z12">
        <v>10.7</v>
      </c>
      <c r="AA12">
        <v>2.8</v>
      </c>
      <c r="AB12">
        <v>1.5</v>
      </c>
      <c r="AC12">
        <v>0</v>
      </c>
      <c r="AD12">
        <v>0.3</v>
      </c>
      <c r="AE12">
        <v>0</v>
      </c>
    </row>
    <row r="13" spans="1:31" ht="21" x14ac:dyDescent="0.3">
      <c r="A13" s="1">
        <v>10</v>
      </c>
      <c r="B13" t="s">
        <v>358</v>
      </c>
      <c r="C13" t="s">
        <v>359</v>
      </c>
      <c r="D13">
        <v>24</v>
      </c>
      <c r="E13">
        <v>1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3</v>
      </c>
      <c r="M13">
        <v>4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Y13">
        <v>0.75</v>
      </c>
      <c r="Z13">
        <v>3</v>
      </c>
      <c r="AA13">
        <v>3</v>
      </c>
      <c r="AB13">
        <v>1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360</v>
      </c>
      <c r="C14" t="s">
        <v>361</v>
      </c>
      <c r="D14">
        <v>29</v>
      </c>
      <c r="E14">
        <v>1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Z14">
        <v>2.1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t="21" x14ac:dyDescent="0.3">
      <c r="A15" s="1">
        <v>12</v>
      </c>
      <c r="B15" t="s">
        <v>362</v>
      </c>
      <c r="C15" t="s">
        <v>363</v>
      </c>
      <c r="D15">
        <v>38</v>
      </c>
      <c r="E15">
        <v>1</v>
      </c>
      <c r="F15">
        <v>0</v>
      </c>
      <c r="G15">
        <v>3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ht="21" x14ac:dyDescent="0.3">
      <c r="A16" s="1">
        <v>13</v>
      </c>
      <c r="B16" t="s">
        <v>364</v>
      </c>
      <c r="C16" t="s">
        <v>365</v>
      </c>
      <c r="D16">
        <v>29</v>
      </c>
      <c r="E16">
        <v>1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Z16">
        <v>3</v>
      </c>
      <c r="AA16">
        <v>0</v>
      </c>
      <c r="AB16">
        <v>1</v>
      </c>
      <c r="AC16">
        <v>0</v>
      </c>
      <c r="AD16">
        <v>0</v>
      </c>
      <c r="AE16">
        <v>0</v>
      </c>
    </row>
    <row r="17" spans="1:31" ht="21" x14ac:dyDescent="0.3">
      <c r="A17" s="1"/>
      <c r="B17" t="s">
        <v>27</v>
      </c>
      <c r="D17">
        <v>26.7</v>
      </c>
      <c r="E17">
        <v>5</v>
      </c>
      <c r="G17">
        <v>1200</v>
      </c>
      <c r="H17">
        <v>178</v>
      </c>
      <c r="I17">
        <v>384</v>
      </c>
      <c r="J17">
        <v>42</v>
      </c>
      <c r="K17">
        <v>98</v>
      </c>
      <c r="L17">
        <v>112</v>
      </c>
      <c r="M17">
        <v>136</v>
      </c>
      <c r="N17">
        <v>49</v>
      </c>
      <c r="O17">
        <v>152</v>
      </c>
      <c r="P17">
        <v>201</v>
      </c>
      <c r="Q17">
        <v>90</v>
      </c>
      <c r="R17">
        <v>33</v>
      </c>
      <c r="S17">
        <v>19</v>
      </c>
      <c r="T17">
        <v>57</v>
      </c>
      <c r="U17">
        <v>98</v>
      </c>
      <c r="V17">
        <v>510</v>
      </c>
      <c r="W17">
        <v>0.46400000000000002</v>
      </c>
      <c r="X17">
        <v>0.42899999999999999</v>
      </c>
      <c r="Y17">
        <v>0.82399999999999995</v>
      </c>
      <c r="Z17">
        <v>240</v>
      </c>
      <c r="AA17">
        <v>102</v>
      </c>
      <c r="AB17">
        <v>40.200000000000003</v>
      </c>
      <c r="AC17">
        <v>18</v>
      </c>
      <c r="AD17">
        <v>6.6</v>
      </c>
      <c r="AE17">
        <v>3.8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AE17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V4/V17</f>
        <v>0.26067746686303389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46</v>
      </c>
      <c r="C4" s="2" t="s">
        <v>345</v>
      </c>
      <c r="D4" s="2">
        <v>28</v>
      </c>
      <c r="E4" s="2">
        <v>7</v>
      </c>
      <c r="F4" s="2">
        <v>7</v>
      </c>
      <c r="G4" s="2">
        <v>301</v>
      </c>
      <c r="H4" s="2">
        <v>67</v>
      </c>
      <c r="I4" s="2">
        <v>150</v>
      </c>
      <c r="J4" s="2">
        <v>12</v>
      </c>
      <c r="K4" s="2">
        <v>34</v>
      </c>
      <c r="L4" s="2">
        <v>31</v>
      </c>
      <c r="M4" s="2">
        <v>39</v>
      </c>
      <c r="N4" s="2">
        <v>17</v>
      </c>
      <c r="O4" s="2">
        <v>59</v>
      </c>
      <c r="P4" s="2">
        <v>76</v>
      </c>
      <c r="Q4" s="2">
        <v>49</v>
      </c>
      <c r="R4" s="2">
        <v>16</v>
      </c>
      <c r="S4" s="2">
        <v>6</v>
      </c>
      <c r="T4" s="2">
        <v>18</v>
      </c>
      <c r="U4" s="2">
        <v>10</v>
      </c>
      <c r="V4" s="2">
        <v>177</v>
      </c>
      <c r="W4" s="2">
        <v>0.44700000000000001</v>
      </c>
      <c r="X4" s="2">
        <v>0.35299999999999998</v>
      </c>
      <c r="Y4" s="2">
        <v>0.79500000000000004</v>
      </c>
      <c r="Z4" s="2">
        <v>43</v>
      </c>
      <c r="AA4" s="2">
        <v>25.3</v>
      </c>
      <c r="AB4" s="2">
        <v>10.9</v>
      </c>
      <c r="AC4" s="2">
        <v>7</v>
      </c>
      <c r="AD4" s="2">
        <v>2.2999999999999998</v>
      </c>
      <c r="AE4" s="2">
        <v>0.9</v>
      </c>
    </row>
    <row r="5" spans="1:31" ht="21" x14ac:dyDescent="0.3">
      <c r="A5" s="1">
        <v>2</v>
      </c>
      <c r="B5" t="s">
        <v>43</v>
      </c>
      <c r="C5" t="s">
        <v>256</v>
      </c>
      <c r="D5">
        <v>31</v>
      </c>
      <c r="E5">
        <v>7</v>
      </c>
      <c r="F5">
        <v>7</v>
      </c>
      <c r="G5">
        <v>255</v>
      </c>
      <c r="H5">
        <v>60</v>
      </c>
      <c r="I5">
        <v>126</v>
      </c>
      <c r="J5">
        <v>0</v>
      </c>
      <c r="K5">
        <v>0</v>
      </c>
      <c r="L5">
        <v>17</v>
      </c>
      <c r="M5">
        <v>22</v>
      </c>
      <c r="N5">
        <v>9</v>
      </c>
      <c r="O5">
        <v>19</v>
      </c>
      <c r="P5">
        <v>28</v>
      </c>
      <c r="Q5">
        <v>32</v>
      </c>
      <c r="R5">
        <v>13</v>
      </c>
      <c r="S5">
        <v>9</v>
      </c>
      <c r="T5">
        <v>16</v>
      </c>
      <c r="U5">
        <v>10</v>
      </c>
      <c r="V5">
        <v>137</v>
      </c>
      <c r="W5">
        <v>0.47599999999999998</v>
      </c>
      <c r="Y5">
        <v>0.77300000000000002</v>
      </c>
      <c r="Z5">
        <v>36.4</v>
      </c>
      <c r="AA5">
        <v>19.600000000000001</v>
      </c>
      <c r="AB5">
        <v>4</v>
      </c>
      <c r="AC5">
        <v>4.5999999999999996</v>
      </c>
      <c r="AD5">
        <v>1.9</v>
      </c>
      <c r="AE5">
        <v>1.3</v>
      </c>
    </row>
    <row r="6" spans="1:31" ht="21" x14ac:dyDescent="0.3">
      <c r="A6" s="1">
        <v>3</v>
      </c>
      <c r="B6" t="s">
        <v>346</v>
      </c>
      <c r="C6" t="s">
        <v>347</v>
      </c>
      <c r="D6">
        <v>28</v>
      </c>
      <c r="E6">
        <v>7</v>
      </c>
      <c r="F6">
        <v>7</v>
      </c>
      <c r="G6">
        <v>240</v>
      </c>
      <c r="H6">
        <v>36</v>
      </c>
      <c r="I6">
        <v>78</v>
      </c>
      <c r="J6">
        <v>0</v>
      </c>
      <c r="K6">
        <v>6</v>
      </c>
      <c r="L6">
        <v>11</v>
      </c>
      <c r="M6">
        <v>15</v>
      </c>
      <c r="N6">
        <v>20</v>
      </c>
      <c r="O6">
        <v>42</v>
      </c>
      <c r="P6">
        <v>62</v>
      </c>
      <c r="Q6">
        <v>15</v>
      </c>
      <c r="R6">
        <v>13</v>
      </c>
      <c r="S6">
        <v>11</v>
      </c>
      <c r="T6">
        <v>7</v>
      </c>
      <c r="U6">
        <v>19</v>
      </c>
      <c r="V6">
        <v>83</v>
      </c>
      <c r="W6">
        <v>0.46200000000000002</v>
      </c>
      <c r="X6">
        <v>0</v>
      </c>
      <c r="Y6">
        <v>0.73299999999999998</v>
      </c>
      <c r="Z6">
        <v>34.299999999999997</v>
      </c>
      <c r="AA6">
        <v>11.9</v>
      </c>
      <c r="AB6">
        <v>8.9</v>
      </c>
      <c r="AC6">
        <v>2.1</v>
      </c>
      <c r="AD6">
        <v>1.9</v>
      </c>
      <c r="AE6">
        <v>1.6</v>
      </c>
    </row>
    <row r="7" spans="1:31" ht="21" x14ac:dyDescent="0.3">
      <c r="A7" s="1">
        <v>4</v>
      </c>
      <c r="B7" t="s">
        <v>284</v>
      </c>
      <c r="C7" t="s">
        <v>285</v>
      </c>
      <c r="D7">
        <v>37</v>
      </c>
      <c r="E7">
        <v>7</v>
      </c>
      <c r="F7">
        <v>0</v>
      </c>
      <c r="G7">
        <v>193</v>
      </c>
      <c r="H7">
        <v>25</v>
      </c>
      <c r="I7">
        <v>46</v>
      </c>
      <c r="J7">
        <v>12</v>
      </c>
      <c r="K7">
        <v>22</v>
      </c>
      <c r="L7">
        <v>12</v>
      </c>
      <c r="M7">
        <v>13</v>
      </c>
      <c r="N7">
        <v>2</v>
      </c>
      <c r="O7">
        <v>14</v>
      </c>
      <c r="P7">
        <v>16</v>
      </c>
      <c r="Q7">
        <v>11</v>
      </c>
      <c r="R7">
        <v>1</v>
      </c>
      <c r="S7">
        <v>0</v>
      </c>
      <c r="T7">
        <v>9</v>
      </c>
      <c r="U7">
        <v>18</v>
      </c>
      <c r="V7">
        <v>74</v>
      </c>
      <c r="W7">
        <v>0.54300000000000004</v>
      </c>
      <c r="X7">
        <v>0.54500000000000004</v>
      </c>
      <c r="Y7">
        <v>0.92300000000000004</v>
      </c>
      <c r="Z7">
        <v>27.5</v>
      </c>
      <c r="AA7">
        <v>10.6</v>
      </c>
      <c r="AB7">
        <v>2.2999999999999998</v>
      </c>
      <c r="AC7">
        <v>1.6</v>
      </c>
      <c r="AD7">
        <v>0.1</v>
      </c>
      <c r="AE7">
        <v>0</v>
      </c>
    </row>
    <row r="8" spans="1:31" ht="21" x14ac:dyDescent="0.3">
      <c r="A8" s="1">
        <v>5</v>
      </c>
      <c r="B8" t="s">
        <v>350</v>
      </c>
      <c r="C8" t="s">
        <v>351</v>
      </c>
      <c r="D8">
        <v>26</v>
      </c>
      <c r="E8">
        <v>7</v>
      </c>
      <c r="F8">
        <v>7</v>
      </c>
      <c r="G8">
        <v>221</v>
      </c>
      <c r="H8">
        <v>26</v>
      </c>
      <c r="I8">
        <v>67</v>
      </c>
      <c r="J8">
        <v>13</v>
      </c>
      <c r="K8">
        <v>32</v>
      </c>
      <c r="L8">
        <v>9</v>
      </c>
      <c r="M8">
        <v>13</v>
      </c>
      <c r="N8">
        <v>1</v>
      </c>
      <c r="O8">
        <v>18</v>
      </c>
      <c r="P8">
        <v>19</v>
      </c>
      <c r="Q8">
        <v>15</v>
      </c>
      <c r="R8">
        <v>5</v>
      </c>
      <c r="S8">
        <v>0</v>
      </c>
      <c r="T8">
        <v>18</v>
      </c>
      <c r="U8">
        <v>18</v>
      </c>
      <c r="V8">
        <v>74</v>
      </c>
      <c r="W8">
        <v>0.38800000000000001</v>
      </c>
      <c r="X8">
        <v>0.40600000000000003</v>
      </c>
      <c r="Y8">
        <v>0.69199999999999995</v>
      </c>
      <c r="Z8">
        <v>31.6</v>
      </c>
      <c r="AA8">
        <v>10.6</v>
      </c>
      <c r="AB8">
        <v>2.7</v>
      </c>
      <c r="AC8">
        <v>2.1</v>
      </c>
      <c r="AD8">
        <v>0.7</v>
      </c>
      <c r="AE8">
        <v>0</v>
      </c>
    </row>
    <row r="9" spans="1:31" ht="21" x14ac:dyDescent="0.3">
      <c r="A9" s="1">
        <v>6</v>
      </c>
      <c r="B9" t="s">
        <v>348</v>
      </c>
      <c r="C9" t="s">
        <v>349</v>
      </c>
      <c r="D9">
        <v>34</v>
      </c>
      <c r="E9">
        <v>7</v>
      </c>
      <c r="F9">
        <v>0</v>
      </c>
      <c r="G9">
        <v>87</v>
      </c>
      <c r="H9">
        <v>12</v>
      </c>
      <c r="I9">
        <v>27</v>
      </c>
      <c r="J9">
        <v>12</v>
      </c>
      <c r="K9">
        <v>27</v>
      </c>
      <c r="L9">
        <v>3</v>
      </c>
      <c r="M9">
        <v>3</v>
      </c>
      <c r="N9">
        <v>2</v>
      </c>
      <c r="O9">
        <v>9</v>
      </c>
      <c r="P9">
        <v>11</v>
      </c>
      <c r="Q9">
        <v>6</v>
      </c>
      <c r="R9">
        <v>1</v>
      </c>
      <c r="S9">
        <v>2</v>
      </c>
      <c r="T9">
        <v>0</v>
      </c>
      <c r="U9">
        <v>10</v>
      </c>
      <c r="V9">
        <v>39</v>
      </c>
      <c r="W9">
        <v>0.44400000000000001</v>
      </c>
      <c r="X9">
        <v>0.44400000000000001</v>
      </c>
      <c r="Y9">
        <v>1</v>
      </c>
      <c r="Z9">
        <v>12.4</v>
      </c>
      <c r="AA9">
        <v>5.6</v>
      </c>
      <c r="AB9">
        <v>1.6</v>
      </c>
      <c r="AC9">
        <v>0.9</v>
      </c>
      <c r="AD9">
        <v>0.1</v>
      </c>
      <c r="AE9">
        <v>0.3</v>
      </c>
    </row>
    <row r="10" spans="1:31" ht="21" x14ac:dyDescent="0.3">
      <c r="A10" s="1">
        <v>7</v>
      </c>
      <c r="B10" t="s">
        <v>352</v>
      </c>
      <c r="C10" t="s">
        <v>353</v>
      </c>
      <c r="D10">
        <v>32</v>
      </c>
      <c r="E10">
        <v>7</v>
      </c>
      <c r="F10">
        <v>4</v>
      </c>
      <c r="G10">
        <v>152</v>
      </c>
      <c r="H10">
        <v>13</v>
      </c>
      <c r="I10">
        <v>22</v>
      </c>
      <c r="J10">
        <v>11</v>
      </c>
      <c r="K10">
        <v>18</v>
      </c>
      <c r="L10">
        <v>0</v>
      </c>
      <c r="M10">
        <v>0</v>
      </c>
      <c r="N10">
        <v>2</v>
      </c>
      <c r="O10">
        <v>17</v>
      </c>
      <c r="P10">
        <v>19</v>
      </c>
      <c r="Q10">
        <v>6</v>
      </c>
      <c r="R10">
        <v>4</v>
      </c>
      <c r="S10">
        <v>2</v>
      </c>
      <c r="T10">
        <v>2</v>
      </c>
      <c r="U10">
        <v>17</v>
      </c>
      <c r="V10">
        <v>37</v>
      </c>
      <c r="W10">
        <v>0.59099999999999997</v>
      </c>
      <c r="X10">
        <v>0.61099999999999999</v>
      </c>
      <c r="Z10">
        <v>21.8</v>
      </c>
      <c r="AA10">
        <v>5.3</v>
      </c>
      <c r="AB10">
        <v>2.7</v>
      </c>
      <c r="AC10">
        <v>0.9</v>
      </c>
      <c r="AD10">
        <v>0.6</v>
      </c>
      <c r="AE10">
        <v>0.3</v>
      </c>
    </row>
    <row r="11" spans="1:31" ht="21" x14ac:dyDescent="0.3">
      <c r="A11" s="1">
        <v>8</v>
      </c>
      <c r="B11" t="s">
        <v>366</v>
      </c>
      <c r="C11" t="s">
        <v>367</v>
      </c>
      <c r="D11">
        <v>34</v>
      </c>
      <c r="E11">
        <v>5</v>
      </c>
      <c r="F11">
        <v>0</v>
      </c>
      <c r="G11">
        <v>71</v>
      </c>
      <c r="H11">
        <v>8</v>
      </c>
      <c r="I11">
        <v>11</v>
      </c>
      <c r="J11">
        <v>0</v>
      </c>
      <c r="K11">
        <v>0</v>
      </c>
      <c r="L11">
        <v>6</v>
      </c>
      <c r="M11">
        <v>10</v>
      </c>
      <c r="N11">
        <v>6</v>
      </c>
      <c r="O11">
        <v>9</v>
      </c>
      <c r="P11">
        <v>15</v>
      </c>
      <c r="Q11">
        <v>0</v>
      </c>
      <c r="R11">
        <v>4</v>
      </c>
      <c r="S11">
        <v>3</v>
      </c>
      <c r="T11">
        <v>4</v>
      </c>
      <c r="U11">
        <v>16</v>
      </c>
      <c r="V11">
        <v>22</v>
      </c>
      <c r="W11">
        <v>0.72699999999999998</v>
      </c>
      <c r="Y11">
        <v>0.6</v>
      </c>
      <c r="Z11">
        <v>14.2</v>
      </c>
      <c r="AA11">
        <v>4.4000000000000004</v>
      </c>
      <c r="AB11">
        <v>3</v>
      </c>
      <c r="AC11">
        <v>0</v>
      </c>
      <c r="AD11">
        <v>0.8</v>
      </c>
      <c r="AE11">
        <v>0.6</v>
      </c>
    </row>
    <row r="12" spans="1:31" ht="21" x14ac:dyDescent="0.3">
      <c r="A12" s="1">
        <v>9</v>
      </c>
      <c r="B12" t="s">
        <v>354</v>
      </c>
      <c r="C12" t="s">
        <v>355</v>
      </c>
      <c r="D12">
        <v>24</v>
      </c>
      <c r="E12">
        <v>5</v>
      </c>
      <c r="F12">
        <v>0</v>
      </c>
      <c r="G12">
        <v>82</v>
      </c>
      <c r="H12">
        <v>6</v>
      </c>
      <c r="I12">
        <v>22</v>
      </c>
      <c r="J12">
        <v>2</v>
      </c>
      <c r="K12">
        <v>6</v>
      </c>
      <c r="L12">
        <v>1</v>
      </c>
      <c r="M12">
        <v>2</v>
      </c>
      <c r="N12">
        <v>1</v>
      </c>
      <c r="O12">
        <v>4</v>
      </c>
      <c r="P12">
        <v>5</v>
      </c>
      <c r="Q12">
        <v>12</v>
      </c>
      <c r="R12">
        <v>4</v>
      </c>
      <c r="S12">
        <v>1</v>
      </c>
      <c r="T12">
        <v>5</v>
      </c>
      <c r="U12">
        <v>9</v>
      </c>
      <c r="V12">
        <v>15</v>
      </c>
      <c r="W12">
        <v>0.27300000000000002</v>
      </c>
      <c r="X12">
        <v>0.33300000000000002</v>
      </c>
      <c r="Y12">
        <v>0.5</v>
      </c>
      <c r="Z12">
        <v>16.3</v>
      </c>
      <c r="AA12">
        <v>3</v>
      </c>
      <c r="AB12">
        <v>1</v>
      </c>
      <c r="AC12">
        <v>2.4</v>
      </c>
      <c r="AD12">
        <v>0.8</v>
      </c>
      <c r="AE12">
        <v>0.2</v>
      </c>
    </row>
    <row r="13" spans="1:31" ht="21" x14ac:dyDescent="0.3">
      <c r="A13" s="1">
        <v>10</v>
      </c>
      <c r="B13" t="s">
        <v>263</v>
      </c>
      <c r="C13" t="s">
        <v>264</v>
      </c>
      <c r="D13">
        <v>32</v>
      </c>
      <c r="E13">
        <v>6</v>
      </c>
      <c r="F13">
        <v>3</v>
      </c>
      <c r="G13">
        <v>64</v>
      </c>
      <c r="H13">
        <v>4</v>
      </c>
      <c r="I13">
        <v>9</v>
      </c>
      <c r="J13">
        <v>0</v>
      </c>
      <c r="K13">
        <v>0</v>
      </c>
      <c r="L13">
        <v>1</v>
      </c>
      <c r="M13">
        <v>1</v>
      </c>
      <c r="N13">
        <v>4</v>
      </c>
      <c r="O13">
        <v>13</v>
      </c>
      <c r="P13">
        <v>17</v>
      </c>
      <c r="Q13">
        <v>0</v>
      </c>
      <c r="R13">
        <v>0</v>
      </c>
      <c r="S13">
        <v>1</v>
      </c>
      <c r="T13">
        <v>1</v>
      </c>
      <c r="U13">
        <v>15</v>
      </c>
      <c r="V13">
        <v>9</v>
      </c>
      <c r="W13">
        <v>0.44400000000000001</v>
      </c>
      <c r="Y13">
        <v>1</v>
      </c>
      <c r="Z13">
        <v>10.6</v>
      </c>
      <c r="AA13">
        <v>1.5</v>
      </c>
      <c r="AB13">
        <v>2.8</v>
      </c>
      <c r="AC13">
        <v>0</v>
      </c>
      <c r="AD13">
        <v>0</v>
      </c>
      <c r="AE13">
        <v>0.2</v>
      </c>
    </row>
    <row r="14" spans="1:31" ht="21" x14ac:dyDescent="0.3">
      <c r="A14" s="1">
        <v>11</v>
      </c>
      <c r="B14" t="s">
        <v>356</v>
      </c>
      <c r="C14" t="s">
        <v>357</v>
      </c>
      <c r="D14">
        <v>32</v>
      </c>
      <c r="E14">
        <v>3</v>
      </c>
      <c r="F14">
        <v>0</v>
      </c>
      <c r="G14">
        <v>12</v>
      </c>
      <c r="H14">
        <v>2</v>
      </c>
      <c r="I14">
        <v>5</v>
      </c>
      <c r="J14">
        <v>2</v>
      </c>
      <c r="K14">
        <v>3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2</v>
      </c>
      <c r="V14">
        <v>6</v>
      </c>
      <c r="W14">
        <v>0.4</v>
      </c>
      <c r="X14">
        <v>0.66700000000000004</v>
      </c>
      <c r="Z14">
        <v>3.9</v>
      </c>
      <c r="AA14">
        <v>2</v>
      </c>
      <c r="AB14">
        <v>0.3</v>
      </c>
      <c r="AC14">
        <v>0</v>
      </c>
      <c r="AD14">
        <v>0</v>
      </c>
      <c r="AE14">
        <v>0.3</v>
      </c>
    </row>
    <row r="15" spans="1:31" ht="21" x14ac:dyDescent="0.3">
      <c r="A15" s="1">
        <v>12</v>
      </c>
      <c r="B15" t="s">
        <v>368</v>
      </c>
      <c r="C15" t="s">
        <v>369</v>
      </c>
      <c r="D15">
        <v>33</v>
      </c>
      <c r="E15">
        <v>3</v>
      </c>
      <c r="F15">
        <v>0</v>
      </c>
      <c r="G15">
        <v>12</v>
      </c>
      <c r="H15">
        <v>2</v>
      </c>
      <c r="I15">
        <v>6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2</v>
      </c>
      <c r="Q15">
        <v>2</v>
      </c>
      <c r="R15">
        <v>0</v>
      </c>
      <c r="S15">
        <v>0</v>
      </c>
      <c r="T15">
        <v>2</v>
      </c>
      <c r="U15">
        <v>0</v>
      </c>
      <c r="V15">
        <v>4</v>
      </c>
      <c r="W15">
        <v>0.33300000000000002</v>
      </c>
      <c r="Z15">
        <v>3.9</v>
      </c>
      <c r="AA15">
        <v>1.3</v>
      </c>
      <c r="AB15">
        <v>0.7</v>
      </c>
      <c r="AC15">
        <v>0.7</v>
      </c>
      <c r="AD15">
        <v>0</v>
      </c>
      <c r="AE15">
        <v>0</v>
      </c>
    </row>
    <row r="16" spans="1:31" ht="21" x14ac:dyDescent="0.3">
      <c r="A16" s="1">
        <v>13</v>
      </c>
      <c r="B16" t="s">
        <v>360</v>
      </c>
      <c r="C16" t="s">
        <v>361</v>
      </c>
      <c r="D16">
        <v>30</v>
      </c>
      <c r="E16">
        <v>4</v>
      </c>
      <c r="F16">
        <v>0</v>
      </c>
      <c r="G16">
        <v>15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4</v>
      </c>
      <c r="O16">
        <v>3</v>
      </c>
      <c r="P16">
        <v>7</v>
      </c>
      <c r="Q16">
        <v>0</v>
      </c>
      <c r="R16">
        <v>0</v>
      </c>
      <c r="S16">
        <v>0</v>
      </c>
      <c r="T16">
        <v>0</v>
      </c>
      <c r="U16">
        <v>1</v>
      </c>
      <c r="V16">
        <v>2</v>
      </c>
      <c r="W16">
        <v>0.5</v>
      </c>
      <c r="Z16">
        <v>3.7</v>
      </c>
      <c r="AA16">
        <v>0.5</v>
      </c>
      <c r="AB16">
        <v>1.8</v>
      </c>
      <c r="AC16">
        <v>0</v>
      </c>
      <c r="AD16">
        <v>0</v>
      </c>
      <c r="AE16">
        <v>0</v>
      </c>
    </row>
    <row r="17" spans="1:31" ht="21" x14ac:dyDescent="0.3">
      <c r="A17" s="1"/>
      <c r="B17" t="s">
        <v>27</v>
      </c>
      <c r="D17">
        <v>26.7</v>
      </c>
      <c r="E17">
        <v>7</v>
      </c>
      <c r="G17">
        <v>1705</v>
      </c>
      <c r="H17">
        <v>262</v>
      </c>
      <c r="I17">
        <v>571</v>
      </c>
      <c r="J17">
        <v>64</v>
      </c>
      <c r="K17">
        <v>148</v>
      </c>
      <c r="L17">
        <v>91</v>
      </c>
      <c r="M17">
        <v>118</v>
      </c>
      <c r="N17">
        <v>69</v>
      </c>
      <c r="O17">
        <v>209</v>
      </c>
      <c r="P17">
        <v>278</v>
      </c>
      <c r="Q17">
        <v>148</v>
      </c>
      <c r="R17">
        <v>61</v>
      </c>
      <c r="S17">
        <v>36</v>
      </c>
      <c r="T17">
        <v>83</v>
      </c>
      <c r="U17">
        <v>145</v>
      </c>
      <c r="V17">
        <v>679</v>
      </c>
      <c r="W17">
        <v>0.45900000000000002</v>
      </c>
      <c r="X17">
        <v>0.432</v>
      </c>
      <c r="Y17">
        <v>0.77100000000000002</v>
      </c>
      <c r="Z17">
        <v>243.6</v>
      </c>
      <c r="AA17">
        <v>97</v>
      </c>
      <c r="AB17">
        <v>39.700000000000003</v>
      </c>
      <c r="AC17">
        <v>21.1</v>
      </c>
      <c r="AD17">
        <v>8.6999999999999993</v>
      </c>
      <c r="AE17">
        <v>5.0999999999999996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AE17"/>
  <sheetViews>
    <sheetView workbookViewId="0"/>
  </sheetViews>
  <sheetFormatPr baseColWidth="10" defaultRowHeight="16" x14ac:dyDescent="0.2"/>
  <sheetData>
    <row r="1" spans="1:31" ht="21" x14ac:dyDescent="0.3">
      <c r="A1" s="1">
        <f>V5/V17</f>
        <v>0.16856060606060605</v>
      </c>
    </row>
    <row r="2" spans="1:31" x14ac:dyDescent="0.2"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ht="21" x14ac:dyDescent="0.3">
      <c r="A4" s="1">
        <v>1</v>
      </c>
      <c r="B4" t="s">
        <v>44</v>
      </c>
      <c r="C4" t="s">
        <v>206</v>
      </c>
      <c r="D4">
        <v>31</v>
      </c>
      <c r="E4">
        <v>5</v>
      </c>
      <c r="F4">
        <v>5</v>
      </c>
      <c r="G4">
        <v>176</v>
      </c>
      <c r="H4">
        <v>35</v>
      </c>
      <c r="I4">
        <v>73</v>
      </c>
      <c r="J4">
        <v>5</v>
      </c>
      <c r="K4">
        <v>12</v>
      </c>
      <c r="L4">
        <v>15</v>
      </c>
      <c r="M4">
        <v>20</v>
      </c>
      <c r="N4">
        <v>0</v>
      </c>
      <c r="O4">
        <v>2</v>
      </c>
      <c r="P4">
        <v>2</v>
      </c>
      <c r="Q4">
        <v>23</v>
      </c>
      <c r="R4">
        <v>4</v>
      </c>
      <c r="S4">
        <v>0</v>
      </c>
      <c r="T4">
        <v>10</v>
      </c>
      <c r="U4">
        <v>9</v>
      </c>
      <c r="V4">
        <v>90</v>
      </c>
      <c r="W4">
        <v>0.47899999999999998</v>
      </c>
      <c r="X4">
        <v>0.41699999999999998</v>
      </c>
      <c r="Y4">
        <v>0.75</v>
      </c>
      <c r="Z4">
        <v>35.200000000000003</v>
      </c>
      <c r="AA4">
        <v>18</v>
      </c>
      <c r="AB4">
        <v>0.4</v>
      </c>
      <c r="AC4">
        <v>4.5999999999999996</v>
      </c>
      <c r="AD4">
        <v>0.8</v>
      </c>
      <c r="AE4">
        <v>0</v>
      </c>
    </row>
    <row r="5" spans="1:31" s="2" customFormat="1" ht="21" x14ac:dyDescent="0.3">
      <c r="A5" s="8">
        <v>2</v>
      </c>
      <c r="B5" s="2" t="s">
        <v>47</v>
      </c>
      <c r="C5" s="2" t="s">
        <v>370</v>
      </c>
      <c r="D5" s="2">
        <v>22</v>
      </c>
      <c r="E5" s="2">
        <v>5</v>
      </c>
      <c r="F5" s="2">
        <v>5</v>
      </c>
      <c r="G5" s="2">
        <v>167</v>
      </c>
      <c r="H5" s="2">
        <v>30</v>
      </c>
      <c r="I5" s="2">
        <v>49</v>
      </c>
      <c r="J5" s="2">
        <v>11</v>
      </c>
      <c r="K5" s="2">
        <v>19</v>
      </c>
      <c r="L5" s="2">
        <v>18</v>
      </c>
      <c r="M5" s="2">
        <v>23</v>
      </c>
      <c r="N5" s="2">
        <v>8</v>
      </c>
      <c r="O5" s="2">
        <v>24</v>
      </c>
      <c r="P5" s="2">
        <v>32</v>
      </c>
      <c r="Q5" s="2">
        <v>10</v>
      </c>
      <c r="R5" s="2">
        <v>8</v>
      </c>
      <c r="S5" s="2">
        <v>6</v>
      </c>
      <c r="T5" s="2">
        <v>9</v>
      </c>
      <c r="U5" s="2">
        <v>22</v>
      </c>
      <c r="V5" s="2">
        <v>89</v>
      </c>
      <c r="W5" s="2">
        <v>0.61199999999999999</v>
      </c>
      <c r="X5" s="2">
        <v>0.57899999999999996</v>
      </c>
      <c r="Y5" s="2">
        <v>0.78300000000000003</v>
      </c>
      <c r="Z5" s="2">
        <v>33.4</v>
      </c>
      <c r="AA5" s="2">
        <v>17.8</v>
      </c>
      <c r="AB5" s="2">
        <v>6.4</v>
      </c>
      <c r="AC5" s="2">
        <v>2</v>
      </c>
      <c r="AD5" s="2">
        <v>1.6</v>
      </c>
      <c r="AE5" s="2">
        <v>1.2</v>
      </c>
    </row>
    <row r="6" spans="1:31" ht="21" x14ac:dyDescent="0.3">
      <c r="A6" s="1">
        <v>3</v>
      </c>
      <c r="B6" t="s">
        <v>32</v>
      </c>
      <c r="C6" t="s">
        <v>161</v>
      </c>
      <c r="D6">
        <v>37</v>
      </c>
      <c r="E6">
        <v>5</v>
      </c>
      <c r="F6">
        <v>5</v>
      </c>
      <c r="G6">
        <v>165</v>
      </c>
      <c r="H6">
        <v>29</v>
      </c>
      <c r="I6">
        <v>51</v>
      </c>
      <c r="J6">
        <v>0</v>
      </c>
      <c r="K6">
        <v>1</v>
      </c>
      <c r="L6">
        <v>19</v>
      </c>
      <c r="M6">
        <v>28</v>
      </c>
      <c r="N6">
        <v>13</v>
      </c>
      <c r="O6">
        <v>37</v>
      </c>
      <c r="P6">
        <v>50</v>
      </c>
      <c r="Q6">
        <v>10</v>
      </c>
      <c r="R6">
        <v>2</v>
      </c>
      <c r="S6">
        <v>4</v>
      </c>
      <c r="T6">
        <v>12</v>
      </c>
      <c r="U6">
        <v>12</v>
      </c>
      <c r="V6">
        <v>77</v>
      </c>
      <c r="W6">
        <v>0.56899999999999995</v>
      </c>
      <c r="X6">
        <v>0</v>
      </c>
      <c r="Y6">
        <v>0.67900000000000005</v>
      </c>
      <c r="Z6">
        <v>33.1</v>
      </c>
      <c r="AA6">
        <v>15.4</v>
      </c>
      <c r="AB6">
        <v>10</v>
      </c>
      <c r="AC6">
        <v>2</v>
      </c>
      <c r="AD6">
        <v>0.4</v>
      </c>
      <c r="AE6">
        <v>0.8</v>
      </c>
    </row>
    <row r="7" spans="1:31" ht="21" x14ac:dyDescent="0.3">
      <c r="A7" s="1">
        <v>4</v>
      </c>
      <c r="B7" t="s">
        <v>209</v>
      </c>
      <c r="C7" t="s">
        <v>210</v>
      </c>
      <c r="D7">
        <v>36</v>
      </c>
      <c r="E7">
        <v>5</v>
      </c>
      <c r="F7">
        <v>0</v>
      </c>
      <c r="G7">
        <v>143</v>
      </c>
      <c r="H7">
        <v>24</v>
      </c>
      <c r="I7">
        <v>48</v>
      </c>
      <c r="J7">
        <v>10</v>
      </c>
      <c r="K7">
        <v>24</v>
      </c>
      <c r="L7">
        <v>14</v>
      </c>
      <c r="M7">
        <v>16</v>
      </c>
      <c r="N7">
        <v>0</v>
      </c>
      <c r="O7">
        <v>15</v>
      </c>
      <c r="P7">
        <v>15</v>
      </c>
      <c r="Q7">
        <v>22</v>
      </c>
      <c r="R7">
        <v>5</v>
      </c>
      <c r="S7">
        <v>1</v>
      </c>
      <c r="T7">
        <v>12</v>
      </c>
      <c r="U7">
        <v>16</v>
      </c>
      <c r="V7">
        <v>72</v>
      </c>
      <c r="W7">
        <v>0.5</v>
      </c>
      <c r="X7">
        <v>0.41699999999999998</v>
      </c>
      <c r="Y7">
        <v>0.875</v>
      </c>
      <c r="Z7">
        <v>28.7</v>
      </c>
      <c r="AA7">
        <v>14.4</v>
      </c>
      <c r="AB7">
        <v>3</v>
      </c>
      <c r="AC7">
        <v>4.4000000000000004</v>
      </c>
      <c r="AD7">
        <v>1</v>
      </c>
      <c r="AE7">
        <v>0.2</v>
      </c>
    </row>
    <row r="8" spans="1:31" ht="21" x14ac:dyDescent="0.3">
      <c r="A8" s="1">
        <v>5</v>
      </c>
      <c r="B8" t="s">
        <v>371</v>
      </c>
      <c r="C8" t="s">
        <v>372</v>
      </c>
      <c r="D8">
        <v>25</v>
      </c>
      <c r="E8">
        <v>5</v>
      </c>
      <c r="F8">
        <v>0</v>
      </c>
      <c r="G8">
        <v>76</v>
      </c>
      <c r="H8">
        <v>19</v>
      </c>
      <c r="I8">
        <v>35</v>
      </c>
      <c r="J8">
        <v>13</v>
      </c>
      <c r="K8">
        <v>23</v>
      </c>
      <c r="L8">
        <v>0</v>
      </c>
      <c r="M8">
        <v>0</v>
      </c>
      <c r="N8">
        <v>1</v>
      </c>
      <c r="O8">
        <v>6</v>
      </c>
      <c r="P8">
        <v>7</v>
      </c>
      <c r="Q8">
        <v>8</v>
      </c>
      <c r="R8">
        <v>2</v>
      </c>
      <c r="S8">
        <v>0</v>
      </c>
      <c r="T8">
        <v>1</v>
      </c>
      <c r="U8">
        <v>5</v>
      </c>
      <c r="V8">
        <v>51</v>
      </c>
      <c r="W8">
        <v>0.54300000000000004</v>
      </c>
      <c r="X8">
        <v>0.56499999999999995</v>
      </c>
      <c r="Z8">
        <v>15.2</v>
      </c>
      <c r="AA8">
        <v>10.199999999999999</v>
      </c>
      <c r="AB8">
        <v>1.4</v>
      </c>
      <c r="AC8">
        <v>1.6</v>
      </c>
      <c r="AD8">
        <v>0.4</v>
      </c>
      <c r="AE8">
        <v>0</v>
      </c>
    </row>
    <row r="9" spans="1:31" ht="21" x14ac:dyDescent="0.3">
      <c r="A9" s="1">
        <v>6</v>
      </c>
      <c r="B9" t="s">
        <v>373</v>
      </c>
      <c r="C9" t="s">
        <v>374</v>
      </c>
      <c r="D9">
        <v>26</v>
      </c>
      <c r="E9">
        <v>5</v>
      </c>
      <c r="F9">
        <v>5</v>
      </c>
      <c r="G9">
        <v>106</v>
      </c>
      <c r="H9">
        <v>17</v>
      </c>
      <c r="I9">
        <v>32</v>
      </c>
      <c r="J9">
        <v>9</v>
      </c>
      <c r="K9">
        <v>20</v>
      </c>
      <c r="L9">
        <v>3</v>
      </c>
      <c r="M9">
        <v>4</v>
      </c>
      <c r="N9">
        <v>2</v>
      </c>
      <c r="O9">
        <v>8</v>
      </c>
      <c r="P9">
        <v>10</v>
      </c>
      <c r="Q9">
        <v>6</v>
      </c>
      <c r="R9">
        <v>10</v>
      </c>
      <c r="S9">
        <v>2</v>
      </c>
      <c r="T9">
        <v>6</v>
      </c>
      <c r="U9">
        <v>14</v>
      </c>
      <c r="V9">
        <v>46</v>
      </c>
      <c r="W9">
        <v>0.53100000000000003</v>
      </c>
      <c r="X9">
        <v>0.45</v>
      </c>
      <c r="Y9">
        <v>0.75</v>
      </c>
      <c r="Z9">
        <v>21.1</v>
      </c>
      <c r="AA9">
        <v>9.1999999999999993</v>
      </c>
      <c r="AB9">
        <v>2</v>
      </c>
      <c r="AC9">
        <v>1.2</v>
      </c>
      <c r="AD9">
        <v>2</v>
      </c>
      <c r="AE9">
        <v>0.4</v>
      </c>
    </row>
    <row r="10" spans="1:31" ht="21" x14ac:dyDescent="0.3">
      <c r="A10" s="1">
        <v>7</v>
      </c>
      <c r="B10" t="s">
        <v>375</v>
      </c>
      <c r="C10" t="s">
        <v>376</v>
      </c>
      <c r="D10">
        <v>31</v>
      </c>
      <c r="E10">
        <v>5</v>
      </c>
      <c r="F10">
        <v>3</v>
      </c>
      <c r="G10">
        <v>176</v>
      </c>
      <c r="H10">
        <v>12</v>
      </c>
      <c r="I10">
        <v>33</v>
      </c>
      <c r="J10">
        <v>3</v>
      </c>
      <c r="K10">
        <v>9</v>
      </c>
      <c r="L10">
        <v>4</v>
      </c>
      <c r="M10">
        <v>8</v>
      </c>
      <c r="N10">
        <v>9</v>
      </c>
      <c r="O10">
        <v>34</v>
      </c>
      <c r="P10">
        <v>43</v>
      </c>
      <c r="Q10">
        <v>29</v>
      </c>
      <c r="R10">
        <v>4</v>
      </c>
      <c r="S10">
        <v>1</v>
      </c>
      <c r="T10">
        <v>8</v>
      </c>
      <c r="U10">
        <v>5</v>
      </c>
      <c r="V10">
        <v>31</v>
      </c>
      <c r="W10">
        <v>0.36399999999999999</v>
      </c>
      <c r="X10">
        <v>0.33300000000000002</v>
      </c>
      <c r="Y10">
        <v>0.5</v>
      </c>
      <c r="Z10">
        <v>35.200000000000003</v>
      </c>
      <c r="AA10">
        <v>6.2</v>
      </c>
      <c r="AB10">
        <v>8.6</v>
      </c>
      <c r="AC10">
        <v>5.8</v>
      </c>
      <c r="AD10">
        <v>0.8</v>
      </c>
      <c r="AE10">
        <v>0.2</v>
      </c>
    </row>
    <row r="11" spans="1:31" ht="21" x14ac:dyDescent="0.3">
      <c r="A11" s="1">
        <v>8</v>
      </c>
      <c r="B11" t="s">
        <v>377</v>
      </c>
      <c r="C11" t="s">
        <v>378</v>
      </c>
      <c r="D11">
        <v>29</v>
      </c>
      <c r="E11">
        <v>5</v>
      </c>
      <c r="F11">
        <v>2</v>
      </c>
      <c r="G11">
        <v>84</v>
      </c>
      <c r="H11">
        <v>12</v>
      </c>
      <c r="I11">
        <v>17</v>
      </c>
      <c r="J11">
        <v>0</v>
      </c>
      <c r="K11">
        <v>0</v>
      </c>
      <c r="L11">
        <v>7</v>
      </c>
      <c r="M11">
        <v>9</v>
      </c>
      <c r="N11">
        <v>3</v>
      </c>
      <c r="O11">
        <v>14</v>
      </c>
      <c r="P11">
        <v>17</v>
      </c>
      <c r="Q11">
        <v>10</v>
      </c>
      <c r="R11">
        <v>3</v>
      </c>
      <c r="S11">
        <v>3</v>
      </c>
      <c r="T11">
        <v>6</v>
      </c>
      <c r="U11">
        <v>9</v>
      </c>
      <c r="V11">
        <v>31</v>
      </c>
      <c r="W11">
        <v>0.70599999999999996</v>
      </c>
      <c r="Y11">
        <v>0.77800000000000002</v>
      </c>
      <c r="Z11">
        <v>16.8</v>
      </c>
      <c r="AA11">
        <v>6.2</v>
      </c>
      <c r="AB11">
        <v>3.4</v>
      </c>
      <c r="AC11">
        <v>2</v>
      </c>
      <c r="AD11">
        <v>0.6</v>
      </c>
      <c r="AE11">
        <v>0.6</v>
      </c>
    </row>
    <row r="12" spans="1:31" ht="21" x14ac:dyDescent="0.3">
      <c r="A12" s="1">
        <v>9</v>
      </c>
      <c r="B12" t="s">
        <v>379</v>
      </c>
      <c r="C12" t="s">
        <v>380</v>
      </c>
      <c r="D12">
        <v>27</v>
      </c>
      <c r="E12">
        <v>5</v>
      </c>
      <c r="F12">
        <v>0</v>
      </c>
      <c r="G12">
        <v>59</v>
      </c>
      <c r="H12">
        <v>8</v>
      </c>
      <c r="I12">
        <v>17</v>
      </c>
      <c r="J12">
        <v>4</v>
      </c>
      <c r="K12">
        <v>9</v>
      </c>
      <c r="L12">
        <v>3</v>
      </c>
      <c r="M12">
        <v>4</v>
      </c>
      <c r="N12">
        <v>0</v>
      </c>
      <c r="O12">
        <v>6</v>
      </c>
      <c r="P12">
        <v>6</v>
      </c>
      <c r="Q12">
        <v>3</v>
      </c>
      <c r="R12">
        <v>1</v>
      </c>
      <c r="S12">
        <v>0</v>
      </c>
      <c r="T12">
        <v>3</v>
      </c>
      <c r="U12">
        <v>3</v>
      </c>
      <c r="V12">
        <v>23</v>
      </c>
      <c r="W12">
        <v>0.47099999999999997</v>
      </c>
      <c r="X12">
        <v>0.44400000000000001</v>
      </c>
      <c r="Y12">
        <v>0.75</v>
      </c>
      <c r="Z12">
        <v>11.8</v>
      </c>
      <c r="AA12">
        <v>4.5999999999999996</v>
      </c>
      <c r="AB12">
        <v>1.2</v>
      </c>
      <c r="AC12">
        <v>0.6</v>
      </c>
      <c r="AD12">
        <v>0.2</v>
      </c>
      <c r="AE12">
        <v>0</v>
      </c>
    </row>
    <row r="13" spans="1:31" ht="21" x14ac:dyDescent="0.3">
      <c r="A13" s="1">
        <v>10</v>
      </c>
      <c r="B13" t="s">
        <v>381</v>
      </c>
      <c r="C13" t="s">
        <v>382</v>
      </c>
      <c r="D13">
        <v>27</v>
      </c>
      <c r="E13">
        <v>3</v>
      </c>
      <c r="F13">
        <v>0</v>
      </c>
      <c r="G13">
        <v>6</v>
      </c>
      <c r="H13">
        <v>2</v>
      </c>
      <c r="I13">
        <v>2</v>
      </c>
      <c r="J13">
        <v>0</v>
      </c>
      <c r="K13">
        <v>0</v>
      </c>
      <c r="L13">
        <v>2</v>
      </c>
      <c r="M13">
        <v>2</v>
      </c>
      <c r="N13">
        <v>2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6</v>
      </c>
      <c r="W13">
        <v>1</v>
      </c>
      <c r="Y13">
        <v>1</v>
      </c>
      <c r="Z13">
        <v>2.1</v>
      </c>
      <c r="AA13">
        <v>2</v>
      </c>
      <c r="AB13">
        <v>0.7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383</v>
      </c>
      <c r="C14" t="s">
        <v>384</v>
      </c>
      <c r="D14">
        <v>26</v>
      </c>
      <c r="E14">
        <v>3</v>
      </c>
      <c r="F14">
        <v>0</v>
      </c>
      <c r="G14">
        <v>7</v>
      </c>
      <c r="H14">
        <v>1</v>
      </c>
      <c r="I14">
        <v>1</v>
      </c>
      <c r="J14">
        <v>0</v>
      </c>
      <c r="K14">
        <v>0</v>
      </c>
      <c r="L14">
        <v>3</v>
      </c>
      <c r="M14">
        <v>4</v>
      </c>
      <c r="N14">
        <v>1</v>
      </c>
      <c r="O14">
        <v>1</v>
      </c>
      <c r="P14">
        <v>2</v>
      </c>
      <c r="Q14">
        <v>1</v>
      </c>
      <c r="R14">
        <v>0</v>
      </c>
      <c r="S14">
        <v>0</v>
      </c>
      <c r="T14">
        <v>0</v>
      </c>
      <c r="U14">
        <v>1</v>
      </c>
      <c r="V14">
        <v>5</v>
      </c>
      <c r="W14">
        <v>1</v>
      </c>
      <c r="Y14">
        <v>0.75</v>
      </c>
      <c r="Z14">
        <v>2.2000000000000002</v>
      </c>
      <c r="AA14">
        <v>1.7</v>
      </c>
      <c r="AB14">
        <v>0.7</v>
      </c>
      <c r="AC14">
        <v>0.3</v>
      </c>
      <c r="AD14">
        <v>0</v>
      </c>
      <c r="AE14">
        <v>0</v>
      </c>
    </row>
    <row r="15" spans="1:31" ht="21" x14ac:dyDescent="0.3">
      <c r="A15" s="1">
        <v>12</v>
      </c>
      <c r="B15" t="s">
        <v>385</v>
      </c>
      <c r="C15" t="s">
        <v>386</v>
      </c>
      <c r="D15">
        <v>33</v>
      </c>
      <c r="E15">
        <v>4</v>
      </c>
      <c r="F15">
        <v>0</v>
      </c>
      <c r="G15">
        <v>27</v>
      </c>
      <c r="H15">
        <v>1</v>
      </c>
      <c r="I15">
        <v>1</v>
      </c>
      <c r="J15">
        <v>0</v>
      </c>
      <c r="K15">
        <v>0</v>
      </c>
      <c r="L15">
        <v>3</v>
      </c>
      <c r="M15">
        <v>4</v>
      </c>
      <c r="N15">
        <v>0</v>
      </c>
      <c r="O15">
        <v>3</v>
      </c>
      <c r="P15">
        <v>3</v>
      </c>
      <c r="Q15">
        <v>5</v>
      </c>
      <c r="R15">
        <v>1</v>
      </c>
      <c r="S15">
        <v>0</v>
      </c>
      <c r="T15">
        <v>0</v>
      </c>
      <c r="U15">
        <v>2</v>
      </c>
      <c r="V15">
        <v>5</v>
      </c>
      <c r="W15">
        <v>1</v>
      </c>
      <c r="Y15">
        <v>0.75</v>
      </c>
      <c r="Z15">
        <v>6.7</v>
      </c>
      <c r="AA15">
        <v>1.3</v>
      </c>
      <c r="AB15">
        <v>0.8</v>
      </c>
      <c r="AC15">
        <v>1.3</v>
      </c>
      <c r="AD15">
        <v>0.3</v>
      </c>
      <c r="AE15">
        <v>0</v>
      </c>
    </row>
    <row r="16" spans="1:31" ht="21" x14ac:dyDescent="0.3">
      <c r="A16" s="1">
        <v>13</v>
      </c>
      <c r="B16" t="s">
        <v>387</v>
      </c>
      <c r="C16" t="s">
        <v>388</v>
      </c>
      <c r="D16">
        <v>22</v>
      </c>
      <c r="E16">
        <v>3</v>
      </c>
      <c r="F16">
        <v>0</v>
      </c>
      <c r="G16">
        <v>8</v>
      </c>
      <c r="H16">
        <v>1</v>
      </c>
      <c r="I16">
        <v>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2</v>
      </c>
      <c r="W16">
        <v>0.33300000000000002</v>
      </c>
      <c r="X16">
        <v>0</v>
      </c>
      <c r="Z16">
        <v>2.5</v>
      </c>
      <c r="AA16">
        <v>0.7</v>
      </c>
      <c r="AB16">
        <v>0</v>
      </c>
      <c r="AC16">
        <v>0</v>
      </c>
      <c r="AD16">
        <v>0</v>
      </c>
      <c r="AE16">
        <v>0</v>
      </c>
    </row>
    <row r="17" spans="1:31" ht="21" x14ac:dyDescent="0.3">
      <c r="A17" s="1"/>
      <c r="B17" t="s">
        <v>27</v>
      </c>
      <c r="D17">
        <v>26.6</v>
      </c>
      <c r="E17">
        <v>5</v>
      </c>
      <c r="G17">
        <v>1200</v>
      </c>
      <c r="H17">
        <v>191</v>
      </c>
      <c r="I17">
        <v>362</v>
      </c>
      <c r="J17">
        <v>55</v>
      </c>
      <c r="K17">
        <v>118</v>
      </c>
      <c r="L17">
        <v>91</v>
      </c>
      <c r="M17">
        <v>122</v>
      </c>
      <c r="N17">
        <v>39</v>
      </c>
      <c r="O17">
        <v>150</v>
      </c>
      <c r="P17">
        <v>189</v>
      </c>
      <c r="Q17">
        <v>127</v>
      </c>
      <c r="R17">
        <v>40</v>
      </c>
      <c r="S17">
        <v>17</v>
      </c>
      <c r="T17">
        <v>67</v>
      </c>
      <c r="U17">
        <v>99</v>
      </c>
      <c r="V17">
        <v>528</v>
      </c>
      <c r="W17">
        <v>0.52800000000000002</v>
      </c>
      <c r="X17">
        <v>0.46600000000000003</v>
      </c>
      <c r="Y17">
        <v>0.746</v>
      </c>
      <c r="Z17">
        <v>240</v>
      </c>
      <c r="AA17">
        <v>105.6</v>
      </c>
      <c r="AB17">
        <v>37.799999999999997</v>
      </c>
      <c r="AC17">
        <v>25.4</v>
      </c>
      <c r="AD17">
        <v>8</v>
      </c>
      <c r="AE17">
        <v>3.4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AE17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V5/V17</f>
        <v>0.16225165562913907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ht="21" x14ac:dyDescent="0.3">
      <c r="A4" s="1">
        <v>1</v>
      </c>
      <c r="B4" t="s">
        <v>389</v>
      </c>
      <c r="C4" t="s">
        <v>390</v>
      </c>
      <c r="D4">
        <v>26</v>
      </c>
      <c r="E4">
        <v>6</v>
      </c>
      <c r="F4">
        <v>6</v>
      </c>
      <c r="G4">
        <v>255</v>
      </c>
      <c r="H4">
        <v>54</v>
      </c>
      <c r="I4">
        <v>122</v>
      </c>
      <c r="J4">
        <v>25</v>
      </c>
      <c r="K4">
        <v>65</v>
      </c>
      <c r="L4">
        <v>23</v>
      </c>
      <c r="M4">
        <v>26</v>
      </c>
      <c r="N4">
        <v>5</v>
      </c>
      <c r="O4">
        <v>26</v>
      </c>
      <c r="P4">
        <v>31</v>
      </c>
      <c r="Q4">
        <v>38</v>
      </c>
      <c r="R4">
        <v>11</v>
      </c>
      <c r="S4">
        <v>1</v>
      </c>
      <c r="T4">
        <v>28</v>
      </c>
      <c r="U4">
        <v>13</v>
      </c>
      <c r="V4">
        <v>156</v>
      </c>
      <c r="W4">
        <v>0.443</v>
      </c>
      <c r="X4">
        <v>0.38500000000000001</v>
      </c>
      <c r="Y4">
        <v>0.88500000000000001</v>
      </c>
      <c r="Z4">
        <v>42.5</v>
      </c>
      <c r="AA4">
        <v>26</v>
      </c>
      <c r="AB4">
        <v>5.2</v>
      </c>
      <c r="AC4">
        <v>6.3</v>
      </c>
      <c r="AD4">
        <v>1.8</v>
      </c>
      <c r="AE4">
        <v>0.2</v>
      </c>
    </row>
    <row r="5" spans="1:31" s="2" customFormat="1" ht="21" x14ac:dyDescent="0.3">
      <c r="A5" s="8">
        <v>2</v>
      </c>
      <c r="B5" s="2" t="s">
        <v>48</v>
      </c>
      <c r="C5" s="2" t="s">
        <v>391</v>
      </c>
      <c r="D5" s="2">
        <v>31</v>
      </c>
      <c r="E5" s="2">
        <v>6</v>
      </c>
      <c r="F5" s="2">
        <v>3</v>
      </c>
      <c r="G5" s="2">
        <v>222</v>
      </c>
      <c r="H5" s="2">
        <v>37</v>
      </c>
      <c r="I5" s="2">
        <v>71</v>
      </c>
      <c r="J5" s="2">
        <v>14</v>
      </c>
      <c r="K5" s="2">
        <v>35</v>
      </c>
      <c r="L5" s="2">
        <v>10</v>
      </c>
      <c r="M5" s="2">
        <v>28</v>
      </c>
      <c r="N5" s="2">
        <v>6</v>
      </c>
      <c r="O5" s="2">
        <v>29</v>
      </c>
      <c r="P5" s="2">
        <v>35</v>
      </c>
      <c r="Q5" s="2">
        <v>24</v>
      </c>
      <c r="R5" s="2">
        <v>8</v>
      </c>
      <c r="S5" s="2">
        <v>2</v>
      </c>
      <c r="T5" s="2">
        <v>6</v>
      </c>
      <c r="U5" s="2">
        <v>18</v>
      </c>
      <c r="V5" s="2">
        <v>98</v>
      </c>
      <c r="W5" s="2">
        <v>0.52100000000000002</v>
      </c>
      <c r="X5" s="2">
        <v>0.4</v>
      </c>
      <c r="Y5" s="2">
        <v>0.35699999999999998</v>
      </c>
      <c r="Z5" s="2">
        <v>37.1</v>
      </c>
      <c r="AA5" s="2">
        <v>16.3</v>
      </c>
      <c r="AB5" s="2">
        <v>5.8</v>
      </c>
      <c r="AC5" s="2">
        <v>4</v>
      </c>
      <c r="AD5" s="2">
        <v>1.3</v>
      </c>
      <c r="AE5" s="2">
        <v>0.3</v>
      </c>
    </row>
    <row r="6" spans="1:31" ht="21" x14ac:dyDescent="0.3">
      <c r="A6" s="1">
        <v>3</v>
      </c>
      <c r="B6" t="s">
        <v>392</v>
      </c>
      <c r="C6" t="s">
        <v>393</v>
      </c>
      <c r="D6">
        <v>24</v>
      </c>
      <c r="E6">
        <v>6</v>
      </c>
      <c r="F6">
        <v>6</v>
      </c>
      <c r="G6">
        <v>227</v>
      </c>
      <c r="H6">
        <v>36</v>
      </c>
      <c r="I6">
        <v>88</v>
      </c>
      <c r="J6">
        <v>12</v>
      </c>
      <c r="K6">
        <v>40</v>
      </c>
      <c r="L6">
        <v>11</v>
      </c>
      <c r="M6">
        <v>12</v>
      </c>
      <c r="N6">
        <v>2</v>
      </c>
      <c r="O6">
        <v>24</v>
      </c>
      <c r="P6">
        <v>26</v>
      </c>
      <c r="Q6">
        <v>10</v>
      </c>
      <c r="R6">
        <v>3</v>
      </c>
      <c r="S6">
        <v>6</v>
      </c>
      <c r="T6">
        <v>5</v>
      </c>
      <c r="U6">
        <v>20</v>
      </c>
      <c r="V6">
        <v>95</v>
      </c>
      <c r="W6">
        <v>0.40899999999999997</v>
      </c>
      <c r="X6">
        <v>0.3</v>
      </c>
      <c r="Y6">
        <v>0.91700000000000004</v>
      </c>
      <c r="Z6">
        <v>37.9</v>
      </c>
      <c r="AA6">
        <v>15.8</v>
      </c>
      <c r="AB6">
        <v>4.3</v>
      </c>
      <c r="AC6">
        <v>1.7</v>
      </c>
      <c r="AD6">
        <v>0.5</v>
      </c>
      <c r="AE6">
        <v>1</v>
      </c>
    </row>
    <row r="7" spans="1:31" ht="21" x14ac:dyDescent="0.3">
      <c r="A7" s="1">
        <v>4</v>
      </c>
      <c r="B7" t="s">
        <v>394</v>
      </c>
      <c r="C7" t="s">
        <v>395</v>
      </c>
      <c r="D7">
        <v>24</v>
      </c>
      <c r="E7">
        <v>6</v>
      </c>
      <c r="F7">
        <v>6</v>
      </c>
      <c r="G7">
        <v>222</v>
      </c>
      <c r="H7">
        <v>24</v>
      </c>
      <c r="I7">
        <v>63</v>
      </c>
      <c r="J7">
        <v>5</v>
      </c>
      <c r="K7">
        <v>19</v>
      </c>
      <c r="L7">
        <v>25</v>
      </c>
      <c r="M7">
        <v>34</v>
      </c>
      <c r="N7">
        <v>8</v>
      </c>
      <c r="O7">
        <v>42</v>
      </c>
      <c r="P7">
        <v>50</v>
      </c>
      <c r="Q7">
        <v>30</v>
      </c>
      <c r="R7">
        <v>13</v>
      </c>
      <c r="S7">
        <v>7</v>
      </c>
      <c r="T7">
        <v>13</v>
      </c>
      <c r="U7">
        <v>28</v>
      </c>
      <c r="V7">
        <v>78</v>
      </c>
      <c r="W7">
        <v>0.38100000000000001</v>
      </c>
      <c r="X7">
        <v>0.26300000000000001</v>
      </c>
      <c r="Y7">
        <v>0.73499999999999999</v>
      </c>
      <c r="Z7">
        <v>37</v>
      </c>
      <c r="AA7">
        <v>13</v>
      </c>
      <c r="AB7">
        <v>8.3000000000000007</v>
      </c>
      <c r="AC7">
        <v>5</v>
      </c>
      <c r="AD7">
        <v>2.2000000000000002</v>
      </c>
      <c r="AE7">
        <v>1.2</v>
      </c>
    </row>
    <row r="8" spans="1:31" ht="21" x14ac:dyDescent="0.3">
      <c r="A8" s="1">
        <v>5</v>
      </c>
      <c r="B8" t="s">
        <v>396</v>
      </c>
      <c r="C8" t="s">
        <v>397</v>
      </c>
      <c r="D8">
        <v>22</v>
      </c>
      <c r="E8">
        <v>6</v>
      </c>
      <c r="F8">
        <v>6</v>
      </c>
      <c r="G8">
        <v>198</v>
      </c>
      <c r="H8">
        <v>19</v>
      </c>
      <c r="I8">
        <v>51</v>
      </c>
      <c r="J8">
        <v>8</v>
      </c>
      <c r="K8">
        <v>19</v>
      </c>
      <c r="L8">
        <v>7</v>
      </c>
      <c r="M8">
        <v>9</v>
      </c>
      <c r="N8">
        <v>18</v>
      </c>
      <c r="O8">
        <v>17</v>
      </c>
      <c r="P8">
        <v>35</v>
      </c>
      <c r="Q8">
        <v>5</v>
      </c>
      <c r="R8">
        <v>5</v>
      </c>
      <c r="S8">
        <v>3</v>
      </c>
      <c r="T8">
        <v>4</v>
      </c>
      <c r="U8">
        <v>17</v>
      </c>
      <c r="V8">
        <v>53</v>
      </c>
      <c r="W8">
        <v>0.373</v>
      </c>
      <c r="X8">
        <v>0.42099999999999999</v>
      </c>
      <c r="Y8">
        <v>0.77800000000000002</v>
      </c>
      <c r="Z8">
        <v>32.9</v>
      </c>
      <c r="AA8">
        <v>8.8000000000000007</v>
      </c>
      <c r="AB8">
        <v>5.8</v>
      </c>
      <c r="AC8">
        <v>0.8</v>
      </c>
      <c r="AD8">
        <v>0.8</v>
      </c>
      <c r="AE8">
        <v>0.5</v>
      </c>
    </row>
    <row r="9" spans="1:31" ht="21" x14ac:dyDescent="0.3">
      <c r="A9" s="1">
        <v>6</v>
      </c>
      <c r="B9" t="s">
        <v>398</v>
      </c>
      <c r="C9" t="s">
        <v>399</v>
      </c>
      <c r="D9">
        <v>32</v>
      </c>
      <c r="E9">
        <v>6</v>
      </c>
      <c r="F9">
        <v>0</v>
      </c>
      <c r="G9">
        <v>64</v>
      </c>
      <c r="H9">
        <v>12</v>
      </c>
      <c r="I9">
        <v>26</v>
      </c>
      <c r="J9">
        <v>3</v>
      </c>
      <c r="K9">
        <v>7</v>
      </c>
      <c r="L9">
        <v>4</v>
      </c>
      <c r="M9">
        <v>4</v>
      </c>
      <c r="N9">
        <v>2</v>
      </c>
      <c r="O9">
        <v>8</v>
      </c>
      <c r="P9">
        <v>10</v>
      </c>
      <c r="Q9">
        <v>3</v>
      </c>
      <c r="R9">
        <v>3</v>
      </c>
      <c r="S9">
        <v>1</v>
      </c>
      <c r="T9">
        <v>4</v>
      </c>
      <c r="U9">
        <v>7</v>
      </c>
      <c r="V9">
        <v>31</v>
      </c>
      <c r="W9">
        <v>0.46200000000000002</v>
      </c>
      <c r="X9">
        <v>0.42899999999999999</v>
      </c>
      <c r="Y9">
        <v>1</v>
      </c>
      <c r="Z9">
        <v>10.7</v>
      </c>
      <c r="AA9">
        <v>5.2</v>
      </c>
      <c r="AB9">
        <v>1.7</v>
      </c>
      <c r="AC9">
        <v>0.5</v>
      </c>
      <c r="AD9">
        <v>0.5</v>
      </c>
      <c r="AE9">
        <v>0.2</v>
      </c>
    </row>
    <row r="10" spans="1:31" ht="21" x14ac:dyDescent="0.3">
      <c r="A10" s="1">
        <v>7</v>
      </c>
      <c r="B10" t="s">
        <v>400</v>
      </c>
      <c r="C10" t="s">
        <v>401</v>
      </c>
      <c r="D10">
        <v>29</v>
      </c>
      <c r="E10">
        <v>6</v>
      </c>
      <c r="F10">
        <v>0</v>
      </c>
      <c r="G10">
        <v>120</v>
      </c>
      <c r="H10">
        <v>12</v>
      </c>
      <c r="I10">
        <v>25</v>
      </c>
      <c r="J10">
        <v>0</v>
      </c>
      <c r="K10">
        <v>1</v>
      </c>
      <c r="L10">
        <v>6</v>
      </c>
      <c r="M10">
        <v>8</v>
      </c>
      <c r="N10">
        <v>5</v>
      </c>
      <c r="O10">
        <v>16</v>
      </c>
      <c r="P10">
        <v>21</v>
      </c>
      <c r="Q10">
        <v>13</v>
      </c>
      <c r="R10">
        <v>2</v>
      </c>
      <c r="S10">
        <v>2</v>
      </c>
      <c r="T10">
        <v>6</v>
      </c>
      <c r="U10">
        <v>11</v>
      </c>
      <c r="V10">
        <v>30</v>
      </c>
      <c r="W10">
        <v>0.48</v>
      </c>
      <c r="X10">
        <v>0</v>
      </c>
      <c r="Y10">
        <v>0.75</v>
      </c>
      <c r="Z10">
        <v>20.100000000000001</v>
      </c>
      <c r="AA10">
        <v>5</v>
      </c>
      <c r="AB10">
        <v>3.5</v>
      </c>
      <c r="AC10">
        <v>2.2000000000000002</v>
      </c>
      <c r="AD10">
        <v>0.3</v>
      </c>
      <c r="AE10">
        <v>0.3</v>
      </c>
    </row>
    <row r="11" spans="1:31" ht="21" x14ac:dyDescent="0.3">
      <c r="A11" s="1">
        <v>8</v>
      </c>
      <c r="B11" t="s">
        <v>402</v>
      </c>
      <c r="C11" t="s">
        <v>403</v>
      </c>
      <c r="D11">
        <v>25</v>
      </c>
      <c r="E11">
        <v>5</v>
      </c>
      <c r="F11">
        <v>0</v>
      </c>
      <c r="G11">
        <v>50</v>
      </c>
      <c r="H11">
        <v>7</v>
      </c>
      <c r="I11">
        <v>15</v>
      </c>
      <c r="J11">
        <v>0</v>
      </c>
      <c r="K11">
        <v>0</v>
      </c>
      <c r="L11">
        <v>8</v>
      </c>
      <c r="M11">
        <v>11</v>
      </c>
      <c r="N11">
        <v>7</v>
      </c>
      <c r="O11">
        <v>10</v>
      </c>
      <c r="P11">
        <v>17</v>
      </c>
      <c r="Q11">
        <v>2</v>
      </c>
      <c r="R11">
        <v>0</v>
      </c>
      <c r="S11">
        <v>3</v>
      </c>
      <c r="T11">
        <v>4</v>
      </c>
      <c r="U11">
        <v>9</v>
      </c>
      <c r="V11">
        <v>22</v>
      </c>
      <c r="W11">
        <v>0.46700000000000003</v>
      </c>
      <c r="Y11">
        <v>0.72699999999999998</v>
      </c>
      <c r="Z11">
        <v>10</v>
      </c>
      <c r="AA11">
        <v>4.4000000000000004</v>
      </c>
      <c r="AB11">
        <v>3.4</v>
      </c>
      <c r="AC11">
        <v>0.4</v>
      </c>
      <c r="AD11">
        <v>0</v>
      </c>
      <c r="AE11">
        <v>0.6</v>
      </c>
    </row>
    <row r="12" spans="1:31" ht="21" x14ac:dyDescent="0.3">
      <c r="A12" s="1">
        <v>9</v>
      </c>
      <c r="B12" t="s">
        <v>404</v>
      </c>
      <c r="C12" t="s">
        <v>405</v>
      </c>
      <c r="D12">
        <v>31</v>
      </c>
      <c r="E12">
        <v>4</v>
      </c>
      <c r="F12">
        <v>0</v>
      </c>
      <c r="G12">
        <v>39</v>
      </c>
      <c r="H12">
        <v>8</v>
      </c>
      <c r="I12">
        <v>15</v>
      </c>
      <c r="J12">
        <v>0</v>
      </c>
      <c r="K12">
        <v>0</v>
      </c>
      <c r="L12">
        <v>6</v>
      </c>
      <c r="M12">
        <v>11</v>
      </c>
      <c r="N12">
        <v>2</v>
      </c>
      <c r="O12">
        <v>8</v>
      </c>
      <c r="P12">
        <v>10</v>
      </c>
      <c r="Q12">
        <v>6</v>
      </c>
      <c r="R12">
        <v>1</v>
      </c>
      <c r="S12">
        <v>0</v>
      </c>
      <c r="T12">
        <v>1</v>
      </c>
      <c r="U12">
        <v>8</v>
      </c>
      <c r="V12">
        <v>22</v>
      </c>
      <c r="W12">
        <v>0.53300000000000003</v>
      </c>
      <c r="Y12">
        <v>0.54500000000000004</v>
      </c>
      <c r="Z12">
        <v>9.6999999999999993</v>
      </c>
      <c r="AA12">
        <v>5.5</v>
      </c>
      <c r="AB12">
        <v>2.5</v>
      </c>
      <c r="AC12">
        <v>1.5</v>
      </c>
      <c r="AD12">
        <v>0.3</v>
      </c>
      <c r="AE12">
        <v>0</v>
      </c>
    </row>
    <row r="13" spans="1:31" ht="21" x14ac:dyDescent="0.3">
      <c r="A13" s="1">
        <v>10</v>
      </c>
      <c r="B13" t="s">
        <v>406</v>
      </c>
      <c r="C13" t="s">
        <v>407</v>
      </c>
      <c r="D13">
        <v>30</v>
      </c>
      <c r="E13">
        <v>4</v>
      </c>
      <c r="F13">
        <v>3</v>
      </c>
      <c r="G13">
        <v>74</v>
      </c>
      <c r="H13">
        <v>4</v>
      </c>
      <c r="I13">
        <v>9</v>
      </c>
      <c r="J13">
        <v>0</v>
      </c>
      <c r="K13">
        <v>0</v>
      </c>
      <c r="L13">
        <v>2</v>
      </c>
      <c r="M13">
        <v>4</v>
      </c>
      <c r="N13">
        <v>5</v>
      </c>
      <c r="O13">
        <v>19</v>
      </c>
      <c r="P13">
        <v>24</v>
      </c>
      <c r="Q13">
        <v>6</v>
      </c>
      <c r="R13">
        <v>1</v>
      </c>
      <c r="S13">
        <v>5</v>
      </c>
      <c r="T13">
        <v>4</v>
      </c>
      <c r="U13">
        <v>11</v>
      </c>
      <c r="V13">
        <v>10</v>
      </c>
      <c r="W13">
        <v>0.44400000000000001</v>
      </c>
      <c r="Y13">
        <v>0.5</v>
      </c>
      <c r="Z13">
        <v>18.399999999999999</v>
      </c>
      <c r="AA13">
        <v>2.5</v>
      </c>
      <c r="AB13">
        <v>6</v>
      </c>
      <c r="AC13">
        <v>1.5</v>
      </c>
      <c r="AD13">
        <v>0.3</v>
      </c>
      <c r="AE13">
        <v>1.3</v>
      </c>
    </row>
    <row r="14" spans="1:31" ht="21" x14ac:dyDescent="0.3">
      <c r="A14" s="1">
        <v>11</v>
      </c>
      <c r="B14" t="s">
        <v>408</v>
      </c>
      <c r="C14" t="s">
        <v>409</v>
      </c>
      <c r="D14">
        <v>27</v>
      </c>
      <c r="E14">
        <v>3</v>
      </c>
      <c r="F14">
        <v>0</v>
      </c>
      <c r="G14">
        <v>16</v>
      </c>
      <c r="H14">
        <v>4</v>
      </c>
      <c r="I14">
        <v>13</v>
      </c>
      <c r="J14">
        <v>0</v>
      </c>
      <c r="K14">
        <v>0</v>
      </c>
      <c r="L14">
        <v>1</v>
      </c>
      <c r="M14">
        <v>2</v>
      </c>
      <c r="N14">
        <v>3</v>
      </c>
      <c r="O14">
        <v>2</v>
      </c>
      <c r="P14">
        <v>5</v>
      </c>
      <c r="Q14">
        <v>1</v>
      </c>
      <c r="R14">
        <v>1</v>
      </c>
      <c r="S14">
        <v>0</v>
      </c>
      <c r="T14">
        <v>1</v>
      </c>
      <c r="U14">
        <v>3</v>
      </c>
      <c r="V14">
        <v>9</v>
      </c>
      <c r="W14">
        <v>0.308</v>
      </c>
      <c r="Y14">
        <v>0.5</v>
      </c>
      <c r="Z14">
        <v>5.3</v>
      </c>
      <c r="AA14">
        <v>3</v>
      </c>
      <c r="AB14">
        <v>1.7</v>
      </c>
      <c r="AC14">
        <v>0.3</v>
      </c>
      <c r="AD14">
        <v>0.3</v>
      </c>
      <c r="AE14">
        <v>0</v>
      </c>
    </row>
    <row r="15" spans="1:31" ht="21" x14ac:dyDescent="0.3">
      <c r="A15" s="1">
        <v>12</v>
      </c>
      <c r="B15" t="s">
        <v>410</v>
      </c>
      <c r="C15" t="s">
        <v>411</v>
      </c>
      <c r="D15">
        <v>25</v>
      </c>
      <c r="E15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Z15">
        <v>2.1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ht="21" x14ac:dyDescent="0.3">
      <c r="A16" s="1">
        <v>13</v>
      </c>
      <c r="B16" t="s">
        <v>412</v>
      </c>
      <c r="C16" t="s">
        <v>413</v>
      </c>
      <c r="D16">
        <v>22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Z16">
        <v>1.2</v>
      </c>
      <c r="AA16">
        <v>0</v>
      </c>
      <c r="AB16">
        <v>1</v>
      </c>
      <c r="AC16">
        <v>0</v>
      </c>
      <c r="AD16">
        <v>0</v>
      </c>
      <c r="AE16">
        <v>0</v>
      </c>
    </row>
    <row r="17" spans="1:31" ht="21" x14ac:dyDescent="0.3">
      <c r="A17" s="1"/>
      <c r="B17" t="s">
        <v>27</v>
      </c>
      <c r="D17">
        <v>26.8</v>
      </c>
      <c r="E17">
        <v>6</v>
      </c>
      <c r="G17">
        <v>1490</v>
      </c>
      <c r="H17">
        <v>217</v>
      </c>
      <c r="I17">
        <v>498</v>
      </c>
      <c r="J17">
        <v>67</v>
      </c>
      <c r="K17">
        <v>186</v>
      </c>
      <c r="L17">
        <v>103</v>
      </c>
      <c r="M17">
        <v>149</v>
      </c>
      <c r="N17">
        <v>63</v>
      </c>
      <c r="O17">
        <v>202</v>
      </c>
      <c r="P17">
        <v>265</v>
      </c>
      <c r="Q17">
        <v>138</v>
      </c>
      <c r="R17">
        <v>48</v>
      </c>
      <c r="S17">
        <v>30</v>
      </c>
      <c r="T17">
        <v>76</v>
      </c>
      <c r="U17">
        <v>145</v>
      </c>
      <c r="V17">
        <v>604</v>
      </c>
      <c r="W17">
        <v>0.436</v>
      </c>
      <c r="X17">
        <v>0.36</v>
      </c>
      <c r="Y17">
        <v>0.69099999999999995</v>
      </c>
      <c r="Z17">
        <v>248.3</v>
      </c>
      <c r="AA17">
        <v>100.7</v>
      </c>
      <c r="AB17">
        <v>44.2</v>
      </c>
      <c r="AC17">
        <v>23</v>
      </c>
      <c r="AD17">
        <v>8</v>
      </c>
      <c r="AE17"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/>
  <dimension ref="A1:AE18"/>
  <sheetViews>
    <sheetView workbookViewId="0">
      <selection activeCell="B1" sqref="B1:B1048576"/>
    </sheetView>
  </sheetViews>
  <sheetFormatPr baseColWidth="10" defaultRowHeight="16" x14ac:dyDescent="0.2"/>
  <sheetData>
    <row r="1" spans="1:31" ht="21" x14ac:dyDescent="0.3">
      <c r="A1" s="1">
        <f>V4/V18</f>
        <v>0.29587482219061167</v>
      </c>
    </row>
    <row r="2" spans="1:31" x14ac:dyDescent="0.2"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46</v>
      </c>
      <c r="C4" s="2" t="s">
        <v>345</v>
      </c>
      <c r="D4" s="2">
        <v>31</v>
      </c>
      <c r="E4" s="2">
        <v>7</v>
      </c>
      <c r="F4" s="2">
        <v>7</v>
      </c>
      <c r="G4" s="2">
        <v>292</v>
      </c>
      <c r="H4" s="2">
        <v>82</v>
      </c>
      <c r="I4" s="2">
        <v>166</v>
      </c>
      <c r="J4" s="2">
        <v>13</v>
      </c>
      <c r="K4" s="2">
        <v>35</v>
      </c>
      <c r="L4" s="2">
        <v>31</v>
      </c>
      <c r="M4" s="2">
        <v>43</v>
      </c>
      <c r="N4" s="2">
        <v>17</v>
      </c>
      <c r="O4" s="2">
        <v>62</v>
      </c>
      <c r="P4" s="2">
        <v>79</v>
      </c>
      <c r="Q4" s="2">
        <v>62</v>
      </c>
      <c r="R4" s="2">
        <v>18</v>
      </c>
      <c r="S4" s="2">
        <v>16</v>
      </c>
      <c r="T4" s="2">
        <v>31</v>
      </c>
      <c r="U4" s="2">
        <v>16</v>
      </c>
      <c r="V4" s="2">
        <v>208</v>
      </c>
      <c r="W4" s="2">
        <v>0.49399999999999999</v>
      </c>
      <c r="X4" s="2">
        <v>0.371</v>
      </c>
      <c r="Y4" s="2">
        <v>0.72099999999999997</v>
      </c>
      <c r="Z4" s="2">
        <v>41.7</v>
      </c>
      <c r="AA4" s="2">
        <v>29.7</v>
      </c>
      <c r="AB4" s="2">
        <v>11.3</v>
      </c>
      <c r="AC4" s="2">
        <v>8.9</v>
      </c>
      <c r="AD4" s="2">
        <v>2.6</v>
      </c>
      <c r="AE4" s="2">
        <v>2.2999999999999998</v>
      </c>
    </row>
    <row r="5" spans="1:31" ht="21" x14ac:dyDescent="0.3">
      <c r="A5" s="1">
        <v>2</v>
      </c>
      <c r="B5" t="s">
        <v>414</v>
      </c>
      <c r="C5" t="s">
        <v>415</v>
      </c>
      <c r="D5">
        <v>23</v>
      </c>
      <c r="E5">
        <v>7</v>
      </c>
      <c r="F5">
        <v>7</v>
      </c>
      <c r="G5">
        <v>273</v>
      </c>
      <c r="H5">
        <v>72</v>
      </c>
      <c r="I5">
        <v>154</v>
      </c>
      <c r="J5">
        <v>15</v>
      </c>
      <c r="K5">
        <v>37</v>
      </c>
      <c r="L5">
        <v>31</v>
      </c>
      <c r="M5">
        <v>33</v>
      </c>
      <c r="N5">
        <v>8</v>
      </c>
      <c r="O5">
        <v>19</v>
      </c>
      <c r="P5">
        <v>27</v>
      </c>
      <c r="Q5">
        <v>27</v>
      </c>
      <c r="R5">
        <v>15</v>
      </c>
      <c r="S5">
        <v>5</v>
      </c>
      <c r="T5">
        <v>18</v>
      </c>
      <c r="U5">
        <v>18</v>
      </c>
      <c r="V5">
        <v>190</v>
      </c>
      <c r="W5">
        <v>0.46800000000000003</v>
      </c>
      <c r="X5">
        <v>0.40500000000000003</v>
      </c>
      <c r="Y5">
        <v>0.93899999999999995</v>
      </c>
      <c r="Z5">
        <v>39</v>
      </c>
      <c r="AA5">
        <v>27.1</v>
      </c>
      <c r="AB5">
        <v>3.9</v>
      </c>
      <c r="AC5">
        <v>3.9</v>
      </c>
      <c r="AD5">
        <v>2.1</v>
      </c>
      <c r="AE5">
        <v>0.7</v>
      </c>
    </row>
    <row r="6" spans="1:31" ht="21" x14ac:dyDescent="0.3">
      <c r="A6" s="1">
        <v>3</v>
      </c>
      <c r="B6" t="s">
        <v>416</v>
      </c>
      <c r="C6" t="s">
        <v>417</v>
      </c>
      <c r="D6">
        <v>30</v>
      </c>
      <c r="E6">
        <v>7</v>
      </c>
      <c r="F6">
        <v>7</v>
      </c>
      <c r="G6">
        <v>261</v>
      </c>
      <c r="H6">
        <v>26</v>
      </c>
      <c r="I6">
        <v>65</v>
      </c>
      <c r="J6">
        <v>16</v>
      </c>
      <c r="K6">
        <v>45</v>
      </c>
      <c r="L6">
        <v>6</v>
      </c>
      <c r="M6">
        <v>9</v>
      </c>
      <c r="N6">
        <v>2</v>
      </c>
      <c r="O6">
        <v>17</v>
      </c>
      <c r="P6">
        <v>19</v>
      </c>
      <c r="Q6">
        <v>11</v>
      </c>
      <c r="R6">
        <v>10</v>
      </c>
      <c r="S6">
        <v>2</v>
      </c>
      <c r="T6">
        <v>5</v>
      </c>
      <c r="U6">
        <v>27</v>
      </c>
      <c r="V6">
        <v>74</v>
      </c>
      <c r="W6">
        <v>0.4</v>
      </c>
      <c r="X6">
        <v>0.35599999999999998</v>
      </c>
      <c r="Y6">
        <v>0.66700000000000004</v>
      </c>
      <c r="Z6">
        <v>37.299999999999997</v>
      </c>
      <c r="AA6">
        <v>10.6</v>
      </c>
      <c r="AB6">
        <v>2.7</v>
      </c>
      <c r="AC6">
        <v>1.6</v>
      </c>
      <c r="AD6">
        <v>1.4</v>
      </c>
      <c r="AE6">
        <v>0.3</v>
      </c>
    </row>
    <row r="7" spans="1:31" ht="21" x14ac:dyDescent="0.3">
      <c r="A7" s="1">
        <v>4</v>
      </c>
      <c r="B7" t="s">
        <v>418</v>
      </c>
      <c r="C7" t="s">
        <v>419</v>
      </c>
      <c r="D7">
        <v>24</v>
      </c>
      <c r="E7">
        <v>7</v>
      </c>
      <c r="F7">
        <v>7</v>
      </c>
      <c r="G7">
        <v>226</v>
      </c>
      <c r="H7">
        <v>28</v>
      </c>
      <c r="I7">
        <v>44</v>
      </c>
      <c r="J7">
        <v>0</v>
      </c>
      <c r="K7">
        <v>0</v>
      </c>
      <c r="L7">
        <v>16</v>
      </c>
      <c r="M7">
        <v>30</v>
      </c>
      <c r="N7">
        <v>27</v>
      </c>
      <c r="O7">
        <v>44</v>
      </c>
      <c r="P7">
        <v>71</v>
      </c>
      <c r="Q7">
        <v>5</v>
      </c>
      <c r="R7">
        <v>2</v>
      </c>
      <c r="S7">
        <v>6</v>
      </c>
      <c r="T7">
        <v>3</v>
      </c>
      <c r="U7">
        <v>21</v>
      </c>
      <c r="V7">
        <v>72</v>
      </c>
      <c r="W7">
        <v>0.63600000000000001</v>
      </c>
      <c r="Y7">
        <v>0.53300000000000003</v>
      </c>
      <c r="Z7">
        <v>32.299999999999997</v>
      </c>
      <c r="AA7">
        <v>10.3</v>
      </c>
      <c r="AB7">
        <v>10.1</v>
      </c>
      <c r="AC7">
        <v>0.7</v>
      </c>
      <c r="AD7">
        <v>0.3</v>
      </c>
      <c r="AE7">
        <v>0.9</v>
      </c>
    </row>
    <row r="8" spans="1:31" ht="21" x14ac:dyDescent="0.3">
      <c r="A8" s="1">
        <v>5</v>
      </c>
      <c r="B8" t="s">
        <v>420</v>
      </c>
      <c r="C8" t="s">
        <v>421</v>
      </c>
      <c r="D8">
        <v>27</v>
      </c>
      <c r="E8">
        <v>6</v>
      </c>
      <c r="F8">
        <v>5</v>
      </c>
      <c r="G8">
        <v>158</v>
      </c>
      <c r="H8">
        <v>17</v>
      </c>
      <c r="I8">
        <v>47</v>
      </c>
      <c r="J8">
        <v>5</v>
      </c>
      <c r="K8">
        <v>19</v>
      </c>
      <c r="L8">
        <v>12</v>
      </c>
      <c r="M8">
        <v>17</v>
      </c>
      <c r="N8">
        <v>8</v>
      </c>
      <c r="O8">
        <v>33</v>
      </c>
      <c r="P8">
        <v>41</v>
      </c>
      <c r="Q8">
        <v>8</v>
      </c>
      <c r="R8">
        <v>4</v>
      </c>
      <c r="S8">
        <v>2</v>
      </c>
      <c r="T8">
        <v>9</v>
      </c>
      <c r="U8">
        <v>12</v>
      </c>
      <c r="V8">
        <v>51</v>
      </c>
      <c r="W8">
        <v>0.36199999999999999</v>
      </c>
      <c r="X8">
        <v>0.26300000000000001</v>
      </c>
      <c r="Y8">
        <v>0.70599999999999996</v>
      </c>
      <c r="Z8">
        <v>26.3</v>
      </c>
      <c r="AA8">
        <v>8.5</v>
      </c>
      <c r="AB8">
        <v>6.8</v>
      </c>
      <c r="AC8">
        <v>1.3</v>
      </c>
      <c r="AD8">
        <v>0.7</v>
      </c>
      <c r="AE8">
        <v>0.3</v>
      </c>
    </row>
    <row r="9" spans="1:31" ht="21" x14ac:dyDescent="0.3">
      <c r="A9" s="1">
        <v>6</v>
      </c>
      <c r="B9" t="s">
        <v>422</v>
      </c>
      <c r="C9" t="s">
        <v>423</v>
      </c>
      <c r="D9">
        <v>35</v>
      </c>
      <c r="E9">
        <v>7</v>
      </c>
      <c r="F9">
        <v>2</v>
      </c>
      <c r="G9">
        <v>168</v>
      </c>
      <c r="H9">
        <v>16</v>
      </c>
      <c r="I9">
        <v>31</v>
      </c>
      <c r="J9">
        <v>1</v>
      </c>
      <c r="K9">
        <v>6</v>
      </c>
      <c r="L9">
        <v>7</v>
      </c>
      <c r="M9">
        <v>11</v>
      </c>
      <c r="N9">
        <v>12</v>
      </c>
      <c r="O9">
        <v>25</v>
      </c>
      <c r="P9">
        <v>37</v>
      </c>
      <c r="Q9">
        <v>3</v>
      </c>
      <c r="R9">
        <v>9</v>
      </c>
      <c r="S9">
        <v>1</v>
      </c>
      <c r="T9">
        <v>8</v>
      </c>
      <c r="U9">
        <v>16</v>
      </c>
      <c r="V9">
        <v>40</v>
      </c>
      <c r="W9">
        <v>0.51600000000000001</v>
      </c>
      <c r="X9">
        <v>0.16700000000000001</v>
      </c>
      <c r="Y9">
        <v>0.63600000000000001</v>
      </c>
      <c r="Z9">
        <v>24</v>
      </c>
      <c r="AA9">
        <v>5.7</v>
      </c>
      <c r="AB9">
        <v>5.3</v>
      </c>
      <c r="AC9">
        <v>0.4</v>
      </c>
      <c r="AD9">
        <v>1.3</v>
      </c>
      <c r="AE9">
        <v>0.1</v>
      </c>
    </row>
    <row r="10" spans="1:31" ht="21" x14ac:dyDescent="0.3">
      <c r="A10" s="1">
        <v>7</v>
      </c>
      <c r="B10" t="s">
        <v>424</v>
      </c>
      <c r="C10" t="s">
        <v>425</v>
      </c>
      <c r="D10">
        <v>25</v>
      </c>
      <c r="E10">
        <v>7</v>
      </c>
      <c r="F10">
        <v>0</v>
      </c>
      <c r="G10">
        <v>128</v>
      </c>
      <c r="H10">
        <v>7</v>
      </c>
      <c r="I10">
        <v>23</v>
      </c>
      <c r="J10">
        <v>4</v>
      </c>
      <c r="K10">
        <v>15</v>
      </c>
      <c r="L10">
        <v>3</v>
      </c>
      <c r="M10">
        <v>3</v>
      </c>
      <c r="N10">
        <v>3</v>
      </c>
      <c r="O10">
        <v>8</v>
      </c>
      <c r="P10">
        <v>11</v>
      </c>
      <c r="Q10">
        <v>1</v>
      </c>
      <c r="R10">
        <v>1</v>
      </c>
      <c r="S10">
        <v>2</v>
      </c>
      <c r="T10">
        <v>7</v>
      </c>
      <c r="U10">
        <v>10</v>
      </c>
      <c r="V10">
        <v>21</v>
      </c>
      <c r="W10">
        <v>0.30399999999999999</v>
      </c>
      <c r="X10">
        <v>0.26700000000000002</v>
      </c>
      <c r="Y10">
        <v>1</v>
      </c>
      <c r="Z10">
        <v>18.3</v>
      </c>
      <c r="AA10">
        <v>3</v>
      </c>
      <c r="AB10">
        <v>1.6</v>
      </c>
      <c r="AC10">
        <v>0.1</v>
      </c>
      <c r="AD10">
        <v>0.1</v>
      </c>
      <c r="AE10">
        <v>0.3</v>
      </c>
    </row>
    <row r="11" spans="1:31" ht="21" x14ac:dyDescent="0.3">
      <c r="A11" s="1">
        <v>8</v>
      </c>
      <c r="B11" t="s">
        <v>426</v>
      </c>
      <c r="C11" t="s">
        <v>427</v>
      </c>
      <c r="D11">
        <v>25</v>
      </c>
      <c r="E11">
        <v>6</v>
      </c>
      <c r="F11">
        <v>0</v>
      </c>
      <c r="G11">
        <v>46</v>
      </c>
      <c r="H11">
        <v>5</v>
      </c>
      <c r="I11">
        <v>19</v>
      </c>
      <c r="J11">
        <v>1</v>
      </c>
      <c r="K11">
        <v>6</v>
      </c>
      <c r="L11">
        <v>5</v>
      </c>
      <c r="M11">
        <v>6</v>
      </c>
      <c r="N11">
        <v>2</v>
      </c>
      <c r="O11">
        <v>1</v>
      </c>
      <c r="P11">
        <v>3</v>
      </c>
      <c r="Q11">
        <v>6</v>
      </c>
      <c r="R11">
        <v>0</v>
      </c>
      <c r="S11">
        <v>0</v>
      </c>
      <c r="T11">
        <v>3</v>
      </c>
      <c r="U11">
        <v>7</v>
      </c>
      <c r="V11">
        <v>16</v>
      </c>
      <c r="W11">
        <v>0.26300000000000001</v>
      </c>
      <c r="X11">
        <v>0.16700000000000001</v>
      </c>
      <c r="Y11">
        <v>0.83299999999999996</v>
      </c>
      <c r="Z11">
        <v>7.6</v>
      </c>
      <c r="AA11">
        <v>2.7</v>
      </c>
      <c r="AB11">
        <v>0.5</v>
      </c>
      <c r="AC11">
        <v>1</v>
      </c>
      <c r="AD11">
        <v>0</v>
      </c>
      <c r="AE11">
        <v>0</v>
      </c>
    </row>
    <row r="12" spans="1:31" ht="21" x14ac:dyDescent="0.3">
      <c r="A12" s="1">
        <v>9</v>
      </c>
      <c r="B12" t="s">
        <v>428</v>
      </c>
      <c r="C12" t="s">
        <v>429</v>
      </c>
      <c r="D12">
        <v>33</v>
      </c>
      <c r="E12">
        <v>6</v>
      </c>
      <c r="F12">
        <v>0</v>
      </c>
      <c r="G12">
        <v>29</v>
      </c>
      <c r="H12">
        <v>4</v>
      </c>
      <c r="I12">
        <v>12</v>
      </c>
      <c r="J12">
        <v>1</v>
      </c>
      <c r="K12">
        <v>5</v>
      </c>
      <c r="L12">
        <v>0</v>
      </c>
      <c r="M12">
        <v>0</v>
      </c>
      <c r="N12">
        <v>0</v>
      </c>
      <c r="O12">
        <v>3</v>
      </c>
      <c r="P12">
        <v>3</v>
      </c>
      <c r="Q12">
        <v>1</v>
      </c>
      <c r="R12">
        <v>3</v>
      </c>
      <c r="S12">
        <v>0</v>
      </c>
      <c r="T12">
        <v>5</v>
      </c>
      <c r="U12">
        <v>3</v>
      </c>
      <c r="V12">
        <v>9</v>
      </c>
      <c r="W12">
        <v>0.33300000000000002</v>
      </c>
      <c r="X12">
        <v>0.2</v>
      </c>
      <c r="Z12">
        <v>4.8</v>
      </c>
      <c r="AA12">
        <v>1.5</v>
      </c>
      <c r="AB12">
        <v>0.5</v>
      </c>
      <c r="AC12">
        <v>0.2</v>
      </c>
      <c r="AD12">
        <v>0.5</v>
      </c>
      <c r="AE12">
        <v>0</v>
      </c>
    </row>
    <row r="13" spans="1:31" ht="21" x14ac:dyDescent="0.3">
      <c r="A13" s="1">
        <v>10</v>
      </c>
      <c r="B13" t="s">
        <v>430</v>
      </c>
      <c r="C13" t="s">
        <v>431</v>
      </c>
      <c r="D13">
        <v>35</v>
      </c>
      <c r="E13">
        <v>6</v>
      </c>
      <c r="F13">
        <v>0</v>
      </c>
      <c r="G13">
        <v>18</v>
      </c>
      <c r="H13">
        <v>2</v>
      </c>
      <c r="I13">
        <v>4</v>
      </c>
      <c r="J13">
        <v>0</v>
      </c>
      <c r="K13">
        <v>0</v>
      </c>
      <c r="L13">
        <v>4</v>
      </c>
      <c r="M13">
        <v>5</v>
      </c>
      <c r="N13">
        <v>0</v>
      </c>
      <c r="O13">
        <v>2</v>
      </c>
      <c r="P13">
        <v>2</v>
      </c>
      <c r="Q13">
        <v>0</v>
      </c>
      <c r="R13">
        <v>0</v>
      </c>
      <c r="S13">
        <v>1</v>
      </c>
      <c r="T13">
        <v>0</v>
      </c>
      <c r="U13">
        <v>2</v>
      </c>
      <c r="V13">
        <v>8</v>
      </c>
      <c r="W13">
        <v>0.5</v>
      </c>
      <c r="Y13">
        <v>0.8</v>
      </c>
      <c r="Z13">
        <v>3</v>
      </c>
      <c r="AA13">
        <v>1.3</v>
      </c>
      <c r="AB13">
        <v>0.3</v>
      </c>
      <c r="AC13">
        <v>0</v>
      </c>
      <c r="AD13">
        <v>0</v>
      </c>
      <c r="AE13">
        <v>0.2</v>
      </c>
    </row>
    <row r="14" spans="1:31" ht="21" x14ac:dyDescent="0.3">
      <c r="A14" s="1">
        <v>11</v>
      </c>
      <c r="B14" t="s">
        <v>432</v>
      </c>
      <c r="C14" t="s">
        <v>433</v>
      </c>
      <c r="D14">
        <v>29</v>
      </c>
      <c r="E14">
        <v>5</v>
      </c>
      <c r="F14">
        <v>0</v>
      </c>
      <c r="G14">
        <v>25</v>
      </c>
      <c r="H14">
        <v>2</v>
      </c>
      <c r="I14">
        <v>6</v>
      </c>
      <c r="J14">
        <v>0</v>
      </c>
      <c r="K14">
        <v>0</v>
      </c>
      <c r="L14">
        <v>3</v>
      </c>
      <c r="M14">
        <v>4</v>
      </c>
      <c r="N14">
        <v>3</v>
      </c>
      <c r="O14">
        <v>5</v>
      </c>
      <c r="P14">
        <v>8</v>
      </c>
      <c r="Q14">
        <v>0</v>
      </c>
      <c r="R14">
        <v>3</v>
      </c>
      <c r="S14">
        <v>1</v>
      </c>
      <c r="T14">
        <v>4</v>
      </c>
      <c r="U14">
        <v>8</v>
      </c>
      <c r="V14">
        <v>7</v>
      </c>
      <c r="W14">
        <v>0.33300000000000002</v>
      </c>
      <c r="Y14">
        <v>0.75</v>
      </c>
      <c r="Z14">
        <v>5</v>
      </c>
      <c r="AA14">
        <v>1.4</v>
      </c>
      <c r="AB14">
        <v>1.6</v>
      </c>
      <c r="AC14">
        <v>0</v>
      </c>
      <c r="AD14">
        <v>0.6</v>
      </c>
      <c r="AE14">
        <v>0.2</v>
      </c>
    </row>
    <row r="15" spans="1:31" ht="21" x14ac:dyDescent="0.3">
      <c r="A15" s="1">
        <v>12</v>
      </c>
      <c r="B15" t="s">
        <v>434</v>
      </c>
      <c r="C15" t="s">
        <v>435</v>
      </c>
      <c r="D15">
        <v>24</v>
      </c>
      <c r="E15">
        <v>1</v>
      </c>
      <c r="F15">
        <v>0</v>
      </c>
      <c r="G15">
        <v>3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4</v>
      </c>
      <c r="W15">
        <v>1</v>
      </c>
      <c r="Z15">
        <v>3</v>
      </c>
      <c r="AA15">
        <v>4</v>
      </c>
      <c r="AB15">
        <v>1</v>
      </c>
      <c r="AC15">
        <v>0</v>
      </c>
      <c r="AD15">
        <v>0</v>
      </c>
      <c r="AE15">
        <v>0</v>
      </c>
    </row>
    <row r="16" spans="1:31" ht="21" x14ac:dyDescent="0.3">
      <c r="A16" s="1">
        <v>13</v>
      </c>
      <c r="B16" t="s">
        <v>436</v>
      </c>
      <c r="C16" t="s">
        <v>437</v>
      </c>
      <c r="D16">
        <v>32</v>
      </c>
      <c r="E16">
        <v>4</v>
      </c>
      <c r="F16">
        <v>0</v>
      </c>
      <c r="G16">
        <v>33</v>
      </c>
      <c r="H16">
        <v>0</v>
      </c>
      <c r="I16">
        <v>3</v>
      </c>
      <c r="J16">
        <v>0</v>
      </c>
      <c r="K16">
        <v>1</v>
      </c>
      <c r="L16">
        <v>2</v>
      </c>
      <c r="M16">
        <v>2</v>
      </c>
      <c r="N16">
        <v>0</v>
      </c>
      <c r="O16">
        <v>3</v>
      </c>
      <c r="P16">
        <v>3</v>
      </c>
      <c r="Q16">
        <v>0</v>
      </c>
      <c r="R16">
        <v>0</v>
      </c>
      <c r="S16">
        <v>2</v>
      </c>
      <c r="T16">
        <v>0</v>
      </c>
      <c r="U16">
        <v>5</v>
      </c>
      <c r="V16">
        <v>2</v>
      </c>
      <c r="W16">
        <v>0</v>
      </c>
      <c r="X16">
        <v>0</v>
      </c>
      <c r="Y16">
        <v>1</v>
      </c>
      <c r="Z16">
        <v>8.3000000000000007</v>
      </c>
      <c r="AA16">
        <v>0.5</v>
      </c>
      <c r="AB16">
        <v>0.8</v>
      </c>
      <c r="AC16">
        <v>0</v>
      </c>
      <c r="AD16">
        <v>0</v>
      </c>
      <c r="AE16">
        <v>0.5</v>
      </c>
    </row>
    <row r="17" spans="1:31" ht="21" x14ac:dyDescent="0.3">
      <c r="A17" s="1">
        <v>14</v>
      </c>
      <c r="B17" t="s">
        <v>356</v>
      </c>
      <c r="C17" t="s">
        <v>357</v>
      </c>
      <c r="D17">
        <v>35</v>
      </c>
      <c r="E17">
        <v>5</v>
      </c>
      <c r="F17">
        <v>0</v>
      </c>
      <c r="G17">
        <v>20</v>
      </c>
      <c r="H17">
        <v>0</v>
      </c>
      <c r="I17">
        <v>1</v>
      </c>
      <c r="J17">
        <v>0</v>
      </c>
      <c r="K17">
        <v>1</v>
      </c>
      <c r="L17">
        <v>1</v>
      </c>
      <c r="M17">
        <v>4</v>
      </c>
      <c r="N17">
        <v>0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2</v>
      </c>
      <c r="V17">
        <v>1</v>
      </c>
      <c r="W17">
        <v>0</v>
      </c>
      <c r="X17">
        <v>0</v>
      </c>
      <c r="Y17">
        <v>0.25</v>
      </c>
      <c r="Z17">
        <v>4</v>
      </c>
      <c r="AA17">
        <v>0.2</v>
      </c>
      <c r="AB17">
        <v>0.4</v>
      </c>
      <c r="AC17">
        <v>0.4</v>
      </c>
      <c r="AD17">
        <v>0</v>
      </c>
      <c r="AE17">
        <v>0</v>
      </c>
    </row>
    <row r="18" spans="1:31" ht="21" x14ac:dyDescent="0.3">
      <c r="A18" s="1"/>
      <c r="B18" t="s">
        <v>27</v>
      </c>
      <c r="D18">
        <v>26.8</v>
      </c>
      <c r="E18">
        <v>7</v>
      </c>
      <c r="G18">
        <v>1680</v>
      </c>
      <c r="H18">
        <v>263</v>
      </c>
      <c r="I18">
        <v>577</v>
      </c>
      <c r="J18">
        <v>56</v>
      </c>
      <c r="K18">
        <v>170</v>
      </c>
      <c r="L18">
        <v>121</v>
      </c>
      <c r="M18">
        <v>167</v>
      </c>
      <c r="N18">
        <v>82</v>
      </c>
      <c r="O18">
        <v>225</v>
      </c>
      <c r="P18">
        <v>307</v>
      </c>
      <c r="Q18">
        <v>126</v>
      </c>
      <c r="R18">
        <v>65</v>
      </c>
      <c r="S18">
        <v>38</v>
      </c>
      <c r="T18">
        <v>93</v>
      </c>
      <c r="U18">
        <v>147</v>
      </c>
      <c r="V18">
        <v>703</v>
      </c>
      <c r="W18">
        <v>0.45600000000000002</v>
      </c>
      <c r="X18">
        <v>0.32900000000000001</v>
      </c>
      <c r="Y18">
        <v>0.72499999999999998</v>
      </c>
      <c r="Z18">
        <v>240</v>
      </c>
      <c r="AA18">
        <v>100.4</v>
      </c>
      <c r="AB18">
        <v>43.9</v>
      </c>
      <c r="AC18">
        <v>18</v>
      </c>
      <c r="AD18">
        <v>9.3000000000000007</v>
      </c>
      <c r="AE18">
        <v>5.4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 enableFormatConditionsCalculation="0"/>
  <dimension ref="A1:AE29"/>
  <sheetViews>
    <sheetView workbookViewId="0"/>
  </sheetViews>
  <sheetFormatPr baseColWidth="10" defaultRowHeight="16" x14ac:dyDescent="0.2"/>
  <cols>
    <col min="4" max="4" width="30" bestFit="1" customWidth="1"/>
    <col min="11" max="11" width="21.6640625" bestFit="1" customWidth="1"/>
    <col min="12" max="12" width="25.6640625" bestFit="1" customWidth="1"/>
    <col min="13" max="13" width="16.33203125" bestFit="1" customWidth="1"/>
  </cols>
  <sheetData>
    <row r="1" spans="1:31" x14ac:dyDescent="0.2">
      <c r="A1">
        <f>V4/V17</f>
        <v>0.28947368421052633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49</v>
      </c>
      <c r="C4" s="2" t="s">
        <v>438</v>
      </c>
      <c r="D4" s="2">
        <v>28</v>
      </c>
      <c r="E4" s="2">
        <v>5</v>
      </c>
      <c r="F4" s="2">
        <v>5</v>
      </c>
      <c r="G4" s="2">
        <v>199</v>
      </c>
      <c r="H4" s="2">
        <v>60</v>
      </c>
      <c r="I4" s="2">
        <v>108</v>
      </c>
      <c r="J4" s="2">
        <v>18</v>
      </c>
      <c r="K4" s="2">
        <v>38</v>
      </c>
      <c r="L4" s="2">
        <v>38</v>
      </c>
      <c r="M4" s="2">
        <v>41</v>
      </c>
      <c r="N4" s="2">
        <v>7</v>
      </c>
      <c r="O4" s="2">
        <v>34</v>
      </c>
      <c r="P4" s="2">
        <v>41</v>
      </c>
      <c r="Q4" s="2">
        <v>27</v>
      </c>
      <c r="R4" s="2">
        <v>5</v>
      </c>
      <c r="S4" s="2">
        <v>8</v>
      </c>
      <c r="T4" s="2">
        <v>11</v>
      </c>
      <c r="U4" s="2">
        <v>13</v>
      </c>
      <c r="V4" s="2">
        <v>176</v>
      </c>
      <c r="W4" s="2">
        <v>0.55600000000000005</v>
      </c>
      <c r="X4" s="2">
        <v>0.47399999999999998</v>
      </c>
      <c r="Y4" s="2">
        <v>0.92700000000000005</v>
      </c>
      <c r="Z4" s="2">
        <v>39.700000000000003</v>
      </c>
      <c r="AA4" s="2">
        <v>35.200000000000003</v>
      </c>
      <c r="AB4" s="2">
        <v>8.1999999999999993</v>
      </c>
      <c r="AC4" s="2">
        <v>5.4</v>
      </c>
      <c r="AD4" s="2">
        <v>1</v>
      </c>
      <c r="AE4" s="2">
        <v>1.6</v>
      </c>
    </row>
    <row r="5" spans="1:31" ht="21" x14ac:dyDescent="0.3">
      <c r="A5" s="1">
        <v>2</v>
      </c>
      <c r="B5" t="s">
        <v>389</v>
      </c>
      <c r="C5" t="s">
        <v>390</v>
      </c>
      <c r="D5">
        <v>28</v>
      </c>
      <c r="E5">
        <v>5</v>
      </c>
      <c r="F5">
        <v>5</v>
      </c>
      <c r="G5">
        <v>189</v>
      </c>
      <c r="H5">
        <v>40</v>
      </c>
      <c r="I5">
        <v>91</v>
      </c>
      <c r="J5">
        <v>19</v>
      </c>
      <c r="K5">
        <v>49</v>
      </c>
      <c r="L5">
        <v>35</v>
      </c>
      <c r="M5">
        <v>39</v>
      </c>
      <c r="N5">
        <v>11</v>
      </c>
      <c r="O5">
        <v>29</v>
      </c>
      <c r="P5">
        <v>40</v>
      </c>
      <c r="Q5">
        <v>47</v>
      </c>
      <c r="R5">
        <v>11</v>
      </c>
      <c r="S5">
        <v>0</v>
      </c>
      <c r="T5">
        <v>19</v>
      </c>
      <c r="U5">
        <v>14</v>
      </c>
      <c r="V5">
        <v>134</v>
      </c>
      <c r="W5">
        <v>0.44</v>
      </c>
      <c r="X5">
        <v>0.38800000000000001</v>
      </c>
      <c r="Y5">
        <v>0.89700000000000002</v>
      </c>
      <c r="Z5">
        <v>37.700000000000003</v>
      </c>
      <c r="AA5">
        <v>26.8</v>
      </c>
      <c r="AB5">
        <v>8</v>
      </c>
      <c r="AC5">
        <v>9.4</v>
      </c>
      <c r="AD5">
        <v>2.2000000000000002</v>
      </c>
      <c r="AE5">
        <v>0</v>
      </c>
    </row>
    <row r="6" spans="1:31" ht="21" x14ac:dyDescent="0.3">
      <c r="A6" s="1">
        <v>3</v>
      </c>
      <c r="B6" t="s">
        <v>392</v>
      </c>
      <c r="C6" t="s">
        <v>393</v>
      </c>
      <c r="D6">
        <v>26</v>
      </c>
      <c r="E6">
        <v>5</v>
      </c>
      <c r="F6">
        <v>5</v>
      </c>
      <c r="G6">
        <v>183</v>
      </c>
      <c r="H6">
        <v>30</v>
      </c>
      <c r="I6">
        <v>70</v>
      </c>
      <c r="J6">
        <v>17</v>
      </c>
      <c r="K6">
        <v>40</v>
      </c>
      <c r="L6">
        <v>5</v>
      </c>
      <c r="M6">
        <v>7</v>
      </c>
      <c r="N6">
        <v>4</v>
      </c>
      <c r="O6">
        <v>20</v>
      </c>
      <c r="P6">
        <v>24</v>
      </c>
      <c r="Q6">
        <v>11</v>
      </c>
      <c r="R6">
        <v>2</v>
      </c>
      <c r="S6">
        <v>1</v>
      </c>
      <c r="T6">
        <v>4</v>
      </c>
      <c r="U6">
        <v>16</v>
      </c>
      <c r="V6">
        <v>82</v>
      </c>
      <c r="W6">
        <v>0.42899999999999999</v>
      </c>
      <c r="X6">
        <v>0.42499999999999999</v>
      </c>
      <c r="Y6">
        <v>0.71399999999999997</v>
      </c>
      <c r="Z6">
        <v>36.5</v>
      </c>
      <c r="AA6">
        <v>16.399999999999999</v>
      </c>
      <c r="AB6">
        <v>4.8</v>
      </c>
      <c r="AC6">
        <v>2.2000000000000002</v>
      </c>
      <c r="AD6">
        <v>0.4</v>
      </c>
      <c r="AE6">
        <v>0.2</v>
      </c>
    </row>
    <row r="7" spans="1:31" ht="21" x14ac:dyDescent="0.3">
      <c r="A7" s="1">
        <v>4</v>
      </c>
      <c r="B7" t="s">
        <v>394</v>
      </c>
      <c r="C7" t="s">
        <v>395</v>
      </c>
      <c r="D7">
        <v>26</v>
      </c>
      <c r="E7">
        <v>5</v>
      </c>
      <c r="F7">
        <v>5</v>
      </c>
      <c r="G7">
        <v>177</v>
      </c>
      <c r="H7">
        <v>19</v>
      </c>
      <c r="I7">
        <v>55</v>
      </c>
      <c r="J7">
        <v>7</v>
      </c>
      <c r="K7">
        <v>25</v>
      </c>
      <c r="L7">
        <v>10</v>
      </c>
      <c r="M7">
        <v>15</v>
      </c>
      <c r="N7">
        <v>10</v>
      </c>
      <c r="O7">
        <v>41</v>
      </c>
      <c r="P7">
        <v>51</v>
      </c>
      <c r="Q7">
        <v>24</v>
      </c>
      <c r="R7">
        <v>8</v>
      </c>
      <c r="S7">
        <v>3</v>
      </c>
      <c r="T7">
        <v>12</v>
      </c>
      <c r="U7">
        <v>22</v>
      </c>
      <c r="V7">
        <v>55</v>
      </c>
      <c r="W7">
        <v>0.34499999999999997</v>
      </c>
      <c r="X7">
        <v>0.28000000000000003</v>
      </c>
      <c r="Y7">
        <v>0.66700000000000004</v>
      </c>
      <c r="Z7">
        <v>35.4</v>
      </c>
      <c r="AA7">
        <v>11</v>
      </c>
      <c r="AB7">
        <v>10.199999999999999</v>
      </c>
      <c r="AC7">
        <v>4.8</v>
      </c>
      <c r="AD7">
        <v>1.6</v>
      </c>
      <c r="AE7">
        <v>0.6</v>
      </c>
    </row>
    <row r="8" spans="1:31" ht="21" x14ac:dyDescent="0.3">
      <c r="A8" s="1">
        <v>5</v>
      </c>
      <c r="B8" t="s">
        <v>48</v>
      </c>
      <c r="C8" t="s">
        <v>391</v>
      </c>
      <c r="D8">
        <v>33</v>
      </c>
      <c r="E8">
        <v>5</v>
      </c>
      <c r="F8">
        <v>0</v>
      </c>
      <c r="G8">
        <v>141</v>
      </c>
      <c r="H8">
        <v>18</v>
      </c>
      <c r="I8">
        <v>34</v>
      </c>
      <c r="J8">
        <v>5</v>
      </c>
      <c r="K8">
        <v>15</v>
      </c>
      <c r="L8">
        <v>2</v>
      </c>
      <c r="M8">
        <v>6</v>
      </c>
      <c r="N8">
        <v>4</v>
      </c>
      <c r="O8">
        <v>13</v>
      </c>
      <c r="P8">
        <v>17</v>
      </c>
      <c r="Q8">
        <v>17</v>
      </c>
      <c r="R8">
        <v>6</v>
      </c>
      <c r="S8">
        <v>5</v>
      </c>
      <c r="T8">
        <v>5</v>
      </c>
      <c r="U8">
        <v>10</v>
      </c>
      <c r="V8">
        <v>43</v>
      </c>
      <c r="W8">
        <v>0.52900000000000003</v>
      </c>
      <c r="X8">
        <v>0.33300000000000002</v>
      </c>
      <c r="Y8">
        <v>0.33300000000000002</v>
      </c>
      <c r="Z8">
        <v>28.2</v>
      </c>
      <c r="AA8">
        <v>8.6</v>
      </c>
      <c r="AB8">
        <v>3.4</v>
      </c>
      <c r="AC8">
        <v>3.4</v>
      </c>
      <c r="AD8">
        <v>1.2</v>
      </c>
      <c r="AE8">
        <v>1</v>
      </c>
    </row>
    <row r="9" spans="1:31" ht="21" x14ac:dyDescent="0.3">
      <c r="A9" s="1">
        <v>6</v>
      </c>
      <c r="B9" t="s">
        <v>400</v>
      </c>
      <c r="C9" t="s">
        <v>401</v>
      </c>
      <c r="D9">
        <v>31</v>
      </c>
      <c r="E9">
        <v>5</v>
      </c>
      <c r="F9">
        <v>0</v>
      </c>
      <c r="G9">
        <v>75</v>
      </c>
      <c r="H9">
        <v>15</v>
      </c>
      <c r="I9">
        <v>28</v>
      </c>
      <c r="J9">
        <v>0</v>
      </c>
      <c r="K9">
        <v>0</v>
      </c>
      <c r="L9">
        <v>3</v>
      </c>
      <c r="M9">
        <v>3</v>
      </c>
      <c r="N9">
        <v>2</v>
      </c>
      <c r="O9">
        <v>3</v>
      </c>
      <c r="P9">
        <v>5</v>
      </c>
      <c r="Q9">
        <v>6</v>
      </c>
      <c r="R9">
        <v>1</v>
      </c>
      <c r="S9">
        <v>0</v>
      </c>
      <c r="T9">
        <v>1</v>
      </c>
      <c r="U9">
        <v>10</v>
      </c>
      <c r="V9">
        <v>33</v>
      </c>
      <c r="W9">
        <v>0.53600000000000003</v>
      </c>
      <c r="Y9">
        <v>1</v>
      </c>
      <c r="Z9">
        <v>15</v>
      </c>
      <c r="AA9">
        <v>6.6</v>
      </c>
      <c r="AB9">
        <v>1</v>
      </c>
      <c r="AC9">
        <v>1.2</v>
      </c>
      <c r="AD9">
        <v>0.2</v>
      </c>
      <c r="AE9">
        <v>0</v>
      </c>
    </row>
    <row r="10" spans="1:31" ht="21" x14ac:dyDescent="0.3">
      <c r="A10" s="1">
        <v>7</v>
      </c>
      <c r="B10" t="s">
        <v>439</v>
      </c>
      <c r="C10" t="s">
        <v>440</v>
      </c>
      <c r="D10">
        <v>36</v>
      </c>
      <c r="E10">
        <v>5</v>
      </c>
      <c r="F10">
        <v>0</v>
      </c>
      <c r="G10">
        <v>50</v>
      </c>
      <c r="H10">
        <v>10</v>
      </c>
      <c r="I10">
        <v>17</v>
      </c>
      <c r="J10">
        <v>0</v>
      </c>
      <c r="K10">
        <v>1</v>
      </c>
      <c r="L10">
        <v>1</v>
      </c>
      <c r="M10">
        <v>2</v>
      </c>
      <c r="N10">
        <v>2</v>
      </c>
      <c r="O10">
        <v>8</v>
      </c>
      <c r="P10">
        <v>10</v>
      </c>
      <c r="Q10">
        <v>3</v>
      </c>
      <c r="R10">
        <v>0</v>
      </c>
      <c r="S10">
        <v>3</v>
      </c>
      <c r="T10">
        <v>2</v>
      </c>
      <c r="U10">
        <v>7</v>
      </c>
      <c r="V10">
        <v>21</v>
      </c>
      <c r="W10">
        <v>0.58799999999999997</v>
      </c>
      <c r="X10">
        <v>0</v>
      </c>
      <c r="Y10">
        <v>0.5</v>
      </c>
      <c r="Z10">
        <v>10</v>
      </c>
      <c r="AA10">
        <v>4.2</v>
      </c>
      <c r="AB10">
        <v>2</v>
      </c>
      <c r="AC10">
        <v>0.6</v>
      </c>
      <c r="AD10">
        <v>0</v>
      </c>
      <c r="AE10">
        <v>0.6</v>
      </c>
    </row>
    <row r="11" spans="1:31" ht="21" x14ac:dyDescent="0.3">
      <c r="A11" s="1">
        <v>8</v>
      </c>
      <c r="B11" t="s">
        <v>441</v>
      </c>
      <c r="C11" t="s">
        <v>442</v>
      </c>
      <c r="D11">
        <v>25</v>
      </c>
      <c r="E11">
        <v>4</v>
      </c>
      <c r="F11">
        <v>0</v>
      </c>
      <c r="G11">
        <v>44</v>
      </c>
      <c r="H11">
        <v>7</v>
      </c>
      <c r="I11">
        <v>16</v>
      </c>
      <c r="J11">
        <v>3</v>
      </c>
      <c r="K11">
        <v>11</v>
      </c>
      <c r="L11">
        <v>2</v>
      </c>
      <c r="M11">
        <v>2</v>
      </c>
      <c r="N11">
        <v>0</v>
      </c>
      <c r="O11">
        <v>4</v>
      </c>
      <c r="P11">
        <v>4</v>
      </c>
      <c r="Q11">
        <v>3</v>
      </c>
      <c r="R11">
        <v>1</v>
      </c>
      <c r="S11">
        <v>0</v>
      </c>
      <c r="T11">
        <v>2</v>
      </c>
      <c r="U11">
        <v>4</v>
      </c>
      <c r="V11">
        <v>19</v>
      </c>
      <c r="W11">
        <v>0.438</v>
      </c>
      <c r="X11">
        <v>0.27300000000000002</v>
      </c>
      <c r="Y11">
        <v>1</v>
      </c>
      <c r="Z11">
        <v>11.1</v>
      </c>
      <c r="AA11">
        <v>4.8</v>
      </c>
      <c r="AB11">
        <v>1</v>
      </c>
      <c r="AC11">
        <v>0.8</v>
      </c>
      <c r="AD11">
        <v>0.3</v>
      </c>
      <c r="AE11">
        <v>0</v>
      </c>
    </row>
    <row r="12" spans="1:31" ht="21" x14ac:dyDescent="0.3">
      <c r="A12" s="1">
        <v>9</v>
      </c>
      <c r="B12" t="s">
        <v>443</v>
      </c>
      <c r="C12" t="s">
        <v>444</v>
      </c>
      <c r="D12">
        <v>32</v>
      </c>
      <c r="E12">
        <v>5</v>
      </c>
      <c r="F12">
        <v>5</v>
      </c>
      <c r="G12">
        <v>66</v>
      </c>
      <c r="H12">
        <v>7</v>
      </c>
      <c r="I12">
        <v>13</v>
      </c>
      <c r="J12">
        <v>0</v>
      </c>
      <c r="K12">
        <v>0</v>
      </c>
      <c r="L12">
        <v>2</v>
      </c>
      <c r="M12">
        <v>5</v>
      </c>
      <c r="N12">
        <v>9</v>
      </c>
      <c r="O12">
        <v>5</v>
      </c>
      <c r="P12">
        <v>14</v>
      </c>
      <c r="Q12">
        <v>2</v>
      </c>
      <c r="R12">
        <v>2</v>
      </c>
      <c r="S12">
        <v>0</v>
      </c>
      <c r="T12">
        <v>8</v>
      </c>
      <c r="U12">
        <v>14</v>
      </c>
      <c r="V12">
        <v>16</v>
      </c>
      <c r="W12">
        <v>0.53800000000000003</v>
      </c>
      <c r="Y12">
        <v>0.4</v>
      </c>
      <c r="Z12">
        <v>13.2</v>
      </c>
      <c r="AA12">
        <v>3.2</v>
      </c>
      <c r="AB12">
        <v>2.8</v>
      </c>
      <c r="AC12">
        <v>0.4</v>
      </c>
      <c r="AD12">
        <v>0.4</v>
      </c>
      <c r="AE12">
        <v>0</v>
      </c>
    </row>
    <row r="13" spans="1:31" ht="21" x14ac:dyDescent="0.3">
      <c r="A13" s="1">
        <v>10</v>
      </c>
      <c r="B13" t="s">
        <v>445</v>
      </c>
      <c r="C13" t="s">
        <v>446</v>
      </c>
      <c r="D13">
        <v>21</v>
      </c>
      <c r="E13">
        <v>5</v>
      </c>
      <c r="F13">
        <v>0</v>
      </c>
      <c r="G13">
        <v>34</v>
      </c>
      <c r="H13">
        <v>3</v>
      </c>
      <c r="I13">
        <v>11</v>
      </c>
      <c r="J13">
        <v>1</v>
      </c>
      <c r="K13">
        <v>5</v>
      </c>
      <c r="L13">
        <v>4</v>
      </c>
      <c r="M13">
        <v>4</v>
      </c>
      <c r="N13">
        <v>4</v>
      </c>
      <c r="O13">
        <v>6</v>
      </c>
      <c r="P13">
        <v>10</v>
      </c>
      <c r="Q13">
        <v>2</v>
      </c>
      <c r="R13">
        <v>1</v>
      </c>
      <c r="S13">
        <v>0</v>
      </c>
      <c r="T13">
        <v>1</v>
      </c>
      <c r="U13">
        <v>2</v>
      </c>
      <c r="V13">
        <v>11</v>
      </c>
      <c r="W13">
        <v>0.27300000000000002</v>
      </c>
      <c r="X13">
        <v>0.2</v>
      </c>
      <c r="Y13">
        <v>1</v>
      </c>
      <c r="Z13">
        <v>6.8</v>
      </c>
      <c r="AA13">
        <v>2.2000000000000002</v>
      </c>
      <c r="AB13">
        <v>2</v>
      </c>
      <c r="AC13">
        <v>0.4</v>
      </c>
      <c r="AD13">
        <v>0.2</v>
      </c>
      <c r="AE13">
        <v>0</v>
      </c>
    </row>
    <row r="14" spans="1:31" ht="21" x14ac:dyDescent="0.3">
      <c r="A14" s="1">
        <v>11</v>
      </c>
      <c r="B14" t="s">
        <v>447</v>
      </c>
      <c r="C14" t="s">
        <v>448</v>
      </c>
      <c r="D14">
        <v>29</v>
      </c>
      <c r="E14">
        <v>4</v>
      </c>
      <c r="F14">
        <v>0</v>
      </c>
      <c r="G14">
        <v>22</v>
      </c>
      <c r="H14">
        <v>4</v>
      </c>
      <c r="I14">
        <v>6</v>
      </c>
      <c r="J14">
        <v>0</v>
      </c>
      <c r="K14">
        <v>0</v>
      </c>
      <c r="L14">
        <v>3</v>
      </c>
      <c r="M14">
        <v>4</v>
      </c>
      <c r="N14">
        <v>7</v>
      </c>
      <c r="O14">
        <v>3</v>
      </c>
      <c r="P14">
        <v>10</v>
      </c>
      <c r="Q14">
        <v>3</v>
      </c>
      <c r="R14">
        <v>0</v>
      </c>
      <c r="S14">
        <v>2</v>
      </c>
      <c r="T14">
        <v>1</v>
      </c>
      <c r="U14">
        <v>7</v>
      </c>
      <c r="V14">
        <v>11</v>
      </c>
      <c r="W14">
        <v>0.66700000000000004</v>
      </c>
      <c r="Y14">
        <v>0.75</v>
      </c>
      <c r="Z14">
        <v>5.6</v>
      </c>
      <c r="AA14">
        <v>2.8</v>
      </c>
      <c r="AB14">
        <v>2.5</v>
      </c>
      <c r="AC14">
        <v>0.8</v>
      </c>
      <c r="AD14">
        <v>0</v>
      </c>
      <c r="AE14">
        <v>0.5</v>
      </c>
    </row>
    <row r="15" spans="1:31" ht="21" x14ac:dyDescent="0.3">
      <c r="A15" s="1">
        <v>12</v>
      </c>
      <c r="B15" t="s">
        <v>412</v>
      </c>
      <c r="C15" t="s">
        <v>413</v>
      </c>
      <c r="D15">
        <v>24</v>
      </c>
      <c r="E15">
        <v>4</v>
      </c>
      <c r="F15">
        <v>0</v>
      </c>
      <c r="G15">
        <v>11</v>
      </c>
      <c r="H15">
        <v>2</v>
      </c>
      <c r="I15">
        <v>3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2</v>
      </c>
      <c r="Q15">
        <v>0</v>
      </c>
      <c r="R15">
        <v>1</v>
      </c>
      <c r="S15">
        <v>0</v>
      </c>
      <c r="T15">
        <v>0</v>
      </c>
      <c r="U15">
        <v>2</v>
      </c>
      <c r="V15">
        <v>4</v>
      </c>
      <c r="W15">
        <v>0.66700000000000004</v>
      </c>
      <c r="Z15">
        <v>2.8</v>
      </c>
      <c r="AA15">
        <v>1</v>
      </c>
      <c r="AB15">
        <v>0.5</v>
      </c>
      <c r="AC15">
        <v>0</v>
      </c>
      <c r="AD15">
        <v>0.3</v>
      </c>
      <c r="AE15">
        <v>0</v>
      </c>
    </row>
    <row r="16" spans="1:31" ht="21" x14ac:dyDescent="0.3">
      <c r="A16" s="1">
        <v>13</v>
      </c>
      <c r="B16" t="s">
        <v>449</v>
      </c>
      <c r="C16" t="s">
        <v>450</v>
      </c>
      <c r="D16">
        <v>36</v>
      </c>
      <c r="E16">
        <v>5</v>
      </c>
      <c r="F16">
        <v>0</v>
      </c>
      <c r="G16">
        <v>9</v>
      </c>
      <c r="H16">
        <v>1</v>
      </c>
      <c r="I16">
        <v>3</v>
      </c>
      <c r="J16">
        <v>1</v>
      </c>
      <c r="K16">
        <v>2</v>
      </c>
      <c r="L16">
        <v>0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1</v>
      </c>
      <c r="U16">
        <v>1</v>
      </c>
      <c r="V16">
        <v>3</v>
      </c>
      <c r="W16">
        <v>0.33300000000000002</v>
      </c>
      <c r="X16">
        <v>0.5</v>
      </c>
      <c r="Z16">
        <v>1.8</v>
      </c>
      <c r="AA16">
        <v>0.6</v>
      </c>
      <c r="AB16">
        <v>0.2</v>
      </c>
      <c r="AC16">
        <v>0.4</v>
      </c>
      <c r="AD16">
        <v>0</v>
      </c>
      <c r="AE16">
        <v>0</v>
      </c>
    </row>
    <row r="17" spans="1:31" ht="21" x14ac:dyDescent="0.3">
      <c r="A17" s="1"/>
      <c r="B17" t="s">
        <v>27</v>
      </c>
      <c r="D17">
        <v>26.6</v>
      </c>
      <c r="E17">
        <v>5</v>
      </c>
      <c r="G17">
        <v>1200</v>
      </c>
      <c r="H17">
        <v>216</v>
      </c>
      <c r="I17">
        <v>455</v>
      </c>
      <c r="J17">
        <v>71</v>
      </c>
      <c r="K17">
        <v>186</v>
      </c>
      <c r="L17">
        <v>105</v>
      </c>
      <c r="M17">
        <v>128</v>
      </c>
      <c r="N17">
        <v>61</v>
      </c>
      <c r="O17">
        <v>168</v>
      </c>
      <c r="P17">
        <v>229</v>
      </c>
      <c r="Q17">
        <v>147</v>
      </c>
      <c r="R17">
        <v>38</v>
      </c>
      <c r="S17">
        <v>22</v>
      </c>
      <c r="T17">
        <v>67</v>
      </c>
      <c r="U17">
        <v>122</v>
      </c>
      <c r="V17">
        <v>608</v>
      </c>
      <c r="W17">
        <v>0.47499999999999998</v>
      </c>
      <c r="X17">
        <v>0.38200000000000001</v>
      </c>
      <c r="Y17">
        <v>0.82</v>
      </c>
      <c r="Z17">
        <v>240</v>
      </c>
      <c r="AA17">
        <v>121.6</v>
      </c>
      <c r="AB17">
        <v>45.8</v>
      </c>
      <c r="AC17">
        <v>29.4</v>
      </c>
      <c r="AD17">
        <v>7.6</v>
      </c>
      <c r="AE17">
        <v>4.4000000000000004</v>
      </c>
    </row>
    <row r="21" spans="1:31" ht="18" x14ac:dyDescent="0.2">
      <c r="J21" s="3"/>
      <c r="K21" s="3"/>
      <c r="L21" s="4"/>
      <c r="M21" s="3"/>
      <c r="N21" s="3"/>
    </row>
    <row r="22" spans="1:31" ht="18" x14ac:dyDescent="0.2">
      <c r="J22" s="3"/>
      <c r="K22" s="3"/>
      <c r="L22" s="4"/>
      <c r="M22" s="3"/>
      <c r="N22" s="3"/>
    </row>
    <row r="23" spans="1:31" ht="18" x14ac:dyDescent="0.2">
      <c r="J23" s="3"/>
      <c r="K23" s="3"/>
      <c r="L23" s="3"/>
      <c r="M23" s="3"/>
      <c r="N23" s="4"/>
    </row>
    <row r="24" spans="1:31" ht="18" x14ac:dyDescent="0.2">
      <c r="J24" s="3"/>
      <c r="K24" s="3"/>
      <c r="L24" s="4"/>
      <c r="M24" s="3"/>
      <c r="N24" s="3"/>
    </row>
    <row r="25" spans="1:31" ht="18" x14ac:dyDescent="0.2">
      <c r="J25" s="3"/>
      <c r="K25" s="3"/>
      <c r="L25" s="4"/>
      <c r="M25" s="3"/>
      <c r="N25" s="3"/>
    </row>
    <row r="28" spans="1:31" x14ac:dyDescent="0.2">
      <c r="H28" s="5"/>
    </row>
    <row r="29" spans="1:31" x14ac:dyDescent="0.2">
      <c r="H2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E16"/>
  <sheetViews>
    <sheetView workbookViewId="0">
      <selection activeCell="B4" sqref="B4"/>
    </sheetView>
  </sheetViews>
  <sheetFormatPr baseColWidth="10" defaultRowHeight="16" x14ac:dyDescent="0.2"/>
  <sheetData>
    <row r="1" spans="1:31" x14ac:dyDescent="0.2">
      <c r="A1">
        <f>V4/V16</f>
        <v>0.30769230769230771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40</v>
      </c>
      <c r="C4" s="2" t="s">
        <v>79</v>
      </c>
      <c r="D4" s="2">
        <v>27</v>
      </c>
      <c r="E4" s="2">
        <v>5</v>
      </c>
      <c r="F4" s="2">
        <v>5</v>
      </c>
      <c r="G4" s="2">
        <v>220</v>
      </c>
      <c r="H4" s="2">
        <v>63</v>
      </c>
      <c r="I4" s="2">
        <v>113</v>
      </c>
      <c r="J4" s="2">
        <v>2</v>
      </c>
      <c r="K4" s="2">
        <v>4</v>
      </c>
      <c r="L4" s="2">
        <v>28</v>
      </c>
      <c r="M4" s="2">
        <v>33</v>
      </c>
      <c r="N4" s="2">
        <v>8</v>
      </c>
      <c r="O4" s="2">
        <v>25</v>
      </c>
      <c r="P4" s="2">
        <v>33</v>
      </c>
      <c r="Q4" s="2">
        <v>57</v>
      </c>
      <c r="R4" s="2">
        <v>14</v>
      </c>
      <c r="S4" s="2">
        <v>7</v>
      </c>
      <c r="T4" s="2">
        <v>18</v>
      </c>
      <c r="U4" s="2">
        <v>18</v>
      </c>
      <c r="V4" s="2">
        <v>156</v>
      </c>
      <c r="W4" s="2">
        <v>0.55800000000000005</v>
      </c>
      <c r="X4" s="2">
        <v>0.5</v>
      </c>
      <c r="Y4" s="2">
        <v>0.84799999999999998</v>
      </c>
      <c r="Z4" s="2">
        <v>44</v>
      </c>
      <c r="AA4" s="2">
        <v>31.2</v>
      </c>
      <c r="AB4" s="2">
        <v>6.6</v>
      </c>
      <c r="AC4" s="2">
        <v>11.4</v>
      </c>
      <c r="AD4" s="2">
        <v>2.8</v>
      </c>
      <c r="AE4" s="2">
        <v>1.4</v>
      </c>
    </row>
    <row r="5" spans="1:31" ht="21" x14ac:dyDescent="0.3">
      <c r="A5" s="1">
        <v>2</v>
      </c>
      <c r="B5" t="s">
        <v>80</v>
      </c>
      <c r="C5" t="s">
        <v>81</v>
      </c>
      <c r="D5">
        <v>25</v>
      </c>
      <c r="E5">
        <v>5</v>
      </c>
      <c r="F5">
        <v>5</v>
      </c>
      <c r="G5">
        <v>218</v>
      </c>
      <c r="H5">
        <v>39</v>
      </c>
      <c r="I5">
        <v>86</v>
      </c>
      <c r="J5">
        <v>1</v>
      </c>
      <c r="K5">
        <v>5</v>
      </c>
      <c r="L5">
        <v>25</v>
      </c>
      <c r="M5">
        <v>29</v>
      </c>
      <c r="N5">
        <v>15</v>
      </c>
      <c r="O5">
        <v>32</v>
      </c>
      <c r="P5">
        <v>47</v>
      </c>
      <c r="Q5">
        <v>33</v>
      </c>
      <c r="R5">
        <v>12</v>
      </c>
      <c r="S5">
        <v>5</v>
      </c>
      <c r="T5">
        <v>20</v>
      </c>
      <c r="U5">
        <v>22</v>
      </c>
      <c r="V5">
        <v>104</v>
      </c>
      <c r="W5">
        <v>0.45300000000000001</v>
      </c>
      <c r="X5">
        <v>0.2</v>
      </c>
      <c r="Y5">
        <v>0.86199999999999999</v>
      </c>
      <c r="Z5">
        <v>43.6</v>
      </c>
      <c r="AA5">
        <v>20.8</v>
      </c>
      <c r="AB5">
        <v>9.4</v>
      </c>
      <c r="AC5">
        <v>6.6</v>
      </c>
      <c r="AD5">
        <v>2.4</v>
      </c>
      <c r="AE5">
        <v>1</v>
      </c>
    </row>
    <row r="6" spans="1:31" ht="21" x14ac:dyDescent="0.3">
      <c r="A6" s="1">
        <v>3</v>
      </c>
      <c r="B6" t="s">
        <v>82</v>
      </c>
      <c r="C6" t="s">
        <v>83</v>
      </c>
      <c r="D6">
        <v>25</v>
      </c>
      <c r="E6">
        <v>5</v>
      </c>
      <c r="F6">
        <v>5</v>
      </c>
      <c r="G6">
        <v>198</v>
      </c>
      <c r="H6">
        <v>32</v>
      </c>
      <c r="I6">
        <v>51</v>
      </c>
      <c r="J6">
        <v>0</v>
      </c>
      <c r="K6">
        <v>0</v>
      </c>
      <c r="L6">
        <v>9</v>
      </c>
      <c r="M6">
        <v>12</v>
      </c>
      <c r="N6">
        <v>14</v>
      </c>
      <c r="O6">
        <v>25</v>
      </c>
      <c r="P6">
        <v>39</v>
      </c>
      <c r="Q6">
        <v>8</v>
      </c>
      <c r="R6">
        <v>8</v>
      </c>
      <c r="S6">
        <v>3</v>
      </c>
      <c r="T6">
        <v>9</v>
      </c>
      <c r="U6">
        <v>9</v>
      </c>
      <c r="V6">
        <v>73</v>
      </c>
      <c r="W6">
        <v>0.627</v>
      </c>
      <c r="Y6">
        <v>0.75</v>
      </c>
      <c r="Z6">
        <v>39.6</v>
      </c>
      <c r="AA6">
        <v>14.6</v>
      </c>
      <c r="AB6">
        <v>7.8</v>
      </c>
      <c r="AC6">
        <v>1.6</v>
      </c>
      <c r="AD6">
        <v>1.6</v>
      </c>
      <c r="AE6">
        <v>0.6</v>
      </c>
    </row>
    <row r="7" spans="1:31" ht="21" x14ac:dyDescent="0.3">
      <c r="A7" s="1">
        <v>4</v>
      </c>
      <c r="B7" t="s">
        <v>84</v>
      </c>
      <c r="C7" t="s">
        <v>85</v>
      </c>
      <c r="D7">
        <v>30</v>
      </c>
      <c r="E7">
        <v>5</v>
      </c>
      <c r="F7">
        <v>5</v>
      </c>
      <c r="G7">
        <v>159</v>
      </c>
      <c r="H7">
        <v>32</v>
      </c>
      <c r="I7">
        <v>49</v>
      </c>
      <c r="J7">
        <v>1</v>
      </c>
      <c r="K7">
        <v>4</v>
      </c>
      <c r="L7">
        <v>2</v>
      </c>
      <c r="M7">
        <v>2</v>
      </c>
      <c r="N7">
        <v>2</v>
      </c>
      <c r="O7">
        <v>8</v>
      </c>
      <c r="P7">
        <v>10</v>
      </c>
      <c r="Q7">
        <v>17</v>
      </c>
      <c r="R7">
        <v>5</v>
      </c>
      <c r="S7">
        <v>0</v>
      </c>
      <c r="T7">
        <v>2</v>
      </c>
      <c r="U7">
        <v>9</v>
      </c>
      <c r="V7">
        <v>67</v>
      </c>
      <c r="W7">
        <v>0.65300000000000002</v>
      </c>
      <c r="X7">
        <v>0.25</v>
      </c>
      <c r="Y7">
        <v>1</v>
      </c>
      <c r="Z7">
        <v>31.8</v>
      </c>
      <c r="AA7">
        <v>13.4</v>
      </c>
      <c r="AB7">
        <v>2</v>
      </c>
      <c r="AC7">
        <v>3.4</v>
      </c>
      <c r="AD7">
        <v>1</v>
      </c>
      <c r="AE7">
        <v>0</v>
      </c>
    </row>
    <row r="8" spans="1:31" ht="21" x14ac:dyDescent="0.3">
      <c r="A8" s="1">
        <v>5</v>
      </c>
      <c r="B8" t="s">
        <v>86</v>
      </c>
      <c r="C8" t="s">
        <v>87</v>
      </c>
      <c r="D8">
        <v>33</v>
      </c>
      <c r="E8">
        <v>5</v>
      </c>
      <c r="F8">
        <v>5</v>
      </c>
      <c r="G8">
        <v>160</v>
      </c>
      <c r="H8">
        <v>20</v>
      </c>
      <c r="I8">
        <v>46</v>
      </c>
      <c r="J8">
        <v>0</v>
      </c>
      <c r="K8">
        <v>0</v>
      </c>
      <c r="L8">
        <v>4</v>
      </c>
      <c r="M8">
        <v>6</v>
      </c>
      <c r="N8">
        <v>5</v>
      </c>
      <c r="O8">
        <v>20</v>
      </c>
      <c r="P8">
        <v>25</v>
      </c>
      <c r="Q8">
        <v>12</v>
      </c>
      <c r="R8">
        <v>3</v>
      </c>
      <c r="S8">
        <v>3</v>
      </c>
      <c r="T8">
        <v>6</v>
      </c>
      <c r="U8">
        <v>14</v>
      </c>
      <c r="V8">
        <v>44</v>
      </c>
      <c r="W8">
        <v>0.435</v>
      </c>
      <c r="Y8">
        <v>0.66700000000000004</v>
      </c>
      <c r="Z8">
        <v>32</v>
      </c>
      <c r="AA8">
        <v>8.8000000000000007</v>
      </c>
      <c r="AB8">
        <v>5</v>
      </c>
      <c r="AC8">
        <v>2.4</v>
      </c>
      <c r="AD8">
        <v>0.6</v>
      </c>
      <c r="AE8">
        <v>0.6</v>
      </c>
    </row>
    <row r="9" spans="1:31" ht="21" x14ac:dyDescent="0.3">
      <c r="A9" s="1">
        <v>6</v>
      </c>
      <c r="B9" t="s">
        <v>88</v>
      </c>
      <c r="C9" t="s">
        <v>89</v>
      </c>
      <c r="D9">
        <v>30</v>
      </c>
      <c r="E9">
        <v>5</v>
      </c>
      <c r="F9">
        <v>0</v>
      </c>
      <c r="G9">
        <v>53</v>
      </c>
      <c r="H9">
        <v>9</v>
      </c>
      <c r="I9">
        <v>23</v>
      </c>
      <c r="J9">
        <v>1</v>
      </c>
      <c r="K9">
        <v>6</v>
      </c>
      <c r="L9">
        <v>0</v>
      </c>
      <c r="M9">
        <v>0</v>
      </c>
      <c r="N9">
        <v>0</v>
      </c>
      <c r="O9">
        <v>3</v>
      </c>
      <c r="P9">
        <v>3</v>
      </c>
      <c r="Q9">
        <v>1</v>
      </c>
      <c r="R9">
        <v>0</v>
      </c>
      <c r="S9">
        <v>0</v>
      </c>
      <c r="T9">
        <v>2</v>
      </c>
      <c r="U9">
        <v>4</v>
      </c>
      <c r="V9">
        <v>19</v>
      </c>
      <c r="W9">
        <v>0.39100000000000001</v>
      </c>
      <c r="X9">
        <v>0.16700000000000001</v>
      </c>
      <c r="Z9">
        <v>10.6</v>
      </c>
      <c r="AA9">
        <v>3.8</v>
      </c>
      <c r="AB9">
        <v>0.6</v>
      </c>
      <c r="AC9">
        <v>0.2</v>
      </c>
      <c r="AD9">
        <v>0</v>
      </c>
      <c r="AE9">
        <v>0</v>
      </c>
    </row>
    <row r="10" spans="1:31" ht="21" x14ac:dyDescent="0.3">
      <c r="A10" s="1">
        <v>7</v>
      </c>
      <c r="B10" t="s">
        <v>90</v>
      </c>
      <c r="C10" t="s">
        <v>91</v>
      </c>
      <c r="D10">
        <v>30</v>
      </c>
      <c r="E10">
        <v>5</v>
      </c>
      <c r="F10">
        <v>0</v>
      </c>
      <c r="G10">
        <v>90</v>
      </c>
      <c r="H10">
        <v>8</v>
      </c>
      <c r="I10">
        <v>13</v>
      </c>
      <c r="J10">
        <v>0</v>
      </c>
      <c r="K10">
        <v>0</v>
      </c>
      <c r="L10">
        <v>0</v>
      </c>
      <c r="M10">
        <v>0</v>
      </c>
      <c r="N10">
        <v>5</v>
      </c>
      <c r="O10">
        <v>9</v>
      </c>
      <c r="P10">
        <v>14</v>
      </c>
      <c r="Q10">
        <v>3</v>
      </c>
      <c r="R10">
        <v>5</v>
      </c>
      <c r="S10">
        <v>5</v>
      </c>
      <c r="T10">
        <v>1</v>
      </c>
      <c r="U10">
        <v>12</v>
      </c>
      <c r="V10">
        <v>16</v>
      </c>
      <c r="W10">
        <v>0.61499999999999999</v>
      </c>
      <c r="Z10">
        <v>18</v>
      </c>
      <c r="AA10">
        <v>3.2</v>
      </c>
      <c r="AB10">
        <v>2.8</v>
      </c>
      <c r="AC10">
        <v>0.6</v>
      </c>
      <c r="AD10">
        <v>1</v>
      </c>
      <c r="AE10">
        <v>1</v>
      </c>
    </row>
    <row r="11" spans="1:31" ht="21" x14ac:dyDescent="0.3">
      <c r="A11" s="1">
        <v>8</v>
      </c>
      <c r="B11" t="s">
        <v>92</v>
      </c>
      <c r="C11" t="s">
        <v>93</v>
      </c>
      <c r="D11">
        <v>23</v>
      </c>
      <c r="E11">
        <v>5</v>
      </c>
      <c r="F11">
        <v>0</v>
      </c>
      <c r="G11">
        <v>37</v>
      </c>
      <c r="H11">
        <v>5</v>
      </c>
      <c r="I11">
        <v>11</v>
      </c>
      <c r="J11">
        <v>0</v>
      </c>
      <c r="K11">
        <v>1</v>
      </c>
      <c r="L11">
        <v>0</v>
      </c>
      <c r="M11">
        <v>0</v>
      </c>
      <c r="N11">
        <v>1</v>
      </c>
      <c r="O11">
        <v>2</v>
      </c>
      <c r="P11">
        <v>3</v>
      </c>
      <c r="Q11">
        <v>4</v>
      </c>
      <c r="R11">
        <v>2</v>
      </c>
      <c r="S11">
        <v>0</v>
      </c>
      <c r="T11">
        <v>1</v>
      </c>
      <c r="U11">
        <v>2</v>
      </c>
      <c r="V11">
        <v>10</v>
      </c>
      <c r="W11">
        <v>0.45500000000000002</v>
      </c>
      <c r="X11">
        <v>0</v>
      </c>
      <c r="Z11">
        <v>7.4</v>
      </c>
      <c r="AA11">
        <v>2</v>
      </c>
      <c r="AB11">
        <v>0.6</v>
      </c>
      <c r="AC11">
        <v>0.8</v>
      </c>
      <c r="AD11">
        <v>0.4</v>
      </c>
      <c r="AE11">
        <v>0</v>
      </c>
    </row>
    <row r="12" spans="1:31" ht="21" x14ac:dyDescent="0.3">
      <c r="A12" s="1">
        <v>9</v>
      </c>
      <c r="B12" t="s">
        <v>94</v>
      </c>
      <c r="C12" t="s">
        <v>95</v>
      </c>
      <c r="D12">
        <v>25</v>
      </c>
      <c r="E12">
        <v>5</v>
      </c>
      <c r="F12">
        <v>0</v>
      </c>
      <c r="G12">
        <v>37</v>
      </c>
      <c r="H12">
        <v>3</v>
      </c>
      <c r="I12">
        <v>5</v>
      </c>
      <c r="J12">
        <v>0</v>
      </c>
      <c r="K12">
        <v>0</v>
      </c>
      <c r="L12">
        <v>2</v>
      </c>
      <c r="M12">
        <v>2</v>
      </c>
      <c r="N12">
        <v>3</v>
      </c>
      <c r="O12">
        <v>9</v>
      </c>
      <c r="P12">
        <v>12</v>
      </c>
      <c r="Q12">
        <v>1</v>
      </c>
      <c r="R12">
        <v>0</v>
      </c>
      <c r="S12">
        <v>1</v>
      </c>
      <c r="T12">
        <v>2</v>
      </c>
      <c r="U12">
        <v>6</v>
      </c>
      <c r="V12">
        <v>8</v>
      </c>
      <c r="W12">
        <v>0.6</v>
      </c>
      <c r="Y12">
        <v>1</v>
      </c>
      <c r="Z12">
        <v>7.4</v>
      </c>
      <c r="AA12">
        <v>1.6</v>
      </c>
      <c r="AB12">
        <v>2.4</v>
      </c>
      <c r="AC12">
        <v>0.2</v>
      </c>
      <c r="AD12">
        <v>0</v>
      </c>
      <c r="AE12">
        <v>0.2</v>
      </c>
    </row>
    <row r="13" spans="1:31" ht="21" x14ac:dyDescent="0.3">
      <c r="A13" s="1">
        <v>10</v>
      </c>
      <c r="B13" t="s">
        <v>96</v>
      </c>
      <c r="C13" t="s">
        <v>97</v>
      </c>
      <c r="D13">
        <v>22</v>
      </c>
      <c r="E13">
        <v>4</v>
      </c>
      <c r="F13">
        <v>0</v>
      </c>
      <c r="G13">
        <v>45</v>
      </c>
      <c r="H13">
        <v>2</v>
      </c>
      <c r="I13">
        <v>4</v>
      </c>
      <c r="J13">
        <v>0</v>
      </c>
      <c r="K13">
        <v>0</v>
      </c>
      <c r="L13">
        <v>4</v>
      </c>
      <c r="M13">
        <v>6</v>
      </c>
      <c r="N13">
        <v>2</v>
      </c>
      <c r="O13">
        <v>7</v>
      </c>
      <c r="P13">
        <v>9</v>
      </c>
      <c r="Q13">
        <v>3</v>
      </c>
      <c r="R13">
        <v>0</v>
      </c>
      <c r="S13">
        <v>1</v>
      </c>
      <c r="T13">
        <v>1</v>
      </c>
      <c r="U13">
        <v>9</v>
      </c>
      <c r="V13">
        <v>8</v>
      </c>
      <c r="W13">
        <v>0.5</v>
      </c>
      <c r="Y13">
        <v>0.66700000000000004</v>
      </c>
      <c r="Z13">
        <v>11.3</v>
      </c>
      <c r="AA13">
        <v>2</v>
      </c>
      <c r="AB13">
        <v>2.2999999999999998</v>
      </c>
      <c r="AC13">
        <v>0.8</v>
      </c>
      <c r="AD13">
        <v>0</v>
      </c>
      <c r="AE13">
        <v>0.3</v>
      </c>
    </row>
    <row r="14" spans="1:31" ht="21" x14ac:dyDescent="0.3">
      <c r="A14" s="1">
        <v>11</v>
      </c>
      <c r="B14" t="s">
        <v>98</v>
      </c>
      <c r="C14" t="s">
        <v>99</v>
      </c>
      <c r="D14">
        <v>24</v>
      </c>
      <c r="E14">
        <v>2</v>
      </c>
      <c r="F14">
        <v>0</v>
      </c>
      <c r="G14">
        <v>6</v>
      </c>
      <c r="H14">
        <v>0</v>
      </c>
      <c r="I14">
        <v>3</v>
      </c>
      <c r="J14">
        <v>0</v>
      </c>
      <c r="K14">
        <v>1</v>
      </c>
      <c r="L14">
        <v>2</v>
      </c>
      <c r="M14">
        <v>2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2</v>
      </c>
      <c r="W14">
        <v>0</v>
      </c>
      <c r="X14">
        <v>0</v>
      </c>
      <c r="Y14">
        <v>1</v>
      </c>
      <c r="Z14">
        <v>3</v>
      </c>
      <c r="AA14">
        <v>1</v>
      </c>
      <c r="AB14">
        <v>0.5</v>
      </c>
      <c r="AC14">
        <v>0</v>
      </c>
      <c r="AD14">
        <v>0</v>
      </c>
      <c r="AE14">
        <v>0</v>
      </c>
    </row>
    <row r="15" spans="1:31" ht="21" x14ac:dyDescent="0.3">
      <c r="A15" s="1">
        <v>12</v>
      </c>
      <c r="B15" t="s">
        <v>100</v>
      </c>
      <c r="C15" t="s">
        <v>101</v>
      </c>
      <c r="D15">
        <v>25</v>
      </c>
      <c r="E15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27.2</v>
      </c>
      <c r="E16">
        <v>5</v>
      </c>
      <c r="G16">
        <v>1225</v>
      </c>
      <c r="H16">
        <v>213</v>
      </c>
      <c r="I16">
        <v>404</v>
      </c>
      <c r="J16">
        <v>5</v>
      </c>
      <c r="K16">
        <v>21</v>
      </c>
      <c r="L16">
        <v>76</v>
      </c>
      <c r="M16">
        <v>92</v>
      </c>
      <c r="N16">
        <v>55</v>
      </c>
      <c r="O16">
        <v>141</v>
      </c>
      <c r="P16">
        <v>196</v>
      </c>
      <c r="Q16">
        <v>139</v>
      </c>
      <c r="R16">
        <v>49</v>
      </c>
      <c r="S16">
        <v>25</v>
      </c>
      <c r="T16">
        <v>63</v>
      </c>
      <c r="U16">
        <v>107</v>
      </c>
      <c r="V16">
        <v>507</v>
      </c>
      <c r="W16">
        <v>0.52700000000000002</v>
      </c>
      <c r="X16">
        <v>0.23799999999999999</v>
      </c>
      <c r="Y16">
        <v>0.82599999999999996</v>
      </c>
      <c r="Z16">
        <v>245</v>
      </c>
      <c r="AA16">
        <v>101.4</v>
      </c>
      <c r="AB16">
        <v>39.200000000000003</v>
      </c>
      <c r="AC16">
        <v>27.8</v>
      </c>
      <c r="AD16">
        <v>9.8000000000000007</v>
      </c>
      <c r="AE1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E16"/>
  <sheetViews>
    <sheetView workbookViewId="0">
      <selection activeCell="B4" sqref="B4"/>
    </sheetView>
  </sheetViews>
  <sheetFormatPr baseColWidth="10" defaultRowHeight="16" x14ac:dyDescent="0.2"/>
  <sheetData>
    <row r="1" spans="1:31" x14ac:dyDescent="0.2">
      <c r="A1">
        <f>V4/V16</f>
        <v>0.34455128205128205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40</v>
      </c>
      <c r="C4" s="2" t="s">
        <v>79</v>
      </c>
      <c r="D4" s="2">
        <v>28</v>
      </c>
      <c r="E4" s="2">
        <v>6</v>
      </c>
      <c r="F4" s="2">
        <v>6</v>
      </c>
      <c r="G4" s="2">
        <v>254</v>
      </c>
      <c r="H4" s="2">
        <v>81</v>
      </c>
      <c r="I4" s="2">
        <v>154</v>
      </c>
      <c r="J4" s="2">
        <v>12</v>
      </c>
      <c r="K4" s="2">
        <v>28</v>
      </c>
      <c r="L4" s="2">
        <v>41</v>
      </c>
      <c r="M4" s="2">
        <v>46</v>
      </c>
      <c r="N4" s="2">
        <v>6</v>
      </c>
      <c r="O4" s="2">
        <v>23</v>
      </c>
      <c r="P4" s="2">
        <v>29</v>
      </c>
      <c r="Q4" s="2">
        <v>39</v>
      </c>
      <c r="R4" s="2">
        <v>10</v>
      </c>
      <c r="S4" s="2">
        <v>2</v>
      </c>
      <c r="T4" s="2">
        <v>24</v>
      </c>
      <c r="U4" s="2">
        <v>21</v>
      </c>
      <c r="V4" s="2">
        <v>215</v>
      </c>
      <c r="W4" s="2">
        <v>0.52600000000000002</v>
      </c>
      <c r="X4" s="2">
        <v>0.42899999999999999</v>
      </c>
      <c r="Y4" s="2">
        <v>0.89100000000000001</v>
      </c>
      <c r="Z4" s="2">
        <v>42.3</v>
      </c>
      <c r="AA4" s="2">
        <v>35.799999999999997</v>
      </c>
      <c r="AB4" s="2">
        <v>4.8</v>
      </c>
      <c r="AC4" s="2">
        <v>6.5</v>
      </c>
      <c r="AD4" s="2">
        <v>1.7</v>
      </c>
      <c r="AE4" s="2">
        <v>0.3</v>
      </c>
    </row>
    <row r="5" spans="1:31" ht="21" x14ac:dyDescent="0.3">
      <c r="A5" s="1">
        <v>2</v>
      </c>
      <c r="B5" t="s">
        <v>80</v>
      </c>
      <c r="C5" t="s">
        <v>81</v>
      </c>
      <c r="D5">
        <v>26</v>
      </c>
      <c r="E5">
        <v>6</v>
      </c>
      <c r="F5">
        <v>6</v>
      </c>
      <c r="G5">
        <v>244</v>
      </c>
      <c r="H5">
        <v>45</v>
      </c>
      <c r="I5">
        <v>93</v>
      </c>
      <c r="J5">
        <v>2</v>
      </c>
      <c r="K5">
        <v>9</v>
      </c>
      <c r="L5">
        <v>33</v>
      </c>
      <c r="M5">
        <v>42</v>
      </c>
      <c r="N5">
        <v>17</v>
      </c>
      <c r="O5">
        <v>33</v>
      </c>
      <c r="P5">
        <v>50</v>
      </c>
      <c r="Q5">
        <v>46</v>
      </c>
      <c r="R5">
        <v>9</v>
      </c>
      <c r="S5">
        <v>4</v>
      </c>
      <c r="T5">
        <v>23</v>
      </c>
      <c r="U5">
        <v>21</v>
      </c>
      <c r="V5">
        <v>125</v>
      </c>
      <c r="W5">
        <v>0.48399999999999999</v>
      </c>
      <c r="X5">
        <v>0.222</v>
      </c>
      <c r="Y5">
        <v>0.78600000000000003</v>
      </c>
      <c r="Z5">
        <v>40.700000000000003</v>
      </c>
      <c r="AA5">
        <v>20.8</v>
      </c>
      <c r="AB5">
        <v>8.3000000000000007</v>
      </c>
      <c r="AC5">
        <v>7.7</v>
      </c>
      <c r="AD5">
        <v>1.5</v>
      </c>
      <c r="AE5">
        <v>0.7</v>
      </c>
    </row>
    <row r="6" spans="1:31" ht="21" x14ac:dyDescent="0.3">
      <c r="A6" s="1">
        <v>3</v>
      </c>
      <c r="B6" t="s">
        <v>84</v>
      </c>
      <c r="C6" t="s">
        <v>85</v>
      </c>
      <c r="D6">
        <v>31</v>
      </c>
      <c r="E6">
        <v>6</v>
      </c>
      <c r="F6">
        <v>6</v>
      </c>
      <c r="G6">
        <v>185</v>
      </c>
      <c r="H6">
        <v>26</v>
      </c>
      <c r="I6">
        <v>50</v>
      </c>
      <c r="J6">
        <v>7</v>
      </c>
      <c r="K6">
        <v>18</v>
      </c>
      <c r="L6">
        <v>3</v>
      </c>
      <c r="M6">
        <v>4</v>
      </c>
      <c r="N6">
        <v>0</v>
      </c>
      <c r="O6">
        <v>5</v>
      </c>
      <c r="P6">
        <v>5</v>
      </c>
      <c r="Q6">
        <v>16</v>
      </c>
      <c r="R6">
        <v>8</v>
      </c>
      <c r="S6">
        <v>0</v>
      </c>
      <c r="T6">
        <v>6</v>
      </c>
      <c r="U6">
        <v>15</v>
      </c>
      <c r="V6">
        <v>62</v>
      </c>
      <c r="W6">
        <v>0.52</v>
      </c>
      <c r="X6">
        <v>0.38900000000000001</v>
      </c>
      <c r="Y6">
        <v>0.75</v>
      </c>
      <c r="Z6">
        <v>30.8</v>
      </c>
      <c r="AA6">
        <v>10.3</v>
      </c>
      <c r="AB6">
        <v>0.8</v>
      </c>
      <c r="AC6">
        <v>2.7</v>
      </c>
      <c r="AD6">
        <v>1.3</v>
      </c>
      <c r="AE6">
        <v>0</v>
      </c>
    </row>
    <row r="7" spans="1:31" ht="21" x14ac:dyDescent="0.3">
      <c r="A7" s="1">
        <v>4</v>
      </c>
      <c r="B7" t="s">
        <v>82</v>
      </c>
      <c r="C7" t="s">
        <v>83</v>
      </c>
      <c r="D7">
        <v>26</v>
      </c>
      <c r="E7">
        <v>6</v>
      </c>
      <c r="F7">
        <v>6</v>
      </c>
      <c r="G7">
        <v>227</v>
      </c>
      <c r="H7">
        <v>23</v>
      </c>
      <c r="I7">
        <v>41</v>
      </c>
      <c r="J7">
        <v>0</v>
      </c>
      <c r="K7">
        <v>1</v>
      </c>
      <c r="L7">
        <v>9</v>
      </c>
      <c r="M7">
        <v>17</v>
      </c>
      <c r="N7">
        <v>7</v>
      </c>
      <c r="O7">
        <v>40</v>
      </c>
      <c r="P7">
        <v>47</v>
      </c>
      <c r="Q7">
        <v>24</v>
      </c>
      <c r="R7">
        <v>5</v>
      </c>
      <c r="S7">
        <v>14</v>
      </c>
      <c r="T7">
        <v>5</v>
      </c>
      <c r="U7">
        <v>20</v>
      </c>
      <c r="V7">
        <v>55</v>
      </c>
      <c r="W7">
        <v>0.56100000000000005</v>
      </c>
      <c r="X7">
        <v>0</v>
      </c>
      <c r="Y7">
        <v>0.52900000000000003</v>
      </c>
      <c r="Z7">
        <v>37.799999999999997</v>
      </c>
      <c r="AA7">
        <v>9.1999999999999993</v>
      </c>
      <c r="AB7">
        <v>7.8</v>
      </c>
      <c r="AC7">
        <v>4</v>
      </c>
      <c r="AD7">
        <v>0.8</v>
      </c>
      <c r="AE7">
        <v>2.2999999999999998</v>
      </c>
    </row>
    <row r="8" spans="1:31" ht="21" x14ac:dyDescent="0.3">
      <c r="A8" s="1">
        <v>5</v>
      </c>
      <c r="B8" t="s">
        <v>86</v>
      </c>
      <c r="C8" t="s">
        <v>87</v>
      </c>
      <c r="D8">
        <v>34</v>
      </c>
      <c r="E8">
        <v>6</v>
      </c>
      <c r="F8">
        <v>6</v>
      </c>
      <c r="G8">
        <v>151</v>
      </c>
      <c r="H8">
        <v>16</v>
      </c>
      <c r="I8">
        <v>32</v>
      </c>
      <c r="J8">
        <v>0</v>
      </c>
      <c r="K8">
        <v>0</v>
      </c>
      <c r="L8">
        <v>6</v>
      </c>
      <c r="M8">
        <v>12</v>
      </c>
      <c r="N8">
        <v>7</v>
      </c>
      <c r="O8">
        <v>17</v>
      </c>
      <c r="P8">
        <v>24</v>
      </c>
      <c r="Q8">
        <v>9</v>
      </c>
      <c r="R8">
        <v>3</v>
      </c>
      <c r="S8">
        <v>1</v>
      </c>
      <c r="T8">
        <v>12</v>
      </c>
      <c r="U8">
        <v>21</v>
      </c>
      <c r="V8">
        <v>38</v>
      </c>
      <c r="W8">
        <v>0.5</v>
      </c>
      <c r="Y8">
        <v>0.5</v>
      </c>
      <c r="Z8">
        <v>25.2</v>
      </c>
      <c r="AA8">
        <v>6.3</v>
      </c>
      <c r="AB8">
        <v>4</v>
      </c>
      <c r="AC8">
        <v>1.5</v>
      </c>
      <c r="AD8">
        <v>0.5</v>
      </c>
      <c r="AE8">
        <v>0.2</v>
      </c>
    </row>
    <row r="9" spans="1:31" ht="21" x14ac:dyDescent="0.3">
      <c r="A9" s="1">
        <v>6</v>
      </c>
      <c r="B9" t="s">
        <v>92</v>
      </c>
      <c r="C9" t="s">
        <v>93</v>
      </c>
      <c r="D9">
        <v>24</v>
      </c>
      <c r="E9">
        <v>6</v>
      </c>
      <c r="F9">
        <v>0</v>
      </c>
      <c r="G9">
        <v>107</v>
      </c>
      <c r="H9">
        <v>15</v>
      </c>
      <c r="I9">
        <v>35</v>
      </c>
      <c r="J9">
        <v>1</v>
      </c>
      <c r="K9">
        <v>4</v>
      </c>
      <c r="L9">
        <v>4</v>
      </c>
      <c r="M9">
        <v>7</v>
      </c>
      <c r="N9">
        <v>1</v>
      </c>
      <c r="O9">
        <v>4</v>
      </c>
      <c r="P9">
        <v>5</v>
      </c>
      <c r="Q9">
        <v>14</v>
      </c>
      <c r="R9">
        <v>2</v>
      </c>
      <c r="S9">
        <v>0</v>
      </c>
      <c r="T9">
        <v>9</v>
      </c>
      <c r="U9">
        <v>12</v>
      </c>
      <c r="V9">
        <v>35</v>
      </c>
      <c r="W9">
        <v>0.42899999999999999</v>
      </c>
      <c r="X9">
        <v>0.25</v>
      </c>
      <c r="Y9">
        <v>0.57099999999999995</v>
      </c>
      <c r="Z9">
        <v>17.8</v>
      </c>
      <c r="AA9">
        <v>5.8</v>
      </c>
      <c r="AB9">
        <v>0.8</v>
      </c>
      <c r="AC9">
        <v>2.2999999999999998</v>
      </c>
      <c r="AD9">
        <v>0.3</v>
      </c>
      <c r="AE9">
        <v>0</v>
      </c>
    </row>
    <row r="10" spans="1:31" ht="21" x14ac:dyDescent="0.3">
      <c r="A10" s="1">
        <v>7</v>
      </c>
      <c r="B10" t="s">
        <v>96</v>
      </c>
      <c r="C10" t="s">
        <v>97</v>
      </c>
      <c r="D10">
        <v>23</v>
      </c>
      <c r="E10">
        <v>6</v>
      </c>
      <c r="F10">
        <v>0</v>
      </c>
      <c r="G10">
        <v>128</v>
      </c>
      <c r="H10">
        <v>13</v>
      </c>
      <c r="I10">
        <v>24</v>
      </c>
      <c r="J10">
        <v>0</v>
      </c>
      <c r="K10">
        <v>0</v>
      </c>
      <c r="L10">
        <v>7</v>
      </c>
      <c r="M10">
        <v>9</v>
      </c>
      <c r="N10">
        <v>12</v>
      </c>
      <c r="O10">
        <v>25</v>
      </c>
      <c r="P10">
        <v>37</v>
      </c>
      <c r="Q10">
        <v>6</v>
      </c>
      <c r="R10">
        <v>1</v>
      </c>
      <c r="S10">
        <v>8</v>
      </c>
      <c r="T10">
        <v>4</v>
      </c>
      <c r="U10">
        <v>21</v>
      </c>
      <c r="V10">
        <v>33</v>
      </c>
      <c r="W10">
        <v>0.54200000000000004</v>
      </c>
      <c r="Y10">
        <v>0.77800000000000002</v>
      </c>
      <c r="Z10">
        <v>21.3</v>
      </c>
      <c r="AA10">
        <v>5.5</v>
      </c>
      <c r="AB10">
        <v>6.2</v>
      </c>
      <c r="AC10">
        <v>1</v>
      </c>
      <c r="AD10">
        <v>0.2</v>
      </c>
      <c r="AE10">
        <v>1.3</v>
      </c>
    </row>
    <row r="11" spans="1:31" ht="21" x14ac:dyDescent="0.3">
      <c r="A11" s="1">
        <v>8</v>
      </c>
      <c r="B11" t="s">
        <v>90</v>
      </c>
      <c r="C11" t="s">
        <v>91</v>
      </c>
      <c r="D11">
        <v>31</v>
      </c>
      <c r="E11">
        <v>6</v>
      </c>
      <c r="F11">
        <v>0</v>
      </c>
      <c r="G11">
        <v>65</v>
      </c>
      <c r="H11">
        <v>9</v>
      </c>
      <c r="I11">
        <v>20</v>
      </c>
      <c r="J11">
        <v>0</v>
      </c>
      <c r="K11">
        <v>1</v>
      </c>
      <c r="L11">
        <v>5</v>
      </c>
      <c r="M11">
        <v>10</v>
      </c>
      <c r="N11">
        <v>6</v>
      </c>
      <c r="O11">
        <v>7</v>
      </c>
      <c r="P11">
        <v>13</v>
      </c>
      <c r="Q11">
        <v>4</v>
      </c>
      <c r="R11">
        <v>1</v>
      </c>
      <c r="S11">
        <v>1</v>
      </c>
      <c r="T11">
        <v>1</v>
      </c>
      <c r="U11">
        <v>7</v>
      </c>
      <c r="V11">
        <v>23</v>
      </c>
      <c r="W11">
        <v>0.45</v>
      </c>
      <c r="X11">
        <v>0</v>
      </c>
      <c r="Y11">
        <v>0.5</v>
      </c>
      <c r="Z11">
        <v>10.8</v>
      </c>
      <c r="AA11">
        <v>3.8</v>
      </c>
      <c r="AB11">
        <v>2.2000000000000002</v>
      </c>
      <c r="AC11">
        <v>0.7</v>
      </c>
      <c r="AD11">
        <v>0.2</v>
      </c>
      <c r="AE11">
        <v>0.2</v>
      </c>
    </row>
    <row r="12" spans="1:31" ht="21" x14ac:dyDescent="0.3">
      <c r="A12" s="1">
        <v>9</v>
      </c>
      <c r="B12" t="s">
        <v>98</v>
      </c>
      <c r="C12" t="s">
        <v>99</v>
      </c>
      <c r="D12">
        <v>25</v>
      </c>
      <c r="E12">
        <v>4</v>
      </c>
      <c r="F12">
        <v>0</v>
      </c>
      <c r="G12">
        <v>48</v>
      </c>
      <c r="H12">
        <v>5</v>
      </c>
      <c r="I12">
        <v>15</v>
      </c>
      <c r="J12">
        <v>0</v>
      </c>
      <c r="K12">
        <v>0</v>
      </c>
      <c r="L12">
        <v>8</v>
      </c>
      <c r="M12">
        <v>12</v>
      </c>
      <c r="N12">
        <v>3</v>
      </c>
      <c r="O12">
        <v>7</v>
      </c>
      <c r="P12">
        <v>10</v>
      </c>
      <c r="Q12">
        <v>0</v>
      </c>
      <c r="R12">
        <v>1</v>
      </c>
      <c r="S12">
        <v>1</v>
      </c>
      <c r="T12">
        <v>3</v>
      </c>
      <c r="U12">
        <v>7</v>
      </c>
      <c r="V12">
        <v>18</v>
      </c>
      <c r="W12">
        <v>0.33300000000000002</v>
      </c>
      <c r="Y12">
        <v>0.66700000000000004</v>
      </c>
      <c r="Z12">
        <v>12</v>
      </c>
      <c r="AA12">
        <v>4.5</v>
      </c>
      <c r="AB12">
        <v>2.5</v>
      </c>
      <c r="AC12">
        <v>0</v>
      </c>
      <c r="AD12">
        <v>0.3</v>
      </c>
      <c r="AE12">
        <v>0.3</v>
      </c>
    </row>
    <row r="13" spans="1:31" ht="21" x14ac:dyDescent="0.3">
      <c r="A13" s="1">
        <v>10</v>
      </c>
      <c r="B13" t="s">
        <v>102</v>
      </c>
      <c r="C13" t="s">
        <v>103</v>
      </c>
      <c r="D13">
        <v>31</v>
      </c>
      <c r="E13">
        <v>5</v>
      </c>
      <c r="F13">
        <v>0</v>
      </c>
      <c r="G13">
        <v>40</v>
      </c>
      <c r="H13">
        <v>6</v>
      </c>
      <c r="I13">
        <v>10</v>
      </c>
      <c r="J13">
        <v>3</v>
      </c>
      <c r="K13">
        <v>4</v>
      </c>
      <c r="L13">
        <v>1</v>
      </c>
      <c r="M13">
        <v>2</v>
      </c>
      <c r="N13">
        <v>1</v>
      </c>
      <c r="O13">
        <v>1</v>
      </c>
      <c r="P13">
        <v>2</v>
      </c>
      <c r="Q13">
        <v>3</v>
      </c>
      <c r="R13">
        <v>1</v>
      </c>
      <c r="S13">
        <v>0</v>
      </c>
      <c r="T13">
        <v>1</v>
      </c>
      <c r="U13">
        <v>6</v>
      </c>
      <c r="V13">
        <v>16</v>
      </c>
      <c r="W13">
        <v>0.6</v>
      </c>
      <c r="X13">
        <v>0.75</v>
      </c>
      <c r="Y13">
        <v>0.5</v>
      </c>
      <c r="Z13">
        <v>8</v>
      </c>
      <c r="AA13">
        <v>3.2</v>
      </c>
      <c r="AB13">
        <v>0.4</v>
      </c>
      <c r="AC13">
        <v>0.6</v>
      </c>
      <c r="AD13">
        <v>0.2</v>
      </c>
      <c r="AE13">
        <v>0</v>
      </c>
    </row>
    <row r="14" spans="1:31" ht="21" x14ac:dyDescent="0.3">
      <c r="A14" s="1">
        <v>11</v>
      </c>
      <c r="B14" t="s">
        <v>88</v>
      </c>
      <c r="C14" t="s">
        <v>89</v>
      </c>
      <c r="D14">
        <v>31</v>
      </c>
      <c r="E14">
        <v>2</v>
      </c>
      <c r="F14">
        <v>0</v>
      </c>
      <c r="G14">
        <v>6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1</v>
      </c>
      <c r="V14">
        <v>2</v>
      </c>
      <c r="W14">
        <v>1</v>
      </c>
      <c r="Z14">
        <v>3</v>
      </c>
      <c r="AA14">
        <v>1</v>
      </c>
      <c r="AB14">
        <v>0</v>
      </c>
      <c r="AC14">
        <v>0</v>
      </c>
      <c r="AD14">
        <v>0.5</v>
      </c>
      <c r="AE14">
        <v>0</v>
      </c>
    </row>
    <row r="15" spans="1:31" ht="21" x14ac:dyDescent="0.3">
      <c r="A15" s="1">
        <v>12</v>
      </c>
      <c r="B15" t="s">
        <v>94</v>
      </c>
      <c r="C15" t="s">
        <v>95</v>
      </c>
      <c r="D15">
        <v>26</v>
      </c>
      <c r="E15">
        <v>3</v>
      </c>
      <c r="F15">
        <v>0</v>
      </c>
      <c r="G15">
        <v>10</v>
      </c>
      <c r="H15">
        <v>1</v>
      </c>
      <c r="I15">
        <v>3</v>
      </c>
      <c r="J15">
        <v>0</v>
      </c>
      <c r="K15">
        <v>0</v>
      </c>
      <c r="L15">
        <v>0</v>
      </c>
      <c r="M15">
        <v>2</v>
      </c>
      <c r="N15">
        <v>1</v>
      </c>
      <c r="O15">
        <v>2</v>
      </c>
      <c r="P15">
        <v>3</v>
      </c>
      <c r="Q15">
        <v>0</v>
      </c>
      <c r="R15">
        <v>0</v>
      </c>
      <c r="S15">
        <v>0</v>
      </c>
      <c r="T15">
        <v>0</v>
      </c>
      <c r="U15">
        <v>3</v>
      </c>
      <c r="V15">
        <v>2</v>
      </c>
      <c r="W15">
        <v>0.33300000000000002</v>
      </c>
      <c r="Y15">
        <v>0</v>
      </c>
      <c r="Z15">
        <v>3.3</v>
      </c>
      <c r="AA15">
        <v>0.7</v>
      </c>
      <c r="AB15">
        <v>1</v>
      </c>
      <c r="AC15">
        <v>0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27.2</v>
      </c>
      <c r="E16">
        <v>6</v>
      </c>
      <c r="G16">
        <v>1465</v>
      </c>
      <c r="H16">
        <v>241</v>
      </c>
      <c r="I16">
        <v>478</v>
      </c>
      <c r="J16">
        <v>25</v>
      </c>
      <c r="K16">
        <v>65</v>
      </c>
      <c r="L16">
        <v>117</v>
      </c>
      <c r="M16">
        <v>163</v>
      </c>
      <c r="N16">
        <v>61</v>
      </c>
      <c r="O16">
        <v>164</v>
      </c>
      <c r="P16">
        <v>225</v>
      </c>
      <c r="Q16">
        <v>161</v>
      </c>
      <c r="R16">
        <v>42</v>
      </c>
      <c r="S16">
        <v>31</v>
      </c>
      <c r="T16">
        <v>90</v>
      </c>
      <c r="U16">
        <v>155</v>
      </c>
      <c r="V16">
        <v>624</v>
      </c>
      <c r="W16">
        <v>0.504</v>
      </c>
      <c r="X16">
        <v>0.38500000000000001</v>
      </c>
      <c r="Y16">
        <v>0.71799999999999997</v>
      </c>
      <c r="Z16">
        <v>244.2</v>
      </c>
      <c r="AA16">
        <v>104</v>
      </c>
      <c r="AB16">
        <v>37.5</v>
      </c>
      <c r="AC16">
        <v>26.8</v>
      </c>
      <c r="AD16">
        <v>7</v>
      </c>
      <c r="AE16">
        <v>5.2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E16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V4/V16</f>
        <v>0.38437500000000002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40</v>
      </c>
      <c r="C4" s="2" t="s">
        <v>79</v>
      </c>
      <c r="D4" s="2">
        <v>29</v>
      </c>
      <c r="E4" s="2">
        <v>6</v>
      </c>
      <c r="F4" s="2">
        <v>6</v>
      </c>
      <c r="G4" s="2">
        <v>274</v>
      </c>
      <c r="H4" s="2">
        <v>101</v>
      </c>
      <c r="I4" s="2">
        <v>199</v>
      </c>
      <c r="J4" s="2">
        <v>10</v>
      </c>
      <c r="K4" s="2">
        <v>25</v>
      </c>
      <c r="L4" s="2">
        <v>34</v>
      </c>
      <c r="M4" s="2">
        <v>49</v>
      </c>
      <c r="N4" s="2">
        <v>15</v>
      </c>
      <c r="O4" s="2">
        <v>36</v>
      </c>
      <c r="P4" s="2">
        <v>51</v>
      </c>
      <c r="Q4" s="2">
        <v>38</v>
      </c>
      <c r="R4" s="2">
        <v>10</v>
      </c>
      <c r="S4" s="2">
        <v>4</v>
      </c>
      <c r="T4" s="2">
        <v>16</v>
      </c>
      <c r="U4" s="2">
        <v>20</v>
      </c>
      <c r="V4" s="2">
        <v>246</v>
      </c>
      <c r="W4" s="2">
        <v>0.50800000000000001</v>
      </c>
      <c r="X4" s="2">
        <v>0.4</v>
      </c>
      <c r="Y4" s="2">
        <v>0.69399999999999995</v>
      </c>
      <c r="Z4" s="2">
        <v>45.7</v>
      </c>
      <c r="AA4" s="2">
        <v>41</v>
      </c>
      <c r="AB4" s="2">
        <v>8.5</v>
      </c>
      <c r="AC4" s="2">
        <v>6.3</v>
      </c>
      <c r="AD4" s="2">
        <v>1.7</v>
      </c>
      <c r="AE4" s="2">
        <v>0.7</v>
      </c>
    </row>
    <row r="5" spans="1:31" ht="21" x14ac:dyDescent="0.3">
      <c r="A5" s="1">
        <v>2</v>
      </c>
      <c r="B5" t="s">
        <v>80</v>
      </c>
      <c r="C5" t="s">
        <v>81</v>
      </c>
      <c r="D5">
        <v>27</v>
      </c>
      <c r="E5">
        <v>6</v>
      </c>
      <c r="F5">
        <v>6</v>
      </c>
      <c r="G5">
        <v>266</v>
      </c>
      <c r="H5">
        <v>54</v>
      </c>
      <c r="I5">
        <v>123</v>
      </c>
      <c r="J5">
        <v>0</v>
      </c>
      <c r="K5">
        <v>6</v>
      </c>
      <c r="L5">
        <v>19</v>
      </c>
      <c r="M5">
        <v>35</v>
      </c>
      <c r="N5">
        <v>16</v>
      </c>
      <c r="O5">
        <v>39</v>
      </c>
      <c r="P5">
        <v>55</v>
      </c>
      <c r="Q5">
        <v>46</v>
      </c>
      <c r="R5">
        <v>12</v>
      </c>
      <c r="S5">
        <v>6</v>
      </c>
      <c r="T5">
        <v>26</v>
      </c>
      <c r="U5">
        <v>19</v>
      </c>
      <c r="V5">
        <v>127</v>
      </c>
      <c r="W5">
        <v>0.439</v>
      </c>
      <c r="X5">
        <v>0</v>
      </c>
      <c r="Y5">
        <v>0.54300000000000004</v>
      </c>
      <c r="Z5">
        <v>44.3</v>
      </c>
      <c r="AA5">
        <v>21.2</v>
      </c>
      <c r="AB5">
        <v>9.1999999999999993</v>
      </c>
      <c r="AC5">
        <v>7.7</v>
      </c>
      <c r="AD5">
        <v>2</v>
      </c>
      <c r="AE5">
        <v>1</v>
      </c>
    </row>
    <row r="6" spans="1:31" ht="21" x14ac:dyDescent="0.3">
      <c r="A6" s="1">
        <v>3</v>
      </c>
      <c r="B6" t="s">
        <v>92</v>
      </c>
      <c r="C6" t="s">
        <v>93</v>
      </c>
      <c r="D6">
        <v>25</v>
      </c>
      <c r="E6">
        <v>6</v>
      </c>
      <c r="F6">
        <v>6</v>
      </c>
      <c r="G6">
        <v>251</v>
      </c>
      <c r="H6">
        <v>32</v>
      </c>
      <c r="I6">
        <v>63</v>
      </c>
      <c r="J6">
        <v>10</v>
      </c>
      <c r="K6">
        <v>19</v>
      </c>
      <c r="L6">
        <v>7</v>
      </c>
      <c r="M6">
        <v>7</v>
      </c>
      <c r="N6">
        <v>2</v>
      </c>
      <c r="O6">
        <v>9</v>
      </c>
      <c r="P6">
        <v>11</v>
      </c>
      <c r="Q6">
        <v>30</v>
      </c>
      <c r="R6">
        <v>5</v>
      </c>
      <c r="S6">
        <v>1</v>
      </c>
      <c r="T6">
        <v>5</v>
      </c>
      <c r="U6">
        <v>21</v>
      </c>
      <c r="V6">
        <v>81</v>
      </c>
      <c r="W6">
        <v>0.50800000000000001</v>
      </c>
      <c r="X6">
        <v>0.52600000000000002</v>
      </c>
      <c r="Y6">
        <v>1</v>
      </c>
      <c r="Z6">
        <v>41.8</v>
      </c>
      <c r="AA6">
        <v>13.5</v>
      </c>
      <c r="AB6">
        <v>1.8</v>
      </c>
      <c r="AC6">
        <v>5</v>
      </c>
      <c r="AD6">
        <v>0.8</v>
      </c>
      <c r="AE6">
        <v>0.2</v>
      </c>
    </row>
    <row r="7" spans="1:31" ht="21" x14ac:dyDescent="0.3">
      <c r="A7" s="1">
        <v>4</v>
      </c>
      <c r="B7" t="s">
        <v>82</v>
      </c>
      <c r="C7" t="s">
        <v>83</v>
      </c>
      <c r="D7">
        <v>27</v>
      </c>
      <c r="E7">
        <v>6</v>
      </c>
      <c r="F7">
        <v>6</v>
      </c>
      <c r="G7">
        <v>233</v>
      </c>
      <c r="H7">
        <v>28</v>
      </c>
      <c r="I7">
        <v>53</v>
      </c>
      <c r="J7">
        <v>0</v>
      </c>
      <c r="K7">
        <v>0</v>
      </c>
      <c r="L7">
        <v>11</v>
      </c>
      <c r="M7">
        <v>19</v>
      </c>
      <c r="N7">
        <v>25</v>
      </c>
      <c r="O7">
        <v>37</v>
      </c>
      <c r="P7">
        <v>62</v>
      </c>
      <c r="Q7">
        <v>14</v>
      </c>
      <c r="R7">
        <v>9</v>
      </c>
      <c r="S7">
        <v>9</v>
      </c>
      <c r="T7">
        <v>5</v>
      </c>
      <c r="U7">
        <v>24</v>
      </c>
      <c r="V7">
        <v>67</v>
      </c>
      <c r="W7">
        <v>0.52800000000000002</v>
      </c>
      <c r="Y7">
        <v>0.57899999999999996</v>
      </c>
      <c r="Z7">
        <v>38.799999999999997</v>
      </c>
      <c r="AA7">
        <v>11.2</v>
      </c>
      <c r="AB7">
        <v>10.3</v>
      </c>
      <c r="AC7">
        <v>2.2999999999999998</v>
      </c>
      <c r="AD7">
        <v>1.5</v>
      </c>
      <c r="AE7">
        <v>1.5</v>
      </c>
    </row>
    <row r="8" spans="1:31" ht="21" x14ac:dyDescent="0.3">
      <c r="A8" s="1">
        <v>5</v>
      </c>
      <c r="B8" t="s">
        <v>84</v>
      </c>
      <c r="C8" t="s">
        <v>85</v>
      </c>
      <c r="D8">
        <v>32</v>
      </c>
      <c r="E8">
        <v>6</v>
      </c>
      <c r="F8">
        <v>0</v>
      </c>
      <c r="G8">
        <v>96</v>
      </c>
      <c r="H8">
        <v>13</v>
      </c>
      <c r="I8">
        <v>21</v>
      </c>
      <c r="J8">
        <v>9</v>
      </c>
      <c r="K8">
        <v>14</v>
      </c>
      <c r="L8">
        <v>0</v>
      </c>
      <c r="M8">
        <v>0</v>
      </c>
      <c r="N8">
        <v>4</v>
      </c>
      <c r="O8">
        <v>5</v>
      </c>
      <c r="P8">
        <v>9</v>
      </c>
      <c r="Q8">
        <v>5</v>
      </c>
      <c r="R8">
        <v>3</v>
      </c>
      <c r="S8">
        <v>1</v>
      </c>
      <c r="T8">
        <v>1</v>
      </c>
      <c r="U8">
        <v>10</v>
      </c>
      <c r="V8">
        <v>35</v>
      </c>
      <c r="W8">
        <v>0.61899999999999999</v>
      </c>
      <c r="X8">
        <v>0.64300000000000002</v>
      </c>
      <c r="Z8">
        <v>16</v>
      </c>
      <c r="AA8">
        <v>5.8</v>
      </c>
      <c r="AB8">
        <v>1.5</v>
      </c>
      <c r="AC8">
        <v>0.8</v>
      </c>
      <c r="AD8">
        <v>0.5</v>
      </c>
      <c r="AE8">
        <v>0.2</v>
      </c>
    </row>
    <row r="9" spans="1:31" ht="21" x14ac:dyDescent="0.3">
      <c r="A9" s="1">
        <v>6</v>
      </c>
      <c r="B9" t="s">
        <v>96</v>
      </c>
      <c r="C9" t="s">
        <v>97</v>
      </c>
      <c r="D9">
        <v>24</v>
      </c>
      <c r="E9">
        <v>6</v>
      </c>
      <c r="F9">
        <v>0</v>
      </c>
      <c r="G9">
        <v>159</v>
      </c>
      <c r="H9">
        <v>13</v>
      </c>
      <c r="I9">
        <v>32</v>
      </c>
      <c r="J9">
        <v>0</v>
      </c>
      <c r="K9">
        <v>0</v>
      </c>
      <c r="L9">
        <v>2</v>
      </c>
      <c r="M9">
        <v>7</v>
      </c>
      <c r="N9">
        <v>12</v>
      </c>
      <c r="O9">
        <v>26</v>
      </c>
      <c r="P9">
        <v>38</v>
      </c>
      <c r="Q9">
        <v>10</v>
      </c>
      <c r="R9">
        <v>3</v>
      </c>
      <c r="S9">
        <v>9</v>
      </c>
      <c r="T9">
        <v>8</v>
      </c>
      <c r="U9">
        <v>19</v>
      </c>
      <c r="V9">
        <v>28</v>
      </c>
      <c r="W9">
        <v>0.40600000000000003</v>
      </c>
      <c r="Y9">
        <v>0.28599999999999998</v>
      </c>
      <c r="Z9">
        <v>26.5</v>
      </c>
      <c r="AA9">
        <v>4.7</v>
      </c>
      <c r="AB9">
        <v>6.3</v>
      </c>
      <c r="AC9">
        <v>1.7</v>
      </c>
      <c r="AD9">
        <v>0.5</v>
      </c>
      <c r="AE9">
        <v>1.5</v>
      </c>
    </row>
    <row r="10" spans="1:31" ht="21" x14ac:dyDescent="0.3">
      <c r="A10" s="1">
        <v>7</v>
      </c>
      <c r="B10" t="s">
        <v>86</v>
      </c>
      <c r="C10" t="s">
        <v>87</v>
      </c>
      <c r="D10">
        <v>35</v>
      </c>
      <c r="E10">
        <v>6</v>
      </c>
      <c r="F10">
        <v>6</v>
      </c>
      <c r="G10">
        <v>128</v>
      </c>
      <c r="H10">
        <v>12</v>
      </c>
      <c r="I10">
        <v>30</v>
      </c>
      <c r="J10">
        <v>0</v>
      </c>
      <c r="K10">
        <v>0</v>
      </c>
      <c r="L10">
        <v>2</v>
      </c>
      <c r="M10">
        <v>4</v>
      </c>
      <c r="N10">
        <v>7</v>
      </c>
      <c r="O10">
        <v>12</v>
      </c>
      <c r="P10">
        <v>19</v>
      </c>
      <c r="Q10">
        <v>10</v>
      </c>
      <c r="R10">
        <v>3</v>
      </c>
      <c r="S10">
        <v>1</v>
      </c>
      <c r="T10">
        <v>2</v>
      </c>
      <c r="U10">
        <v>15</v>
      </c>
      <c r="V10">
        <v>26</v>
      </c>
      <c r="W10">
        <v>0.4</v>
      </c>
      <c r="Y10">
        <v>0.5</v>
      </c>
      <c r="Z10">
        <v>21.3</v>
      </c>
      <c r="AA10">
        <v>4.3</v>
      </c>
      <c r="AB10">
        <v>3.2</v>
      </c>
      <c r="AC10">
        <v>1.7</v>
      </c>
      <c r="AD10">
        <v>0.5</v>
      </c>
      <c r="AE10">
        <v>0.2</v>
      </c>
    </row>
    <row r="11" spans="1:31" ht="21" x14ac:dyDescent="0.3">
      <c r="A11" s="1">
        <v>8</v>
      </c>
      <c r="B11" t="s">
        <v>104</v>
      </c>
      <c r="C11" t="s">
        <v>105</v>
      </c>
      <c r="D11">
        <v>33</v>
      </c>
      <c r="E11">
        <v>6</v>
      </c>
      <c r="F11">
        <v>0</v>
      </c>
      <c r="G11">
        <v>41</v>
      </c>
      <c r="H11">
        <v>7</v>
      </c>
      <c r="I11">
        <v>10</v>
      </c>
      <c r="J11">
        <v>3</v>
      </c>
      <c r="K11">
        <v>5</v>
      </c>
      <c r="L11">
        <v>0</v>
      </c>
      <c r="M11">
        <v>0</v>
      </c>
      <c r="N11">
        <v>1</v>
      </c>
      <c r="O11">
        <v>1</v>
      </c>
      <c r="P11">
        <v>2</v>
      </c>
      <c r="Q11">
        <v>4</v>
      </c>
      <c r="R11">
        <v>1</v>
      </c>
      <c r="S11">
        <v>0</v>
      </c>
      <c r="T11">
        <v>1</v>
      </c>
      <c r="U11">
        <v>5</v>
      </c>
      <c r="V11">
        <v>17</v>
      </c>
      <c r="W11">
        <v>0.7</v>
      </c>
      <c r="X11">
        <v>0.6</v>
      </c>
      <c r="Z11">
        <v>6.8</v>
      </c>
      <c r="AA11">
        <v>2.8</v>
      </c>
      <c r="AB11">
        <v>0.3</v>
      </c>
      <c r="AC11">
        <v>0.7</v>
      </c>
      <c r="AD11">
        <v>0.2</v>
      </c>
      <c r="AE11">
        <v>0</v>
      </c>
    </row>
    <row r="12" spans="1:31" ht="21" x14ac:dyDescent="0.3">
      <c r="A12" s="1">
        <v>9</v>
      </c>
      <c r="B12" t="s">
        <v>98</v>
      </c>
      <c r="C12" t="s">
        <v>99</v>
      </c>
      <c r="D12">
        <v>26</v>
      </c>
      <c r="E12">
        <v>6</v>
      </c>
      <c r="F12">
        <v>0</v>
      </c>
      <c r="G12">
        <v>49</v>
      </c>
      <c r="H12">
        <v>3</v>
      </c>
      <c r="I12">
        <v>11</v>
      </c>
      <c r="J12">
        <v>0</v>
      </c>
      <c r="K12">
        <v>0</v>
      </c>
      <c r="L12">
        <v>7</v>
      </c>
      <c r="M12">
        <v>8</v>
      </c>
      <c r="N12">
        <v>3</v>
      </c>
      <c r="O12">
        <v>5</v>
      </c>
      <c r="P12">
        <v>8</v>
      </c>
      <c r="Q12">
        <v>3</v>
      </c>
      <c r="R12">
        <v>2</v>
      </c>
      <c r="S12">
        <v>1</v>
      </c>
      <c r="T12">
        <v>5</v>
      </c>
      <c r="U12">
        <v>6</v>
      </c>
      <c r="V12">
        <v>13</v>
      </c>
      <c r="W12">
        <v>0.27300000000000002</v>
      </c>
      <c r="Y12">
        <v>0.875</v>
      </c>
      <c r="Z12">
        <v>8.1999999999999993</v>
      </c>
      <c r="AA12">
        <v>2.2000000000000002</v>
      </c>
      <c r="AB12">
        <v>1.3</v>
      </c>
      <c r="AC12">
        <v>0.5</v>
      </c>
      <c r="AD12">
        <v>0.3</v>
      </c>
      <c r="AE12">
        <v>0.2</v>
      </c>
    </row>
    <row r="13" spans="1:31" ht="21" x14ac:dyDescent="0.3">
      <c r="A13" s="1">
        <v>10</v>
      </c>
      <c r="B13" t="s">
        <v>106</v>
      </c>
      <c r="C13" t="s">
        <v>107</v>
      </c>
      <c r="D13">
        <v>31</v>
      </c>
      <c r="E13">
        <v>1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Z13">
        <v>4</v>
      </c>
      <c r="AA13">
        <v>0</v>
      </c>
      <c r="AB13">
        <v>1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94</v>
      </c>
      <c r="C14" t="s">
        <v>95</v>
      </c>
      <c r="D14">
        <v>27</v>
      </c>
      <c r="E14">
        <v>1</v>
      </c>
      <c r="F14">
        <v>0</v>
      </c>
      <c r="G14">
        <v>9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  <c r="P14">
        <v>3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Z14">
        <v>9</v>
      </c>
      <c r="AA14">
        <v>0</v>
      </c>
      <c r="AB14">
        <v>3</v>
      </c>
      <c r="AC14">
        <v>0</v>
      </c>
      <c r="AD14">
        <v>0</v>
      </c>
      <c r="AE14">
        <v>0</v>
      </c>
    </row>
    <row r="15" spans="1:31" ht="21" x14ac:dyDescent="0.3">
      <c r="A15" s="1">
        <v>12</v>
      </c>
      <c r="B15" t="s">
        <v>108</v>
      </c>
      <c r="C15" t="s">
        <v>109</v>
      </c>
      <c r="D15">
        <v>31</v>
      </c>
      <c r="E15">
        <v>3</v>
      </c>
      <c r="F15">
        <v>0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0</v>
      </c>
      <c r="Y15">
        <v>0</v>
      </c>
      <c r="Z15">
        <v>1.7</v>
      </c>
      <c r="AA15">
        <v>0</v>
      </c>
      <c r="AB15">
        <v>0</v>
      </c>
      <c r="AC15">
        <v>0.3</v>
      </c>
      <c r="AD15">
        <v>0</v>
      </c>
      <c r="AE15">
        <v>0</v>
      </c>
    </row>
    <row r="16" spans="1:31" ht="21" x14ac:dyDescent="0.3">
      <c r="A16" s="1"/>
      <c r="B16" t="s">
        <v>27</v>
      </c>
      <c r="D16">
        <v>27.1</v>
      </c>
      <c r="E16">
        <v>6</v>
      </c>
      <c r="G16">
        <v>1515</v>
      </c>
      <c r="H16">
        <v>263</v>
      </c>
      <c r="I16">
        <v>544</v>
      </c>
      <c r="J16">
        <v>32</v>
      </c>
      <c r="K16">
        <v>69</v>
      </c>
      <c r="L16">
        <v>82</v>
      </c>
      <c r="M16">
        <v>130</v>
      </c>
      <c r="N16">
        <v>86</v>
      </c>
      <c r="O16">
        <v>173</v>
      </c>
      <c r="P16">
        <v>259</v>
      </c>
      <c r="Q16">
        <v>161</v>
      </c>
      <c r="R16">
        <v>48</v>
      </c>
      <c r="S16">
        <v>32</v>
      </c>
      <c r="T16">
        <v>71</v>
      </c>
      <c r="U16">
        <v>141</v>
      </c>
      <c r="V16">
        <v>640</v>
      </c>
      <c r="W16">
        <v>0.48299999999999998</v>
      </c>
      <c r="X16">
        <v>0.46400000000000002</v>
      </c>
      <c r="Y16">
        <v>0.63100000000000001</v>
      </c>
      <c r="Z16">
        <v>252.5</v>
      </c>
      <c r="AA16">
        <v>106.7</v>
      </c>
      <c r="AB16">
        <v>43.2</v>
      </c>
      <c r="AC16">
        <v>26.8</v>
      </c>
      <c r="AD16">
        <v>8</v>
      </c>
      <c r="AE16">
        <v>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E15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V4/V15</f>
        <v>0.3117744610281924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41</v>
      </c>
      <c r="C4" s="2" t="s">
        <v>110</v>
      </c>
      <c r="D4" s="2">
        <v>31</v>
      </c>
      <c r="E4" s="2">
        <v>7</v>
      </c>
      <c r="F4" s="2">
        <v>7</v>
      </c>
      <c r="G4" s="2">
        <v>302</v>
      </c>
      <c r="H4" s="2">
        <v>75</v>
      </c>
      <c r="I4" s="2">
        <v>150</v>
      </c>
      <c r="J4" s="2">
        <v>1</v>
      </c>
      <c r="K4" s="2">
        <v>1</v>
      </c>
      <c r="L4" s="2">
        <v>37</v>
      </c>
      <c r="M4" s="2">
        <v>43</v>
      </c>
      <c r="N4" s="2">
        <v>13</v>
      </c>
      <c r="O4" s="2">
        <v>51</v>
      </c>
      <c r="P4" s="2">
        <v>64</v>
      </c>
      <c r="Q4" s="2">
        <v>25</v>
      </c>
      <c r="R4" s="2">
        <v>11</v>
      </c>
      <c r="S4" s="2">
        <v>27</v>
      </c>
      <c r="T4" s="2">
        <v>25</v>
      </c>
      <c r="U4" s="2">
        <v>26</v>
      </c>
      <c r="V4" s="2">
        <v>188</v>
      </c>
      <c r="W4" s="2">
        <v>0.5</v>
      </c>
      <c r="X4" s="2">
        <v>1</v>
      </c>
      <c r="Y4" s="2">
        <v>0.86</v>
      </c>
      <c r="Z4" s="2">
        <v>43.1</v>
      </c>
      <c r="AA4" s="2">
        <v>26.9</v>
      </c>
      <c r="AB4" s="2">
        <v>9.1</v>
      </c>
      <c r="AC4" s="2">
        <v>3.6</v>
      </c>
      <c r="AD4" s="2">
        <v>1.6</v>
      </c>
      <c r="AE4" s="2">
        <v>3.9</v>
      </c>
    </row>
    <row r="5" spans="1:31" ht="21" x14ac:dyDescent="0.3">
      <c r="A5" s="1">
        <v>2</v>
      </c>
      <c r="B5" t="s">
        <v>111</v>
      </c>
      <c r="C5" t="s">
        <v>112</v>
      </c>
      <c r="D5">
        <v>28</v>
      </c>
      <c r="E5">
        <v>7</v>
      </c>
      <c r="F5">
        <v>7</v>
      </c>
      <c r="G5">
        <v>264</v>
      </c>
      <c r="H5">
        <v>35</v>
      </c>
      <c r="I5">
        <v>96</v>
      </c>
      <c r="J5">
        <v>9</v>
      </c>
      <c r="K5">
        <v>40</v>
      </c>
      <c r="L5">
        <v>15</v>
      </c>
      <c r="M5">
        <v>22</v>
      </c>
      <c r="N5">
        <v>3</v>
      </c>
      <c r="O5">
        <v>20</v>
      </c>
      <c r="P5">
        <v>23</v>
      </c>
      <c r="Q5">
        <v>20</v>
      </c>
      <c r="R5">
        <v>4</v>
      </c>
      <c r="S5">
        <v>0</v>
      </c>
      <c r="T5">
        <v>21</v>
      </c>
      <c r="U5">
        <v>12</v>
      </c>
      <c r="V5">
        <v>94</v>
      </c>
      <c r="W5">
        <v>0.36499999999999999</v>
      </c>
      <c r="X5">
        <v>0.22500000000000001</v>
      </c>
      <c r="Y5">
        <v>0.68200000000000005</v>
      </c>
      <c r="Z5">
        <v>37.700000000000003</v>
      </c>
      <c r="AA5">
        <v>13.4</v>
      </c>
      <c r="AB5">
        <v>3.3</v>
      </c>
      <c r="AC5">
        <v>2.9</v>
      </c>
      <c r="AD5">
        <v>0.6</v>
      </c>
      <c r="AE5">
        <v>0</v>
      </c>
    </row>
    <row r="6" spans="1:31" ht="21" x14ac:dyDescent="0.3">
      <c r="A6" s="1">
        <v>3</v>
      </c>
      <c r="B6" t="s">
        <v>113</v>
      </c>
      <c r="C6" t="s">
        <v>114</v>
      </c>
      <c r="D6">
        <v>23</v>
      </c>
      <c r="E6">
        <v>7</v>
      </c>
      <c r="F6">
        <v>7</v>
      </c>
      <c r="G6">
        <v>265</v>
      </c>
      <c r="H6">
        <v>24</v>
      </c>
      <c r="I6">
        <v>74</v>
      </c>
      <c r="J6">
        <v>11</v>
      </c>
      <c r="K6">
        <v>36</v>
      </c>
      <c r="L6">
        <v>13</v>
      </c>
      <c r="M6">
        <v>21</v>
      </c>
      <c r="N6">
        <v>14</v>
      </c>
      <c r="O6">
        <v>29</v>
      </c>
      <c r="P6">
        <v>43</v>
      </c>
      <c r="Q6">
        <v>26</v>
      </c>
      <c r="R6">
        <v>9</v>
      </c>
      <c r="S6">
        <v>4</v>
      </c>
      <c r="T6">
        <v>10</v>
      </c>
      <c r="U6">
        <v>24</v>
      </c>
      <c r="V6">
        <v>72</v>
      </c>
      <c r="W6">
        <v>0.32400000000000001</v>
      </c>
      <c r="X6">
        <v>0.30599999999999999</v>
      </c>
      <c r="Y6">
        <v>0.61899999999999999</v>
      </c>
      <c r="Z6">
        <v>37.9</v>
      </c>
      <c r="AA6">
        <v>10.3</v>
      </c>
      <c r="AB6">
        <v>6.1</v>
      </c>
      <c r="AC6">
        <v>3.7</v>
      </c>
      <c r="AD6">
        <v>1.3</v>
      </c>
      <c r="AE6">
        <v>0.6</v>
      </c>
    </row>
    <row r="7" spans="1:31" ht="21" x14ac:dyDescent="0.3">
      <c r="A7" s="1">
        <v>4</v>
      </c>
      <c r="B7" t="s">
        <v>115</v>
      </c>
      <c r="C7" t="s">
        <v>116</v>
      </c>
      <c r="D7">
        <v>24</v>
      </c>
      <c r="E7">
        <v>7</v>
      </c>
      <c r="F7">
        <v>0</v>
      </c>
      <c r="G7">
        <v>158</v>
      </c>
      <c r="H7">
        <v>19</v>
      </c>
      <c r="I7">
        <v>45</v>
      </c>
      <c r="J7">
        <v>7</v>
      </c>
      <c r="K7">
        <v>16</v>
      </c>
      <c r="L7">
        <v>25</v>
      </c>
      <c r="M7">
        <v>27</v>
      </c>
      <c r="N7">
        <v>6</v>
      </c>
      <c r="O7">
        <v>16</v>
      </c>
      <c r="P7">
        <v>22</v>
      </c>
      <c r="Q7">
        <v>20</v>
      </c>
      <c r="R7">
        <v>9</v>
      </c>
      <c r="S7">
        <v>2</v>
      </c>
      <c r="T7">
        <v>18</v>
      </c>
      <c r="U7">
        <v>22</v>
      </c>
      <c r="V7">
        <v>70</v>
      </c>
      <c r="W7">
        <v>0.42199999999999999</v>
      </c>
      <c r="X7">
        <v>0.438</v>
      </c>
      <c r="Y7">
        <v>0.92600000000000005</v>
      </c>
      <c r="Z7">
        <v>22.6</v>
      </c>
      <c r="AA7">
        <v>10</v>
      </c>
      <c r="AB7">
        <v>3.1</v>
      </c>
      <c r="AC7">
        <v>2.9</v>
      </c>
      <c r="AD7">
        <v>1.3</v>
      </c>
      <c r="AE7">
        <v>0.3</v>
      </c>
    </row>
    <row r="8" spans="1:31" ht="21" x14ac:dyDescent="0.3">
      <c r="A8" s="1">
        <v>5</v>
      </c>
      <c r="B8" t="s">
        <v>117</v>
      </c>
      <c r="C8" t="s">
        <v>118</v>
      </c>
      <c r="D8">
        <v>31</v>
      </c>
      <c r="E8">
        <v>7</v>
      </c>
      <c r="F8">
        <v>7</v>
      </c>
      <c r="G8">
        <v>277</v>
      </c>
      <c r="H8">
        <v>27</v>
      </c>
      <c r="I8">
        <v>52</v>
      </c>
      <c r="J8">
        <v>0</v>
      </c>
      <c r="K8">
        <v>0</v>
      </c>
      <c r="L8">
        <v>11</v>
      </c>
      <c r="M8">
        <v>22</v>
      </c>
      <c r="N8">
        <v>23</v>
      </c>
      <c r="O8">
        <v>56</v>
      </c>
      <c r="P8">
        <v>79</v>
      </c>
      <c r="Q8">
        <v>23</v>
      </c>
      <c r="R8">
        <v>6</v>
      </c>
      <c r="S8">
        <v>0</v>
      </c>
      <c r="T8">
        <v>8</v>
      </c>
      <c r="U8">
        <v>23</v>
      </c>
      <c r="V8">
        <v>65</v>
      </c>
      <c r="W8">
        <v>0.51900000000000002</v>
      </c>
      <c r="Y8">
        <v>0.5</v>
      </c>
      <c r="Z8">
        <v>39.6</v>
      </c>
      <c r="AA8">
        <v>9.3000000000000007</v>
      </c>
      <c r="AB8">
        <v>11.3</v>
      </c>
      <c r="AC8">
        <v>3.3</v>
      </c>
      <c r="AD8">
        <v>0.9</v>
      </c>
      <c r="AE8">
        <v>0</v>
      </c>
    </row>
    <row r="9" spans="1:31" ht="21" x14ac:dyDescent="0.3">
      <c r="A9" s="1">
        <v>6</v>
      </c>
      <c r="B9" t="s">
        <v>119</v>
      </c>
      <c r="C9" t="s">
        <v>120</v>
      </c>
      <c r="D9">
        <v>27</v>
      </c>
      <c r="E9">
        <v>7</v>
      </c>
      <c r="F9">
        <v>0</v>
      </c>
      <c r="G9">
        <v>121</v>
      </c>
      <c r="H9">
        <v>22</v>
      </c>
      <c r="I9">
        <v>38</v>
      </c>
      <c r="J9">
        <v>0</v>
      </c>
      <c r="K9">
        <v>0</v>
      </c>
      <c r="L9">
        <v>6</v>
      </c>
      <c r="M9">
        <v>8</v>
      </c>
      <c r="N9">
        <v>8</v>
      </c>
      <c r="O9">
        <v>17</v>
      </c>
      <c r="P9">
        <v>25</v>
      </c>
      <c r="Q9">
        <v>3</v>
      </c>
      <c r="R9">
        <v>3</v>
      </c>
      <c r="S9">
        <v>1</v>
      </c>
      <c r="T9">
        <v>6</v>
      </c>
      <c r="U9">
        <v>21</v>
      </c>
      <c r="V9">
        <v>50</v>
      </c>
      <c r="W9">
        <v>0.57899999999999996</v>
      </c>
      <c r="Y9">
        <v>0.75</v>
      </c>
      <c r="Z9">
        <v>17.3</v>
      </c>
      <c r="AA9">
        <v>7.1</v>
      </c>
      <c r="AB9">
        <v>3.6</v>
      </c>
      <c r="AC9">
        <v>0.4</v>
      </c>
      <c r="AD9">
        <v>0.4</v>
      </c>
      <c r="AE9">
        <v>0.1</v>
      </c>
    </row>
    <row r="10" spans="1:31" ht="21" x14ac:dyDescent="0.3">
      <c r="A10" s="1">
        <v>7</v>
      </c>
      <c r="B10" t="s">
        <v>121</v>
      </c>
      <c r="C10" t="s">
        <v>122</v>
      </c>
      <c r="D10">
        <v>28</v>
      </c>
      <c r="E10">
        <v>7</v>
      </c>
      <c r="F10">
        <v>7</v>
      </c>
      <c r="G10">
        <v>178</v>
      </c>
      <c r="H10">
        <v>14</v>
      </c>
      <c r="I10">
        <v>36</v>
      </c>
      <c r="J10">
        <v>5</v>
      </c>
      <c r="K10">
        <v>14</v>
      </c>
      <c r="L10">
        <v>6</v>
      </c>
      <c r="M10">
        <v>6</v>
      </c>
      <c r="N10">
        <v>2</v>
      </c>
      <c r="O10">
        <v>8</v>
      </c>
      <c r="P10">
        <v>10</v>
      </c>
      <c r="Q10">
        <v>22</v>
      </c>
      <c r="R10">
        <v>5</v>
      </c>
      <c r="S10">
        <v>0</v>
      </c>
      <c r="T10">
        <v>14</v>
      </c>
      <c r="U10">
        <v>8</v>
      </c>
      <c r="V10">
        <v>39</v>
      </c>
      <c r="W10">
        <v>0.38900000000000001</v>
      </c>
      <c r="X10">
        <v>0.35699999999999998</v>
      </c>
      <c r="Y10">
        <v>1</v>
      </c>
      <c r="Z10">
        <v>25.4</v>
      </c>
      <c r="AA10">
        <v>5.6</v>
      </c>
      <c r="AB10">
        <v>1.4</v>
      </c>
      <c r="AC10">
        <v>3.1</v>
      </c>
      <c r="AD10">
        <v>0.7</v>
      </c>
      <c r="AE10">
        <v>0</v>
      </c>
    </row>
    <row r="11" spans="1:31" ht="21" x14ac:dyDescent="0.3">
      <c r="A11" s="1">
        <v>8</v>
      </c>
      <c r="B11" t="s">
        <v>123</v>
      </c>
      <c r="C11" t="s">
        <v>124</v>
      </c>
      <c r="D11">
        <v>30</v>
      </c>
      <c r="E11">
        <v>7</v>
      </c>
      <c r="F11">
        <v>0</v>
      </c>
      <c r="G11">
        <v>79</v>
      </c>
      <c r="H11">
        <v>5</v>
      </c>
      <c r="I11">
        <v>20</v>
      </c>
      <c r="J11">
        <v>2</v>
      </c>
      <c r="K11">
        <v>5</v>
      </c>
      <c r="L11">
        <v>5</v>
      </c>
      <c r="M11">
        <v>6</v>
      </c>
      <c r="N11">
        <v>3</v>
      </c>
      <c r="O11">
        <v>4</v>
      </c>
      <c r="P11">
        <v>7</v>
      </c>
      <c r="Q11">
        <v>7</v>
      </c>
      <c r="R11">
        <v>2</v>
      </c>
      <c r="S11">
        <v>1</v>
      </c>
      <c r="T11">
        <v>5</v>
      </c>
      <c r="U11">
        <v>7</v>
      </c>
      <c r="V11">
        <v>17</v>
      </c>
      <c r="W11">
        <v>0.25</v>
      </c>
      <c r="X11">
        <v>0.4</v>
      </c>
      <c r="Y11">
        <v>0.83299999999999996</v>
      </c>
      <c r="Z11">
        <v>11.3</v>
      </c>
      <c r="AA11">
        <v>2.4</v>
      </c>
      <c r="AB11">
        <v>1</v>
      </c>
      <c r="AC11">
        <v>1</v>
      </c>
      <c r="AD11">
        <v>0.3</v>
      </c>
      <c r="AE11">
        <v>0.1</v>
      </c>
    </row>
    <row r="12" spans="1:31" ht="21" x14ac:dyDescent="0.3">
      <c r="A12" s="1">
        <v>9</v>
      </c>
      <c r="B12" t="s">
        <v>125</v>
      </c>
      <c r="C12" t="s">
        <v>126</v>
      </c>
      <c r="D12">
        <v>26</v>
      </c>
      <c r="E12">
        <v>2</v>
      </c>
      <c r="F12">
        <v>0</v>
      </c>
      <c r="G12">
        <v>27</v>
      </c>
      <c r="H12">
        <v>2</v>
      </c>
      <c r="I12">
        <v>10</v>
      </c>
      <c r="J12">
        <v>2</v>
      </c>
      <c r="K12">
        <v>7</v>
      </c>
      <c r="L12">
        <v>2</v>
      </c>
      <c r="M12">
        <v>4</v>
      </c>
      <c r="N12">
        <v>2</v>
      </c>
      <c r="O12">
        <v>4</v>
      </c>
      <c r="P12">
        <v>6</v>
      </c>
      <c r="Q12">
        <v>0</v>
      </c>
      <c r="R12">
        <v>1</v>
      </c>
      <c r="S12">
        <v>1</v>
      </c>
      <c r="T12">
        <v>0</v>
      </c>
      <c r="U12">
        <v>3</v>
      </c>
      <c r="V12">
        <v>8</v>
      </c>
      <c r="W12">
        <v>0.2</v>
      </c>
      <c r="X12">
        <v>0.28599999999999998</v>
      </c>
      <c r="Y12">
        <v>0.5</v>
      </c>
      <c r="Z12">
        <v>13.5</v>
      </c>
      <c r="AA12">
        <v>4</v>
      </c>
      <c r="AB12">
        <v>3</v>
      </c>
      <c r="AC12">
        <v>0</v>
      </c>
      <c r="AD12">
        <v>0.5</v>
      </c>
      <c r="AE12">
        <v>0.5</v>
      </c>
    </row>
    <row r="13" spans="1:31" ht="21" x14ac:dyDescent="0.3">
      <c r="A13" s="1">
        <v>10</v>
      </c>
      <c r="B13" t="s">
        <v>127</v>
      </c>
      <c r="C13" t="s">
        <v>128</v>
      </c>
      <c r="D13">
        <v>36</v>
      </c>
      <c r="E13">
        <v>1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ht="21" x14ac:dyDescent="0.3">
      <c r="A14" s="1">
        <v>11</v>
      </c>
      <c r="B14" t="s">
        <v>129</v>
      </c>
      <c r="C14" t="s">
        <v>130</v>
      </c>
      <c r="D14">
        <v>24</v>
      </c>
      <c r="E14">
        <v>3</v>
      </c>
      <c r="F14">
        <v>0</v>
      </c>
      <c r="G14">
        <v>7</v>
      </c>
      <c r="H14">
        <v>0</v>
      </c>
      <c r="I14">
        <v>2</v>
      </c>
      <c r="J14">
        <v>0</v>
      </c>
      <c r="K14">
        <v>2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3</v>
      </c>
      <c r="V14">
        <v>0</v>
      </c>
      <c r="W14">
        <v>0</v>
      </c>
      <c r="X14">
        <v>0</v>
      </c>
      <c r="Z14">
        <v>2.2999999999999998</v>
      </c>
      <c r="AA14">
        <v>0</v>
      </c>
      <c r="AB14">
        <v>0.3</v>
      </c>
      <c r="AC14">
        <v>0</v>
      </c>
      <c r="AD14">
        <v>0</v>
      </c>
      <c r="AE14">
        <v>0</v>
      </c>
    </row>
    <row r="15" spans="1:31" ht="21" x14ac:dyDescent="0.3">
      <c r="A15" s="1"/>
      <c r="B15" t="s">
        <v>27</v>
      </c>
      <c r="D15">
        <v>27.3</v>
      </c>
      <c r="E15">
        <v>7</v>
      </c>
      <c r="G15">
        <v>1680</v>
      </c>
      <c r="H15">
        <v>223</v>
      </c>
      <c r="I15">
        <v>523</v>
      </c>
      <c r="J15">
        <v>37</v>
      </c>
      <c r="K15">
        <v>121</v>
      </c>
      <c r="L15">
        <v>120</v>
      </c>
      <c r="M15">
        <v>159</v>
      </c>
      <c r="N15">
        <v>74</v>
      </c>
      <c r="O15">
        <v>206</v>
      </c>
      <c r="P15">
        <v>280</v>
      </c>
      <c r="Q15">
        <v>146</v>
      </c>
      <c r="R15">
        <v>50</v>
      </c>
      <c r="S15">
        <v>36</v>
      </c>
      <c r="T15">
        <v>108</v>
      </c>
      <c r="U15">
        <v>149</v>
      </c>
      <c r="V15">
        <v>603</v>
      </c>
      <c r="W15">
        <v>0.42599999999999999</v>
      </c>
      <c r="X15">
        <v>0.30599999999999999</v>
      </c>
      <c r="Y15">
        <v>0.755</v>
      </c>
      <c r="Z15">
        <v>240</v>
      </c>
      <c r="AA15">
        <v>86.1</v>
      </c>
      <c r="AB15">
        <v>40</v>
      </c>
      <c r="AC15">
        <v>20.9</v>
      </c>
      <c r="AD15">
        <v>7.1</v>
      </c>
      <c r="AE15">
        <v>5.0999999999999996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E13"/>
  <sheetViews>
    <sheetView workbookViewId="0">
      <selection activeCell="B4" sqref="B4"/>
    </sheetView>
  </sheetViews>
  <sheetFormatPr baseColWidth="10" defaultRowHeight="16" x14ac:dyDescent="0.2"/>
  <sheetData>
    <row r="1" spans="1:31" x14ac:dyDescent="0.2">
      <c r="A1">
        <f>V4/V13</f>
        <v>0.28728070175438597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41</v>
      </c>
      <c r="C4" s="2" t="s">
        <v>110</v>
      </c>
      <c r="D4" s="2">
        <v>32</v>
      </c>
      <c r="E4" s="2">
        <v>4</v>
      </c>
      <c r="F4" s="2">
        <v>4</v>
      </c>
      <c r="G4" s="2">
        <v>179</v>
      </c>
      <c r="H4" s="2">
        <v>56</v>
      </c>
      <c r="I4" s="2">
        <v>116</v>
      </c>
      <c r="J4" s="2">
        <v>1</v>
      </c>
      <c r="K4" s="2">
        <v>1</v>
      </c>
      <c r="L4" s="2">
        <v>18</v>
      </c>
      <c r="M4" s="2">
        <v>26</v>
      </c>
      <c r="N4" s="2">
        <v>11</v>
      </c>
      <c r="O4" s="2">
        <v>35</v>
      </c>
      <c r="P4" s="2">
        <v>46</v>
      </c>
      <c r="Q4" s="2">
        <v>22</v>
      </c>
      <c r="R4" s="2">
        <v>8</v>
      </c>
      <c r="S4" s="2">
        <v>8</v>
      </c>
      <c r="T4" s="2">
        <v>11</v>
      </c>
      <c r="U4" s="2">
        <v>18</v>
      </c>
      <c r="V4" s="2">
        <v>131</v>
      </c>
      <c r="W4" s="2">
        <v>0.48299999999999998</v>
      </c>
      <c r="X4" s="2">
        <v>1</v>
      </c>
      <c r="Y4" s="2">
        <v>0.69199999999999995</v>
      </c>
      <c r="Z4" s="2">
        <v>44.8</v>
      </c>
      <c r="AA4" s="2">
        <v>32.799999999999997</v>
      </c>
      <c r="AB4" s="2">
        <v>11.5</v>
      </c>
      <c r="AC4" s="2">
        <v>5.5</v>
      </c>
      <c r="AD4" s="2">
        <v>2</v>
      </c>
      <c r="AE4" s="2">
        <v>2</v>
      </c>
    </row>
    <row r="5" spans="1:31" ht="21" x14ac:dyDescent="0.3">
      <c r="A5" s="1">
        <v>2</v>
      </c>
      <c r="B5" t="s">
        <v>131</v>
      </c>
      <c r="C5" t="s">
        <v>132</v>
      </c>
      <c r="D5">
        <v>32</v>
      </c>
      <c r="E5">
        <v>4</v>
      </c>
      <c r="F5">
        <v>4</v>
      </c>
      <c r="G5">
        <v>162</v>
      </c>
      <c r="H5">
        <v>27</v>
      </c>
      <c r="I5">
        <v>60</v>
      </c>
      <c r="J5">
        <v>2</v>
      </c>
      <c r="K5">
        <v>13</v>
      </c>
      <c r="L5">
        <v>30</v>
      </c>
      <c r="M5">
        <v>38</v>
      </c>
      <c r="N5">
        <v>13</v>
      </c>
      <c r="O5">
        <v>25</v>
      </c>
      <c r="P5">
        <v>38</v>
      </c>
      <c r="Q5">
        <v>27</v>
      </c>
      <c r="R5">
        <v>4</v>
      </c>
      <c r="S5">
        <v>1</v>
      </c>
      <c r="T5">
        <v>6</v>
      </c>
      <c r="U5">
        <v>14</v>
      </c>
      <c r="V5">
        <v>86</v>
      </c>
      <c r="W5">
        <v>0.45</v>
      </c>
      <c r="X5">
        <v>0.154</v>
      </c>
      <c r="Y5">
        <v>0.78900000000000003</v>
      </c>
      <c r="Z5">
        <v>40.5</v>
      </c>
      <c r="AA5">
        <v>21.5</v>
      </c>
      <c r="AB5">
        <v>9.5</v>
      </c>
      <c r="AC5">
        <v>6.8</v>
      </c>
      <c r="AD5">
        <v>1</v>
      </c>
      <c r="AE5">
        <v>0.3</v>
      </c>
    </row>
    <row r="6" spans="1:31" ht="21" x14ac:dyDescent="0.3">
      <c r="A6" s="1">
        <v>3</v>
      </c>
      <c r="B6" t="s">
        <v>113</v>
      </c>
      <c r="C6" t="s">
        <v>114</v>
      </c>
      <c r="D6">
        <v>24</v>
      </c>
      <c r="E6">
        <v>4</v>
      </c>
      <c r="F6">
        <v>4</v>
      </c>
      <c r="G6">
        <v>187</v>
      </c>
      <c r="H6">
        <v>23</v>
      </c>
      <c r="I6">
        <v>53</v>
      </c>
      <c r="J6">
        <v>11</v>
      </c>
      <c r="K6">
        <v>29</v>
      </c>
      <c r="L6">
        <v>14</v>
      </c>
      <c r="M6">
        <v>21</v>
      </c>
      <c r="N6">
        <v>9</v>
      </c>
      <c r="O6">
        <v>31</v>
      </c>
      <c r="P6">
        <v>40</v>
      </c>
      <c r="Q6">
        <v>15</v>
      </c>
      <c r="R6">
        <v>12</v>
      </c>
      <c r="S6">
        <v>9</v>
      </c>
      <c r="T6">
        <v>5</v>
      </c>
      <c r="U6">
        <v>9</v>
      </c>
      <c r="V6">
        <v>71</v>
      </c>
      <c r="W6">
        <v>0.434</v>
      </c>
      <c r="X6">
        <v>0.379</v>
      </c>
      <c r="Y6">
        <v>0.66700000000000004</v>
      </c>
      <c r="Z6">
        <v>46.8</v>
      </c>
      <c r="AA6">
        <v>17.8</v>
      </c>
      <c r="AB6">
        <v>10</v>
      </c>
      <c r="AC6">
        <v>3.8</v>
      </c>
      <c r="AD6">
        <v>3</v>
      </c>
      <c r="AE6">
        <v>2.2999999999999998</v>
      </c>
    </row>
    <row r="7" spans="1:31" ht="21" x14ac:dyDescent="0.3">
      <c r="A7" s="1">
        <v>4</v>
      </c>
      <c r="B7" t="s">
        <v>123</v>
      </c>
      <c r="C7" t="s">
        <v>124</v>
      </c>
      <c r="D7">
        <v>31</v>
      </c>
      <c r="E7">
        <v>4</v>
      </c>
      <c r="F7">
        <v>4</v>
      </c>
      <c r="G7">
        <v>161</v>
      </c>
      <c r="H7">
        <v>24</v>
      </c>
      <c r="I7">
        <v>37</v>
      </c>
      <c r="J7">
        <v>8</v>
      </c>
      <c r="K7">
        <v>14</v>
      </c>
      <c r="L7">
        <v>9</v>
      </c>
      <c r="M7">
        <v>10</v>
      </c>
      <c r="N7">
        <v>4</v>
      </c>
      <c r="O7">
        <v>13</v>
      </c>
      <c r="P7">
        <v>17</v>
      </c>
      <c r="Q7">
        <v>13</v>
      </c>
      <c r="R7">
        <v>8</v>
      </c>
      <c r="S7">
        <v>0</v>
      </c>
      <c r="T7">
        <v>7</v>
      </c>
      <c r="U7">
        <v>9</v>
      </c>
      <c r="V7">
        <v>65</v>
      </c>
      <c r="W7">
        <v>0.64900000000000002</v>
      </c>
      <c r="X7">
        <v>0.57099999999999995</v>
      </c>
      <c r="Y7">
        <v>0.9</v>
      </c>
      <c r="Z7">
        <v>40.299999999999997</v>
      </c>
      <c r="AA7">
        <v>16.3</v>
      </c>
      <c r="AB7">
        <v>4.3</v>
      </c>
      <c r="AC7">
        <v>3.3</v>
      </c>
      <c r="AD7">
        <v>2</v>
      </c>
      <c r="AE7">
        <v>0</v>
      </c>
    </row>
    <row r="8" spans="1:31" ht="21" x14ac:dyDescent="0.3">
      <c r="A8" s="1">
        <v>5</v>
      </c>
      <c r="B8" t="s">
        <v>115</v>
      </c>
      <c r="C8" t="s">
        <v>116</v>
      </c>
      <c r="D8">
        <v>25</v>
      </c>
      <c r="E8">
        <v>4</v>
      </c>
      <c r="F8">
        <v>0</v>
      </c>
      <c r="G8">
        <v>93</v>
      </c>
      <c r="H8">
        <v>15</v>
      </c>
      <c r="I8">
        <v>35</v>
      </c>
      <c r="J8">
        <v>7</v>
      </c>
      <c r="K8">
        <v>15</v>
      </c>
      <c r="L8">
        <v>20</v>
      </c>
      <c r="M8">
        <v>24</v>
      </c>
      <c r="N8">
        <v>1</v>
      </c>
      <c r="O8">
        <v>6</v>
      </c>
      <c r="P8">
        <v>7</v>
      </c>
      <c r="Q8">
        <v>12</v>
      </c>
      <c r="R8">
        <v>7</v>
      </c>
      <c r="S8">
        <v>0</v>
      </c>
      <c r="T8">
        <v>6</v>
      </c>
      <c r="U8">
        <v>9</v>
      </c>
      <c r="V8">
        <v>57</v>
      </c>
      <c r="W8">
        <v>0.42899999999999999</v>
      </c>
      <c r="X8">
        <v>0.46700000000000003</v>
      </c>
      <c r="Y8">
        <v>0.83299999999999996</v>
      </c>
      <c r="Z8">
        <v>23.3</v>
      </c>
      <c r="AA8">
        <v>14.3</v>
      </c>
      <c r="AB8">
        <v>1.8</v>
      </c>
      <c r="AC8">
        <v>3</v>
      </c>
      <c r="AD8">
        <v>1.8</v>
      </c>
      <c r="AE8">
        <v>0</v>
      </c>
    </row>
    <row r="9" spans="1:31" ht="21" x14ac:dyDescent="0.3">
      <c r="A9" s="1">
        <v>6</v>
      </c>
      <c r="B9" t="s">
        <v>121</v>
      </c>
      <c r="C9" t="s">
        <v>122</v>
      </c>
      <c r="D9">
        <v>29</v>
      </c>
      <c r="E9">
        <v>4</v>
      </c>
      <c r="F9">
        <v>4</v>
      </c>
      <c r="G9">
        <v>105</v>
      </c>
      <c r="H9">
        <v>11</v>
      </c>
      <c r="I9">
        <v>29</v>
      </c>
      <c r="J9">
        <v>8</v>
      </c>
      <c r="K9">
        <v>19</v>
      </c>
      <c r="L9">
        <v>0</v>
      </c>
      <c r="M9">
        <v>0</v>
      </c>
      <c r="N9">
        <v>2</v>
      </c>
      <c r="O9">
        <v>5</v>
      </c>
      <c r="P9">
        <v>7</v>
      </c>
      <c r="Q9">
        <v>16</v>
      </c>
      <c r="R9">
        <v>1</v>
      </c>
      <c r="S9">
        <v>0</v>
      </c>
      <c r="T9">
        <v>2</v>
      </c>
      <c r="U9">
        <v>7</v>
      </c>
      <c r="V9">
        <v>30</v>
      </c>
      <c r="W9">
        <v>0.379</v>
      </c>
      <c r="X9">
        <v>0.42099999999999999</v>
      </c>
      <c r="Z9">
        <v>26.3</v>
      </c>
      <c r="AA9">
        <v>7.5</v>
      </c>
      <c r="AB9">
        <v>1.8</v>
      </c>
      <c r="AC9">
        <v>4</v>
      </c>
      <c r="AD9">
        <v>0.3</v>
      </c>
      <c r="AE9">
        <v>0</v>
      </c>
    </row>
    <row r="10" spans="1:31" ht="21" x14ac:dyDescent="0.3">
      <c r="A10" s="1">
        <v>7</v>
      </c>
      <c r="B10" t="s">
        <v>133</v>
      </c>
      <c r="C10" t="s">
        <v>134</v>
      </c>
      <c r="D10">
        <v>26</v>
      </c>
      <c r="E10">
        <v>4</v>
      </c>
      <c r="F10">
        <v>0</v>
      </c>
      <c r="G10">
        <v>38</v>
      </c>
      <c r="H10">
        <v>5</v>
      </c>
      <c r="I10">
        <v>11</v>
      </c>
      <c r="J10">
        <v>0</v>
      </c>
      <c r="K10">
        <v>1</v>
      </c>
      <c r="L10">
        <v>2</v>
      </c>
      <c r="M10">
        <v>2</v>
      </c>
      <c r="N10">
        <v>3</v>
      </c>
      <c r="O10">
        <v>8</v>
      </c>
      <c r="P10">
        <v>11</v>
      </c>
      <c r="Q10">
        <v>0</v>
      </c>
      <c r="R10">
        <v>0</v>
      </c>
      <c r="S10">
        <v>2</v>
      </c>
      <c r="T10">
        <v>1</v>
      </c>
      <c r="U10">
        <v>2</v>
      </c>
      <c r="V10">
        <v>12</v>
      </c>
      <c r="W10">
        <v>0.45500000000000002</v>
      </c>
      <c r="X10">
        <v>0</v>
      </c>
      <c r="Y10">
        <v>1</v>
      </c>
      <c r="Z10">
        <v>9.5</v>
      </c>
      <c r="AA10">
        <v>3</v>
      </c>
      <c r="AB10">
        <v>2.8</v>
      </c>
      <c r="AC10">
        <v>0</v>
      </c>
      <c r="AD10">
        <v>0</v>
      </c>
      <c r="AE10">
        <v>0.5</v>
      </c>
    </row>
    <row r="11" spans="1:31" ht="21" x14ac:dyDescent="0.3">
      <c r="A11" s="1">
        <v>8</v>
      </c>
      <c r="B11" t="s">
        <v>135</v>
      </c>
      <c r="C11" t="s">
        <v>136</v>
      </c>
      <c r="D11">
        <v>37</v>
      </c>
      <c r="E11">
        <v>4</v>
      </c>
      <c r="F11">
        <v>0</v>
      </c>
      <c r="G11">
        <v>57</v>
      </c>
      <c r="H11">
        <v>1</v>
      </c>
      <c r="I11">
        <v>2</v>
      </c>
      <c r="J11">
        <v>0</v>
      </c>
      <c r="K11">
        <v>0</v>
      </c>
      <c r="L11">
        <v>2</v>
      </c>
      <c r="M11">
        <v>2</v>
      </c>
      <c r="N11">
        <v>1</v>
      </c>
      <c r="O11">
        <v>6</v>
      </c>
      <c r="P11">
        <v>7</v>
      </c>
      <c r="Q11">
        <v>0</v>
      </c>
      <c r="R11">
        <v>0</v>
      </c>
      <c r="S11">
        <v>0</v>
      </c>
      <c r="T11">
        <v>1</v>
      </c>
      <c r="U11">
        <v>15</v>
      </c>
      <c r="V11">
        <v>4</v>
      </c>
      <c r="W11">
        <v>0.5</v>
      </c>
      <c r="Y11">
        <v>1</v>
      </c>
      <c r="Z11">
        <v>14.3</v>
      </c>
      <c r="AA11">
        <v>1</v>
      </c>
      <c r="AB11">
        <v>1.8</v>
      </c>
      <c r="AC11">
        <v>0</v>
      </c>
      <c r="AD11">
        <v>0</v>
      </c>
      <c r="AE11">
        <v>0</v>
      </c>
    </row>
    <row r="12" spans="1:31" ht="21" x14ac:dyDescent="0.3">
      <c r="A12" s="1">
        <v>9</v>
      </c>
      <c r="B12" t="s">
        <v>137</v>
      </c>
      <c r="C12" t="s">
        <v>138</v>
      </c>
      <c r="D12">
        <v>26</v>
      </c>
      <c r="E12">
        <v>3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ht="21" x14ac:dyDescent="0.3">
      <c r="A13" s="1"/>
      <c r="B13" t="s">
        <v>27</v>
      </c>
      <c r="D13">
        <v>27.2</v>
      </c>
      <c r="E13">
        <v>4</v>
      </c>
      <c r="G13">
        <v>985</v>
      </c>
      <c r="H13">
        <v>162</v>
      </c>
      <c r="I13">
        <v>343</v>
      </c>
      <c r="J13">
        <v>37</v>
      </c>
      <c r="K13">
        <v>92</v>
      </c>
      <c r="L13">
        <v>95</v>
      </c>
      <c r="M13">
        <v>123</v>
      </c>
      <c r="N13">
        <v>44</v>
      </c>
      <c r="O13">
        <v>129</v>
      </c>
      <c r="P13">
        <v>173</v>
      </c>
      <c r="Q13">
        <v>105</v>
      </c>
      <c r="R13">
        <v>40</v>
      </c>
      <c r="S13">
        <v>20</v>
      </c>
      <c r="T13">
        <v>39</v>
      </c>
      <c r="U13">
        <v>83</v>
      </c>
      <c r="V13">
        <v>456</v>
      </c>
      <c r="W13">
        <v>0.47199999999999998</v>
      </c>
      <c r="X13">
        <v>0.40200000000000002</v>
      </c>
      <c r="Y13">
        <v>0.77200000000000002</v>
      </c>
      <c r="Z13">
        <v>246.3</v>
      </c>
      <c r="AA13">
        <v>114</v>
      </c>
      <c r="AB13">
        <v>43.3</v>
      </c>
      <c r="AC13">
        <v>26.3</v>
      </c>
      <c r="AD13">
        <v>10</v>
      </c>
      <c r="AE1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E15"/>
  <sheetViews>
    <sheetView workbookViewId="0">
      <selection activeCell="B1" sqref="B1:B1048576"/>
    </sheetView>
  </sheetViews>
  <sheetFormatPr baseColWidth="10" defaultRowHeight="16" x14ac:dyDescent="0.2"/>
  <sheetData>
    <row r="1" spans="1:31" x14ac:dyDescent="0.2">
      <c r="A1">
        <f>V4/V15</f>
        <v>0.29390681003584229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40</v>
      </c>
      <c r="C4" s="2" t="s">
        <v>79</v>
      </c>
      <c r="D4" s="2">
        <v>32</v>
      </c>
      <c r="E4" s="2">
        <v>6</v>
      </c>
      <c r="F4" s="2">
        <v>6</v>
      </c>
      <c r="G4" s="2">
        <v>252</v>
      </c>
      <c r="H4" s="2">
        <v>51</v>
      </c>
      <c r="I4" s="2">
        <v>123</v>
      </c>
      <c r="J4" s="2">
        <v>6</v>
      </c>
      <c r="K4" s="2">
        <v>19</v>
      </c>
      <c r="L4" s="2">
        <v>56</v>
      </c>
      <c r="M4" s="2">
        <v>67</v>
      </c>
      <c r="N4" s="2">
        <v>10</v>
      </c>
      <c r="O4" s="2">
        <v>22</v>
      </c>
      <c r="P4" s="2">
        <v>32</v>
      </c>
      <c r="Q4" s="2">
        <v>25</v>
      </c>
      <c r="R4" s="2">
        <v>10</v>
      </c>
      <c r="S4" s="2">
        <v>1</v>
      </c>
      <c r="T4" s="2">
        <v>18</v>
      </c>
      <c r="U4" s="2">
        <v>17</v>
      </c>
      <c r="V4" s="2">
        <v>164</v>
      </c>
      <c r="W4" s="2">
        <v>0.41499999999999998</v>
      </c>
      <c r="X4" s="2">
        <v>0.316</v>
      </c>
      <c r="Y4" s="2">
        <v>0.83599999999999997</v>
      </c>
      <c r="Z4" s="2">
        <v>42</v>
      </c>
      <c r="AA4" s="2">
        <v>27.3</v>
      </c>
      <c r="AB4" s="2">
        <v>5.3</v>
      </c>
      <c r="AC4" s="2">
        <v>4.2</v>
      </c>
      <c r="AD4" s="2">
        <v>1.7</v>
      </c>
      <c r="AE4" s="2">
        <v>0.2</v>
      </c>
    </row>
    <row r="5" spans="1:31" ht="21" x14ac:dyDescent="0.3">
      <c r="A5" s="1">
        <v>2</v>
      </c>
      <c r="B5" t="s">
        <v>80</v>
      </c>
      <c r="C5" t="s">
        <v>81</v>
      </c>
      <c r="D5">
        <v>30</v>
      </c>
      <c r="E5">
        <v>6</v>
      </c>
      <c r="F5">
        <v>6</v>
      </c>
      <c r="G5">
        <v>248</v>
      </c>
      <c r="H5">
        <v>34</v>
      </c>
      <c r="I5">
        <v>99</v>
      </c>
      <c r="J5">
        <v>9</v>
      </c>
      <c r="K5">
        <v>39</v>
      </c>
      <c r="L5">
        <v>17</v>
      </c>
      <c r="M5">
        <v>24</v>
      </c>
      <c r="N5">
        <v>20</v>
      </c>
      <c r="O5">
        <v>29</v>
      </c>
      <c r="P5">
        <v>49</v>
      </c>
      <c r="Q5">
        <v>32</v>
      </c>
      <c r="R5">
        <v>14</v>
      </c>
      <c r="S5">
        <v>8</v>
      </c>
      <c r="T5">
        <v>11</v>
      </c>
      <c r="U5">
        <v>22</v>
      </c>
      <c r="V5">
        <v>94</v>
      </c>
      <c r="W5">
        <v>0.34300000000000003</v>
      </c>
      <c r="X5">
        <v>0.23100000000000001</v>
      </c>
      <c r="Y5">
        <v>0.70799999999999996</v>
      </c>
      <c r="Z5">
        <v>41.3</v>
      </c>
      <c r="AA5">
        <v>15.7</v>
      </c>
      <c r="AB5">
        <v>8.1999999999999993</v>
      </c>
      <c r="AC5">
        <v>5.3</v>
      </c>
      <c r="AD5">
        <v>2.2999999999999998</v>
      </c>
      <c r="AE5">
        <v>1.3</v>
      </c>
    </row>
    <row r="6" spans="1:31" ht="21" x14ac:dyDescent="0.3">
      <c r="A6" s="1">
        <v>3</v>
      </c>
      <c r="B6" t="s">
        <v>139</v>
      </c>
      <c r="C6" t="s">
        <v>140</v>
      </c>
      <c r="D6">
        <v>27</v>
      </c>
      <c r="E6">
        <v>6</v>
      </c>
      <c r="F6">
        <v>2</v>
      </c>
      <c r="G6">
        <v>177</v>
      </c>
      <c r="H6">
        <v>30</v>
      </c>
      <c r="I6">
        <v>71</v>
      </c>
      <c r="J6">
        <v>10</v>
      </c>
      <c r="K6">
        <v>32</v>
      </c>
      <c r="L6">
        <v>8</v>
      </c>
      <c r="M6">
        <v>10</v>
      </c>
      <c r="N6">
        <v>12</v>
      </c>
      <c r="O6">
        <v>17</v>
      </c>
      <c r="P6">
        <v>29</v>
      </c>
      <c r="Q6">
        <v>21</v>
      </c>
      <c r="R6">
        <v>5</v>
      </c>
      <c r="S6">
        <v>2</v>
      </c>
      <c r="T6">
        <v>11</v>
      </c>
      <c r="U6">
        <v>14</v>
      </c>
      <c r="V6">
        <v>78</v>
      </c>
      <c r="W6">
        <v>0.42299999999999999</v>
      </c>
      <c r="X6">
        <v>0.313</v>
      </c>
      <c r="Y6">
        <v>0.8</v>
      </c>
      <c r="Z6">
        <v>29.5</v>
      </c>
      <c r="AA6">
        <v>13</v>
      </c>
      <c r="AB6">
        <v>4.8</v>
      </c>
      <c r="AC6">
        <v>3.5</v>
      </c>
      <c r="AD6">
        <v>0.8</v>
      </c>
      <c r="AE6">
        <v>0.3</v>
      </c>
    </row>
    <row r="7" spans="1:31" ht="21" x14ac:dyDescent="0.3">
      <c r="A7" s="1">
        <v>4</v>
      </c>
      <c r="B7" t="s">
        <v>141</v>
      </c>
      <c r="C7" t="s">
        <v>142</v>
      </c>
      <c r="D7">
        <v>27</v>
      </c>
      <c r="E7">
        <v>6</v>
      </c>
      <c r="F7">
        <v>6</v>
      </c>
      <c r="G7">
        <v>170</v>
      </c>
      <c r="H7">
        <v>27</v>
      </c>
      <c r="I7">
        <v>47</v>
      </c>
      <c r="J7">
        <v>0</v>
      </c>
      <c r="K7">
        <v>0</v>
      </c>
      <c r="L7">
        <v>16</v>
      </c>
      <c r="M7">
        <v>22</v>
      </c>
      <c r="N7">
        <v>8</v>
      </c>
      <c r="O7">
        <v>15</v>
      </c>
      <c r="P7">
        <v>23</v>
      </c>
      <c r="Q7">
        <v>13</v>
      </c>
      <c r="R7">
        <v>3</v>
      </c>
      <c r="S7">
        <v>11</v>
      </c>
      <c r="T7">
        <v>15</v>
      </c>
      <c r="U7">
        <v>23</v>
      </c>
      <c r="V7">
        <v>70</v>
      </c>
      <c r="W7">
        <v>0.57399999999999995</v>
      </c>
      <c r="Y7">
        <v>0.72699999999999998</v>
      </c>
      <c r="Z7">
        <v>28.3</v>
      </c>
      <c r="AA7">
        <v>11.7</v>
      </c>
      <c r="AB7">
        <v>3.8</v>
      </c>
      <c r="AC7">
        <v>2.2000000000000002</v>
      </c>
      <c r="AD7">
        <v>0.5</v>
      </c>
      <c r="AE7">
        <v>1.8</v>
      </c>
    </row>
    <row r="8" spans="1:31" ht="21" x14ac:dyDescent="0.3">
      <c r="A8" s="1">
        <v>5</v>
      </c>
      <c r="B8" t="s">
        <v>70</v>
      </c>
      <c r="C8" t="s">
        <v>71</v>
      </c>
      <c r="D8">
        <v>34</v>
      </c>
      <c r="E8">
        <v>6</v>
      </c>
      <c r="F8">
        <v>6</v>
      </c>
      <c r="G8">
        <v>225</v>
      </c>
      <c r="H8">
        <v>17</v>
      </c>
      <c r="I8">
        <v>35</v>
      </c>
      <c r="J8">
        <v>0</v>
      </c>
      <c r="K8">
        <v>0</v>
      </c>
      <c r="L8">
        <v>11</v>
      </c>
      <c r="M8">
        <v>19</v>
      </c>
      <c r="N8">
        <v>41</v>
      </c>
      <c r="O8">
        <v>47</v>
      </c>
      <c r="P8">
        <v>88</v>
      </c>
      <c r="Q8">
        <v>15</v>
      </c>
      <c r="R8">
        <v>5</v>
      </c>
      <c r="S8">
        <v>1</v>
      </c>
      <c r="T8">
        <v>11</v>
      </c>
      <c r="U8">
        <v>28</v>
      </c>
      <c r="V8">
        <v>45</v>
      </c>
      <c r="W8">
        <v>0.48599999999999999</v>
      </c>
      <c r="Y8">
        <v>0.57899999999999996</v>
      </c>
      <c r="Z8">
        <v>37.5</v>
      </c>
      <c r="AA8">
        <v>7.5</v>
      </c>
      <c r="AB8">
        <v>14.7</v>
      </c>
      <c r="AC8">
        <v>2.5</v>
      </c>
      <c r="AD8">
        <v>0.8</v>
      </c>
      <c r="AE8">
        <v>0.2</v>
      </c>
    </row>
    <row r="9" spans="1:31" ht="21" x14ac:dyDescent="0.3">
      <c r="A9" s="1">
        <v>6</v>
      </c>
      <c r="B9" t="s">
        <v>143</v>
      </c>
      <c r="C9" t="s">
        <v>144</v>
      </c>
      <c r="D9">
        <v>32</v>
      </c>
      <c r="E9">
        <v>6</v>
      </c>
      <c r="F9">
        <v>4</v>
      </c>
      <c r="G9">
        <v>116</v>
      </c>
      <c r="H9">
        <v>12</v>
      </c>
      <c r="I9">
        <v>32</v>
      </c>
      <c r="J9">
        <v>4</v>
      </c>
      <c r="K9">
        <v>13</v>
      </c>
      <c r="L9">
        <v>11</v>
      </c>
      <c r="M9">
        <v>12</v>
      </c>
      <c r="N9">
        <v>4</v>
      </c>
      <c r="O9">
        <v>9</v>
      </c>
      <c r="P9">
        <v>13</v>
      </c>
      <c r="Q9">
        <v>10</v>
      </c>
      <c r="R9">
        <v>4</v>
      </c>
      <c r="S9">
        <v>2</v>
      </c>
      <c r="T9">
        <v>3</v>
      </c>
      <c r="U9">
        <v>8</v>
      </c>
      <c r="V9">
        <v>39</v>
      </c>
      <c r="W9">
        <v>0.375</v>
      </c>
      <c r="X9">
        <v>0.308</v>
      </c>
      <c r="Y9">
        <v>0.91700000000000004</v>
      </c>
      <c r="Z9">
        <v>19.3</v>
      </c>
      <c r="AA9">
        <v>6.5</v>
      </c>
      <c r="AB9">
        <v>2.2000000000000002</v>
      </c>
      <c r="AC9">
        <v>1.7</v>
      </c>
      <c r="AD9">
        <v>0.7</v>
      </c>
      <c r="AE9">
        <v>0.3</v>
      </c>
    </row>
    <row r="10" spans="1:31" ht="21" x14ac:dyDescent="0.3">
      <c r="A10" s="1">
        <v>7</v>
      </c>
      <c r="B10" t="s">
        <v>145</v>
      </c>
      <c r="C10" t="s">
        <v>146</v>
      </c>
      <c r="D10">
        <v>30</v>
      </c>
      <c r="E10">
        <v>6</v>
      </c>
      <c r="F10">
        <v>0</v>
      </c>
      <c r="G10">
        <v>113</v>
      </c>
      <c r="H10">
        <v>10</v>
      </c>
      <c r="I10">
        <v>33</v>
      </c>
      <c r="J10">
        <v>4</v>
      </c>
      <c r="K10">
        <v>22</v>
      </c>
      <c r="L10">
        <v>6</v>
      </c>
      <c r="M10">
        <v>7</v>
      </c>
      <c r="N10">
        <v>2</v>
      </c>
      <c r="O10">
        <v>3</v>
      </c>
      <c r="P10">
        <v>5</v>
      </c>
      <c r="Q10">
        <v>5</v>
      </c>
      <c r="R10">
        <v>1</v>
      </c>
      <c r="S10">
        <v>0</v>
      </c>
      <c r="T10">
        <v>4</v>
      </c>
      <c r="U10">
        <v>8</v>
      </c>
      <c r="V10">
        <v>30</v>
      </c>
      <c r="W10">
        <v>0.30299999999999999</v>
      </c>
      <c r="X10">
        <v>0.182</v>
      </c>
      <c r="Y10">
        <v>0.85699999999999998</v>
      </c>
      <c r="Z10">
        <v>18.8</v>
      </c>
      <c r="AA10">
        <v>5</v>
      </c>
      <c r="AB10">
        <v>0.8</v>
      </c>
      <c r="AC10">
        <v>0.8</v>
      </c>
      <c r="AD10">
        <v>0.2</v>
      </c>
      <c r="AE10">
        <v>0</v>
      </c>
    </row>
    <row r="11" spans="1:31" ht="21" x14ac:dyDescent="0.3">
      <c r="A11" s="1">
        <v>8</v>
      </c>
      <c r="B11" t="s">
        <v>147</v>
      </c>
      <c r="C11" t="s">
        <v>148</v>
      </c>
      <c r="D11">
        <v>27</v>
      </c>
      <c r="E11">
        <v>6</v>
      </c>
      <c r="F11">
        <v>0</v>
      </c>
      <c r="G11">
        <v>49</v>
      </c>
      <c r="H11">
        <v>6</v>
      </c>
      <c r="I11">
        <v>12</v>
      </c>
      <c r="J11">
        <v>3</v>
      </c>
      <c r="K11">
        <v>6</v>
      </c>
      <c r="L11">
        <v>2</v>
      </c>
      <c r="M11">
        <v>4</v>
      </c>
      <c r="N11">
        <v>1</v>
      </c>
      <c r="O11">
        <v>1</v>
      </c>
      <c r="P11">
        <v>2</v>
      </c>
      <c r="Q11">
        <v>5</v>
      </c>
      <c r="R11">
        <v>4</v>
      </c>
      <c r="S11">
        <v>0</v>
      </c>
      <c r="T11">
        <v>3</v>
      </c>
      <c r="U11">
        <v>10</v>
      </c>
      <c r="V11">
        <v>17</v>
      </c>
      <c r="W11">
        <v>0.5</v>
      </c>
      <c r="X11">
        <v>0.5</v>
      </c>
      <c r="Y11">
        <v>0.5</v>
      </c>
      <c r="Z11">
        <v>8.1999999999999993</v>
      </c>
      <c r="AA11">
        <v>2.8</v>
      </c>
      <c r="AB11">
        <v>0.3</v>
      </c>
      <c r="AC11">
        <v>0.8</v>
      </c>
      <c r="AD11">
        <v>0.7</v>
      </c>
      <c r="AE11">
        <v>0</v>
      </c>
    </row>
    <row r="12" spans="1:31" ht="21" x14ac:dyDescent="0.3">
      <c r="A12" s="1">
        <v>9</v>
      </c>
      <c r="B12" t="s">
        <v>149</v>
      </c>
      <c r="C12" t="s">
        <v>150</v>
      </c>
      <c r="D12">
        <v>32</v>
      </c>
      <c r="E12">
        <v>6</v>
      </c>
      <c r="F12">
        <v>0</v>
      </c>
      <c r="G12">
        <v>42</v>
      </c>
      <c r="H12">
        <v>8</v>
      </c>
      <c r="I12">
        <v>12</v>
      </c>
      <c r="J12">
        <v>0</v>
      </c>
      <c r="K12">
        <v>0</v>
      </c>
      <c r="L12">
        <v>1</v>
      </c>
      <c r="M12">
        <v>2</v>
      </c>
      <c r="N12">
        <v>2</v>
      </c>
      <c r="O12">
        <v>1</v>
      </c>
      <c r="P12">
        <v>3</v>
      </c>
      <c r="Q12">
        <v>1</v>
      </c>
      <c r="R12">
        <v>0</v>
      </c>
      <c r="S12">
        <v>0</v>
      </c>
      <c r="T12">
        <v>2</v>
      </c>
      <c r="U12">
        <v>7</v>
      </c>
      <c r="V12">
        <v>17</v>
      </c>
      <c r="W12">
        <v>0.66700000000000004</v>
      </c>
      <c r="Y12">
        <v>0.5</v>
      </c>
      <c r="Z12">
        <v>7</v>
      </c>
      <c r="AA12">
        <v>2.8</v>
      </c>
      <c r="AB12">
        <v>0.5</v>
      </c>
      <c r="AC12">
        <v>0.2</v>
      </c>
      <c r="AD12">
        <v>0</v>
      </c>
      <c r="AE12">
        <v>0</v>
      </c>
    </row>
    <row r="13" spans="1:31" ht="21" x14ac:dyDescent="0.3">
      <c r="A13" s="1">
        <v>10</v>
      </c>
      <c r="B13" t="s">
        <v>151</v>
      </c>
      <c r="C13" t="s">
        <v>152</v>
      </c>
      <c r="D13">
        <v>27</v>
      </c>
      <c r="E13">
        <v>6</v>
      </c>
      <c r="F13">
        <v>0</v>
      </c>
      <c r="G13">
        <v>33</v>
      </c>
      <c r="H13">
        <v>2</v>
      </c>
      <c r="I13">
        <v>9</v>
      </c>
      <c r="J13">
        <v>0</v>
      </c>
      <c r="K13">
        <v>6</v>
      </c>
      <c r="L13">
        <v>0</v>
      </c>
      <c r="M13">
        <v>2</v>
      </c>
      <c r="N13">
        <v>0</v>
      </c>
      <c r="O13">
        <v>0</v>
      </c>
      <c r="P13">
        <v>0</v>
      </c>
      <c r="Q13">
        <v>1</v>
      </c>
      <c r="R13">
        <v>4</v>
      </c>
      <c r="S13">
        <v>0</v>
      </c>
      <c r="T13">
        <v>2</v>
      </c>
      <c r="U13">
        <v>4</v>
      </c>
      <c r="V13">
        <v>4</v>
      </c>
      <c r="W13">
        <v>0.222</v>
      </c>
      <c r="X13">
        <v>0</v>
      </c>
      <c r="Y13">
        <v>0</v>
      </c>
      <c r="Z13">
        <v>5.5</v>
      </c>
      <c r="AA13">
        <v>0.7</v>
      </c>
      <c r="AB13">
        <v>0</v>
      </c>
      <c r="AC13">
        <v>0.2</v>
      </c>
      <c r="AD13">
        <v>0.7</v>
      </c>
      <c r="AE13">
        <v>0</v>
      </c>
    </row>
    <row r="14" spans="1:31" ht="21" x14ac:dyDescent="0.3">
      <c r="A14" s="1">
        <v>11</v>
      </c>
      <c r="B14" t="s">
        <v>68</v>
      </c>
      <c r="C14" t="s">
        <v>69</v>
      </c>
      <c r="D14">
        <v>31</v>
      </c>
      <c r="E14">
        <v>5</v>
      </c>
      <c r="F14">
        <v>0</v>
      </c>
      <c r="G14">
        <v>15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8</v>
      </c>
      <c r="V14">
        <v>0</v>
      </c>
      <c r="W14">
        <v>0</v>
      </c>
      <c r="Z14">
        <v>3</v>
      </c>
      <c r="AA14">
        <v>0</v>
      </c>
      <c r="AB14">
        <v>0.2</v>
      </c>
      <c r="AC14">
        <v>0.4</v>
      </c>
      <c r="AD14">
        <v>0</v>
      </c>
      <c r="AE14">
        <v>0</v>
      </c>
    </row>
    <row r="15" spans="1:31" ht="21" x14ac:dyDescent="0.3">
      <c r="A15" s="1"/>
      <c r="B15" t="s">
        <v>27</v>
      </c>
      <c r="D15">
        <v>27.6</v>
      </c>
      <c r="E15">
        <v>6</v>
      </c>
      <c r="G15">
        <v>1440</v>
      </c>
      <c r="H15">
        <v>197</v>
      </c>
      <c r="I15">
        <v>474</v>
      </c>
      <c r="J15">
        <v>36</v>
      </c>
      <c r="K15">
        <v>137</v>
      </c>
      <c r="L15">
        <v>128</v>
      </c>
      <c r="M15">
        <v>169</v>
      </c>
      <c r="N15">
        <v>101</v>
      </c>
      <c r="O15">
        <v>144</v>
      </c>
      <c r="P15">
        <v>245</v>
      </c>
      <c r="Q15">
        <v>130</v>
      </c>
      <c r="R15">
        <v>50</v>
      </c>
      <c r="S15">
        <v>25</v>
      </c>
      <c r="T15">
        <v>80</v>
      </c>
      <c r="U15">
        <v>149</v>
      </c>
      <c r="V15">
        <v>558</v>
      </c>
      <c r="W15">
        <v>0.41599999999999998</v>
      </c>
      <c r="X15">
        <v>0.26300000000000001</v>
      </c>
      <c r="Y15">
        <v>0.75700000000000001</v>
      </c>
      <c r="Z15">
        <v>240</v>
      </c>
      <c r="AA15">
        <v>93</v>
      </c>
      <c r="AB15">
        <v>40.799999999999997</v>
      </c>
      <c r="AC15">
        <v>21.7</v>
      </c>
      <c r="AD15">
        <v>8.3000000000000007</v>
      </c>
      <c r="AE15">
        <v>4.2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AE15"/>
  <sheetViews>
    <sheetView workbookViewId="0">
      <selection activeCell="C4" sqref="C4"/>
    </sheetView>
  </sheetViews>
  <sheetFormatPr baseColWidth="10" defaultRowHeight="16" x14ac:dyDescent="0.2"/>
  <sheetData>
    <row r="1" spans="1:31" x14ac:dyDescent="0.2">
      <c r="A1">
        <f>V4/V15</f>
        <v>0.36812144212523717</v>
      </c>
    </row>
    <row r="2" spans="1:31" ht="21" x14ac:dyDescent="0.3">
      <c r="A2" s="1"/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1</v>
      </c>
      <c r="X2" t="s">
        <v>1</v>
      </c>
      <c r="Y2" t="s">
        <v>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</row>
    <row r="3" spans="1:31" ht="21" x14ac:dyDescent="0.3">
      <c r="A3" s="1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8</v>
      </c>
      <c r="AA3" t="s">
        <v>23</v>
      </c>
      <c r="AB3" t="s">
        <v>17</v>
      </c>
      <c r="AC3" t="s">
        <v>18</v>
      </c>
      <c r="AD3" t="s">
        <v>19</v>
      </c>
      <c r="AE3" t="s">
        <v>20</v>
      </c>
    </row>
    <row r="4" spans="1:31" s="2" customFormat="1" ht="21" x14ac:dyDescent="0.3">
      <c r="A4" s="8">
        <v>1</v>
      </c>
      <c r="B4" s="2" t="s">
        <v>40</v>
      </c>
      <c r="C4" s="2" t="s">
        <v>79</v>
      </c>
      <c r="D4" s="2">
        <v>33</v>
      </c>
      <c r="E4" s="2">
        <v>6</v>
      </c>
      <c r="F4" s="2">
        <v>6</v>
      </c>
      <c r="G4" s="2">
        <v>256</v>
      </c>
      <c r="H4" s="2">
        <v>72</v>
      </c>
      <c r="I4" s="2">
        <v>158</v>
      </c>
      <c r="J4" s="2">
        <v>8</v>
      </c>
      <c r="K4" s="2">
        <v>25</v>
      </c>
      <c r="L4" s="2">
        <v>42</v>
      </c>
      <c r="M4" s="2">
        <v>55</v>
      </c>
      <c r="N4" s="2">
        <v>9</v>
      </c>
      <c r="O4" s="2">
        <v>33</v>
      </c>
      <c r="P4" s="2">
        <v>42</v>
      </c>
      <c r="Q4" s="2">
        <v>36</v>
      </c>
      <c r="R4" s="2">
        <v>7</v>
      </c>
      <c r="S4" s="2">
        <v>5</v>
      </c>
      <c r="T4" s="2">
        <v>13</v>
      </c>
      <c r="U4" s="2">
        <v>14</v>
      </c>
      <c r="V4" s="2">
        <v>194</v>
      </c>
      <c r="W4" s="2">
        <v>0.45600000000000002</v>
      </c>
      <c r="X4" s="2">
        <v>0.32</v>
      </c>
      <c r="Y4" s="2">
        <v>0.76400000000000001</v>
      </c>
      <c r="Z4" s="2">
        <v>42.7</v>
      </c>
      <c r="AA4" s="2">
        <v>32.299999999999997</v>
      </c>
      <c r="AB4" s="2">
        <v>7</v>
      </c>
      <c r="AC4" s="2">
        <v>6</v>
      </c>
      <c r="AD4" s="2">
        <v>1.2</v>
      </c>
      <c r="AE4" s="2">
        <v>0.8</v>
      </c>
    </row>
    <row r="5" spans="1:31" ht="21" x14ac:dyDescent="0.3">
      <c r="A5" s="1">
        <v>2</v>
      </c>
      <c r="B5" t="s">
        <v>80</v>
      </c>
      <c r="C5" t="s">
        <v>81</v>
      </c>
      <c r="D5">
        <v>31</v>
      </c>
      <c r="E5">
        <v>6</v>
      </c>
      <c r="F5">
        <v>6</v>
      </c>
      <c r="G5">
        <v>257</v>
      </c>
      <c r="H5">
        <v>40</v>
      </c>
      <c r="I5">
        <v>95</v>
      </c>
      <c r="J5">
        <v>12</v>
      </c>
      <c r="K5">
        <v>32</v>
      </c>
      <c r="L5">
        <v>28</v>
      </c>
      <c r="M5">
        <v>36</v>
      </c>
      <c r="N5">
        <v>12</v>
      </c>
      <c r="O5">
        <v>38</v>
      </c>
      <c r="P5">
        <v>50</v>
      </c>
      <c r="Q5">
        <v>21</v>
      </c>
      <c r="R5">
        <v>10</v>
      </c>
      <c r="S5">
        <v>11</v>
      </c>
      <c r="T5">
        <v>21</v>
      </c>
      <c r="U5">
        <v>17</v>
      </c>
      <c r="V5">
        <v>120</v>
      </c>
      <c r="W5">
        <v>0.42099999999999999</v>
      </c>
      <c r="X5">
        <v>0.375</v>
      </c>
      <c r="Y5">
        <v>0.77800000000000002</v>
      </c>
      <c r="Z5">
        <v>42.8</v>
      </c>
      <c r="AA5">
        <v>20</v>
      </c>
      <c r="AB5">
        <v>8.3000000000000007</v>
      </c>
      <c r="AC5">
        <v>3.5</v>
      </c>
      <c r="AD5">
        <v>1.7</v>
      </c>
      <c r="AE5">
        <v>1.8</v>
      </c>
    </row>
    <row r="6" spans="1:31" ht="21" x14ac:dyDescent="0.3">
      <c r="A6" s="1">
        <v>3</v>
      </c>
      <c r="B6" t="s">
        <v>139</v>
      </c>
      <c r="C6" t="s">
        <v>140</v>
      </c>
      <c r="D6">
        <v>28</v>
      </c>
      <c r="E6">
        <v>6</v>
      </c>
      <c r="F6">
        <v>0</v>
      </c>
      <c r="G6">
        <v>140</v>
      </c>
      <c r="H6">
        <v>15</v>
      </c>
      <c r="I6">
        <v>37</v>
      </c>
      <c r="J6">
        <v>10</v>
      </c>
      <c r="K6">
        <v>18</v>
      </c>
      <c r="L6">
        <v>8</v>
      </c>
      <c r="M6">
        <v>10</v>
      </c>
      <c r="N6">
        <v>2</v>
      </c>
      <c r="O6">
        <v>17</v>
      </c>
      <c r="P6">
        <v>19</v>
      </c>
      <c r="Q6">
        <v>16</v>
      </c>
      <c r="R6">
        <v>1</v>
      </c>
      <c r="S6">
        <v>0</v>
      </c>
      <c r="T6">
        <v>5</v>
      </c>
      <c r="U6">
        <v>8</v>
      </c>
      <c r="V6">
        <v>48</v>
      </c>
      <c r="W6">
        <v>0.40500000000000003</v>
      </c>
      <c r="X6">
        <v>0.55600000000000005</v>
      </c>
      <c r="Y6">
        <v>0.8</v>
      </c>
      <c r="Z6">
        <v>23.3</v>
      </c>
      <c r="AA6">
        <v>8</v>
      </c>
      <c r="AB6">
        <v>3.2</v>
      </c>
      <c r="AC6">
        <v>2.7</v>
      </c>
      <c r="AD6">
        <v>0.2</v>
      </c>
      <c r="AE6">
        <v>0</v>
      </c>
    </row>
    <row r="7" spans="1:31" ht="21" x14ac:dyDescent="0.3">
      <c r="A7" s="1">
        <v>4</v>
      </c>
      <c r="B7" t="s">
        <v>153</v>
      </c>
      <c r="C7" t="s">
        <v>154</v>
      </c>
      <c r="D7">
        <v>27</v>
      </c>
      <c r="E7">
        <v>6</v>
      </c>
      <c r="F7">
        <v>0</v>
      </c>
      <c r="G7">
        <v>121</v>
      </c>
      <c r="H7">
        <v>17</v>
      </c>
      <c r="I7">
        <v>36</v>
      </c>
      <c r="J7">
        <v>0</v>
      </c>
      <c r="K7">
        <v>0</v>
      </c>
      <c r="L7">
        <v>7</v>
      </c>
      <c r="M7">
        <v>13</v>
      </c>
      <c r="N7">
        <v>6</v>
      </c>
      <c r="O7">
        <v>14</v>
      </c>
      <c r="P7">
        <v>20</v>
      </c>
      <c r="Q7">
        <v>5</v>
      </c>
      <c r="R7">
        <v>6</v>
      </c>
      <c r="S7">
        <v>1</v>
      </c>
      <c r="T7">
        <v>5</v>
      </c>
      <c r="U7">
        <v>19</v>
      </c>
      <c r="V7">
        <v>41</v>
      </c>
      <c r="W7">
        <v>0.47199999999999998</v>
      </c>
      <c r="Y7">
        <v>0.53800000000000003</v>
      </c>
      <c r="Z7">
        <v>20.2</v>
      </c>
      <c r="AA7">
        <v>6.8</v>
      </c>
      <c r="AB7">
        <v>3.3</v>
      </c>
      <c r="AC7">
        <v>0.8</v>
      </c>
      <c r="AD7">
        <v>1</v>
      </c>
      <c r="AE7">
        <v>0.2</v>
      </c>
    </row>
    <row r="8" spans="1:31" ht="21" x14ac:dyDescent="0.3">
      <c r="A8" s="1">
        <v>5</v>
      </c>
      <c r="B8" t="s">
        <v>141</v>
      </c>
      <c r="C8" t="s">
        <v>142</v>
      </c>
      <c r="D8">
        <v>28</v>
      </c>
      <c r="E8">
        <v>6</v>
      </c>
      <c r="F8">
        <v>6</v>
      </c>
      <c r="G8">
        <v>131</v>
      </c>
      <c r="H8">
        <v>20</v>
      </c>
      <c r="I8">
        <v>33</v>
      </c>
      <c r="J8">
        <v>0</v>
      </c>
      <c r="K8">
        <v>0</v>
      </c>
      <c r="L8">
        <v>1</v>
      </c>
      <c r="M8">
        <v>5</v>
      </c>
      <c r="N8">
        <v>11</v>
      </c>
      <c r="O8">
        <v>12</v>
      </c>
      <c r="P8">
        <v>23</v>
      </c>
      <c r="Q8">
        <v>7</v>
      </c>
      <c r="R8">
        <v>4</v>
      </c>
      <c r="S8">
        <v>3</v>
      </c>
      <c r="T8">
        <v>11</v>
      </c>
      <c r="U8">
        <v>16</v>
      </c>
      <c r="V8">
        <v>41</v>
      </c>
      <c r="W8">
        <v>0.60599999999999998</v>
      </c>
      <c r="Y8">
        <v>0.2</v>
      </c>
      <c r="Z8">
        <v>21.8</v>
      </c>
      <c r="AA8">
        <v>6.8</v>
      </c>
      <c r="AB8">
        <v>3.8</v>
      </c>
      <c r="AC8">
        <v>1.2</v>
      </c>
      <c r="AD8">
        <v>0.7</v>
      </c>
      <c r="AE8">
        <v>0.5</v>
      </c>
    </row>
    <row r="9" spans="1:31" ht="21" x14ac:dyDescent="0.3">
      <c r="A9" s="1">
        <v>6</v>
      </c>
      <c r="B9" t="s">
        <v>143</v>
      </c>
      <c r="C9" t="s">
        <v>144</v>
      </c>
      <c r="D9">
        <v>33</v>
      </c>
      <c r="E9">
        <v>6</v>
      </c>
      <c r="F9">
        <v>6</v>
      </c>
      <c r="G9">
        <v>162</v>
      </c>
      <c r="H9">
        <v>11</v>
      </c>
      <c r="I9">
        <v>32</v>
      </c>
      <c r="J9">
        <v>3</v>
      </c>
      <c r="K9">
        <v>11</v>
      </c>
      <c r="L9">
        <v>4</v>
      </c>
      <c r="M9">
        <v>6</v>
      </c>
      <c r="N9">
        <v>8</v>
      </c>
      <c r="O9">
        <v>19</v>
      </c>
      <c r="P9">
        <v>27</v>
      </c>
      <c r="Q9">
        <v>14</v>
      </c>
      <c r="R9">
        <v>6</v>
      </c>
      <c r="S9">
        <v>6</v>
      </c>
      <c r="T9">
        <v>2</v>
      </c>
      <c r="U9">
        <v>16</v>
      </c>
      <c r="V9">
        <v>29</v>
      </c>
      <c r="W9">
        <v>0.34399999999999997</v>
      </c>
      <c r="X9">
        <v>0.27300000000000002</v>
      </c>
      <c r="Y9">
        <v>0.66700000000000004</v>
      </c>
      <c r="Z9">
        <v>27</v>
      </c>
      <c r="AA9">
        <v>4.8</v>
      </c>
      <c r="AB9">
        <v>4.5</v>
      </c>
      <c r="AC9">
        <v>2.2999999999999998</v>
      </c>
      <c r="AD9">
        <v>1</v>
      </c>
      <c r="AE9">
        <v>1</v>
      </c>
    </row>
    <row r="10" spans="1:31" ht="21" x14ac:dyDescent="0.3">
      <c r="A10" s="1">
        <v>7</v>
      </c>
      <c r="B10" t="s">
        <v>145</v>
      </c>
      <c r="C10" t="s">
        <v>146</v>
      </c>
      <c r="D10">
        <v>31</v>
      </c>
      <c r="E10">
        <v>6</v>
      </c>
      <c r="F10">
        <v>0</v>
      </c>
      <c r="G10">
        <v>117</v>
      </c>
      <c r="H10">
        <v>9</v>
      </c>
      <c r="I10">
        <v>25</v>
      </c>
      <c r="J10">
        <v>4</v>
      </c>
      <c r="K10">
        <v>16</v>
      </c>
      <c r="L10">
        <v>4</v>
      </c>
      <c r="M10">
        <v>4</v>
      </c>
      <c r="N10">
        <v>1</v>
      </c>
      <c r="O10">
        <v>4</v>
      </c>
      <c r="P10">
        <v>5</v>
      </c>
      <c r="Q10">
        <v>6</v>
      </c>
      <c r="R10">
        <v>4</v>
      </c>
      <c r="S10">
        <v>1</v>
      </c>
      <c r="T10">
        <v>2</v>
      </c>
      <c r="U10">
        <v>10</v>
      </c>
      <c r="V10">
        <v>26</v>
      </c>
      <c r="W10">
        <v>0.36</v>
      </c>
      <c r="X10">
        <v>0.25</v>
      </c>
      <c r="Y10">
        <v>1</v>
      </c>
      <c r="Z10">
        <v>19.5</v>
      </c>
      <c r="AA10">
        <v>4.3</v>
      </c>
      <c r="AB10">
        <v>0.8</v>
      </c>
      <c r="AC10">
        <v>1</v>
      </c>
      <c r="AD10">
        <v>0.7</v>
      </c>
      <c r="AE10">
        <v>0.2</v>
      </c>
    </row>
    <row r="11" spans="1:31" ht="21" x14ac:dyDescent="0.3">
      <c r="A11" s="1">
        <v>8</v>
      </c>
      <c r="B11" t="s">
        <v>70</v>
      </c>
      <c r="C11" t="s">
        <v>71</v>
      </c>
      <c r="D11">
        <v>35</v>
      </c>
      <c r="E11">
        <v>6</v>
      </c>
      <c r="F11">
        <v>6</v>
      </c>
      <c r="G11">
        <v>163</v>
      </c>
      <c r="H11">
        <v>5</v>
      </c>
      <c r="I11">
        <v>20</v>
      </c>
      <c r="J11">
        <v>1</v>
      </c>
      <c r="K11">
        <v>6</v>
      </c>
      <c r="L11">
        <v>3</v>
      </c>
      <c r="M11">
        <v>8</v>
      </c>
      <c r="N11">
        <v>10</v>
      </c>
      <c r="O11">
        <v>36</v>
      </c>
      <c r="P11">
        <v>46</v>
      </c>
      <c r="Q11">
        <v>9</v>
      </c>
      <c r="R11">
        <v>4</v>
      </c>
      <c r="S11">
        <v>1</v>
      </c>
      <c r="T11">
        <v>6</v>
      </c>
      <c r="U11">
        <v>21</v>
      </c>
      <c r="V11">
        <v>14</v>
      </c>
      <c r="W11">
        <v>0.25</v>
      </c>
      <c r="X11">
        <v>0.16700000000000001</v>
      </c>
      <c r="Y11">
        <v>0.375</v>
      </c>
      <c r="Z11">
        <v>27.2</v>
      </c>
      <c r="AA11">
        <v>2.2999999999999998</v>
      </c>
      <c r="AB11">
        <v>7.7</v>
      </c>
      <c r="AC11">
        <v>1.5</v>
      </c>
      <c r="AD11">
        <v>0.7</v>
      </c>
      <c r="AE11">
        <v>0.2</v>
      </c>
    </row>
    <row r="12" spans="1:31" ht="21" x14ac:dyDescent="0.3">
      <c r="A12" s="1">
        <v>9</v>
      </c>
      <c r="B12" t="s">
        <v>151</v>
      </c>
      <c r="C12" t="s">
        <v>152</v>
      </c>
      <c r="D12">
        <v>28</v>
      </c>
      <c r="E12">
        <v>6</v>
      </c>
      <c r="F12">
        <v>0</v>
      </c>
      <c r="G12">
        <v>52</v>
      </c>
      <c r="H12">
        <v>4</v>
      </c>
      <c r="I12">
        <v>8</v>
      </c>
      <c r="J12">
        <v>1</v>
      </c>
      <c r="K12">
        <v>4</v>
      </c>
      <c r="L12">
        <v>1</v>
      </c>
      <c r="M12">
        <v>2</v>
      </c>
      <c r="N12">
        <v>3</v>
      </c>
      <c r="O12">
        <v>4</v>
      </c>
      <c r="P12">
        <v>7</v>
      </c>
      <c r="Q12">
        <v>2</v>
      </c>
      <c r="R12">
        <v>3</v>
      </c>
      <c r="S12">
        <v>3</v>
      </c>
      <c r="T12">
        <v>1</v>
      </c>
      <c r="U12">
        <v>5</v>
      </c>
      <c r="V12">
        <v>10</v>
      </c>
      <c r="W12">
        <v>0.5</v>
      </c>
      <c r="X12">
        <v>0.25</v>
      </c>
      <c r="Y12">
        <v>0.5</v>
      </c>
      <c r="Z12">
        <v>8.6999999999999993</v>
      </c>
      <c r="AA12">
        <v>1.7</v>
      </c>
      <c r="AB12">
        <v>1.2</v>
      </c>
      <c r="AC12">
        <v>0.3</v>
      </c>
      <c r="AD12">
        <v>0.5</v>
      </c>
      <c r="AE12">
        <v>0.5</v>
      </c>
    </row>
    <row r="13" spans="1:31" ht="21" x14ac:dyDescent="0.3">
      <c r="A13" s="1">
        <v>10</v>
      </c>
      <c r="B13" t="s">
        <v>147</v>
      </c>
      <c r="C13" t="s">
        <v>148</v>
      </c>
      <c r="D13">
        <v>28</v>
      </c>
      <c r="E13">
        <v>5</v>
      </c>
      <c r="F13">
        <v>0</v>
      </c>
      <c r="G13">
        <v>24</v>
      </c>
      <c r="H13">
        <v>1</v>
      </c>
      <c r="I13">
        <v>5</v>
      </c>
      <c r="J13">
        <v>0</v>
      </c>
      <c r="K13">
        <v>0</v>
      </c>
      <c r="L13">
        <v>2</v>
      </c>
      <c r="M13">
        <v>2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6</v>
      </c>
      <c r="V13">
        <v>4</v>
      </c>
      <c r="W13">
        <v>0.2</v>
      </c>
      <c r="Y13">
        <v>1</v>
      </c>
      <c r="Z13">
        <v>4.8</v>
      </c>
      <c r="AA13">
        <v>0.8</v>
      </c>
      <c r="AB13">
        <v>0.2</v>
      </c>
      <c r="AC13">
        <v>0.2</v>
      </c>
      <c r="AD13">
        <v>0.2</v>
      </c>
      <c r="AE13">
        <v>0.2</v>
      </c>
    </row>
    <row r="14" spans="1:31" ht="21" x14ac:dyDescent="0.3">
      <c r="A14" s="1">
        <v>11</v>
      </c>
      <c r="B14" t="s">
        <v>155</v>
      </c>
      <c r="C14" t="s">
        <v>156</v>
      </c>
      <c r="D14">
        <v>23</v>
      </c>
      <c r="E14">
        <v>5</v>
      </c>
      <c r="F14">
        <v>0</v>
      </c>
      <c r="G14">
        <v>17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2</v>
      </c>
      <c r="Q14">
        <v>1</v>
      </c>
      <c r="R14">
        <v>0</v>
      </c>
      <c r="S14">
        <v>0</v>
      </c>
      <c r="T14">
        <v>2</v>
      </c>
      <c r="U14">
        <v>8</v>
      </c>
      <c r="V14">
        <v>0</v>
      </c>
      <c r="Z14">
        <v>3.4</v>
      </c>
      <c r="AA14">
        <v>0</v>
      </c>
      <c r="AB14">
        <v>0.4</v>
      </c>
      <c r="AC14">
        <v>0.2</v>
      </c>
      <c r="AD14">
        <v>0</v>
      </c>
      <c r="AE14">
        <v>0</v>
      </c>
    </row>
    <row r="15" spans="1:31" ht="21" x14ac:dyDescent="0.3">
      <c r="A15" s="1"/>
      <c r="B15" t="s">
        <v>27</v>
      </c>
      <c r="D15">
        <v>27.6</v>
      </c>
      <c r="E15">
        <v>6</v>
      </c>
      <c r="G15">
        <v>1440</v>
      </c>
      <c r="H15">
        <v>194</v>
      </c>
      <c r="I15">
        <v>449</v>
      </c>
      <c r="J15">
        <v>39</v>
      </c>
      <c r="K15">
        <v>112</v>
      </c>
      <c r="L15">
        <v>100</v>
      </c>
      <c r="M15">
        <v>141</v>
      </c>
      <c r="N15">
        <v>64</v>
      </c>
      <c r="O15">
        <v>178</v>
      </c>
      <c r="P15">
        <v>242</v>
      </c>
      <c r="Q15">
        <v>118</v>
      </c>
      <c r="R15">
        <v>46</v>
      </c>
      <c r="S15">
        <v>32</v>
      </c>
      <c r="T15">
        <v>68</v>
      </c>
      <c r="U15">
        <v>140</v>
      </c>
      <c r="V15">
        <v>527</v>
      </c>
      <c r="W15">
        <v>0.432</v>
      </c>
      <c r="X15">
        <v>0.34799999999999998</v>
      </c>
      <c r="Y15">
        <v>0.70899999999999996</v>
      </c>
      <c r="Z15">
        <v>240</v>
      </c>
      <c r="AA15">
        <v>87.8</v>
      </c>
      <c r="AB15">
        <v>40.299999999999997</v>
      </c>
      <c r="AC15">
        <v>19.7</v>
      </c>
      <c r="AD15">
        <v>7.7</v>
      </c>
      <c r="AE15">
        <v>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2017-09-02T02:54:50Z</dcterms:created>
  <dcterms:modified xsi:type="dcterms:W3CDTF">2017-12-17T06:43:53Z</dcterms:modified>
</cp:coreProperties>
</file>