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774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J3" i="1" l="1"/>
  <c r="AJ4" i="1" s="1"/>
  <c r="AF3" i="1"/>
  <c r="AG3" i="1"/>
  <c r="AG4" i="1" s="1"/>
  <c r="AH3" i="1"/>
  <c r="AI3" i="1"/>
  <c r="AH4" i="1"/>
  <c r="AE3" i="1"/>
  <c r="AE4" i="1" s="1"/>
  <c r="AE45" i="1" s="1"/>
  <c r="AD3" i="1"/>
  <c r="AE42" i="1" l="1"/>
  <c r="AE34" i="1"/>
  <c r="AE26" i="1"/>
  <c r="AE18" i="1"/>
  <c r="AE10" i="1"/>
  <c r="AE38" i="1"/>
  <c r="AE30" i="1"/>
  <c r="AE22" i="1"/>
  <c r="AE43" i="1"/>
  <c r="AE35" i="1"/>
  <c r="AE27" i="1"/>
  <c r="AE19" i="1"/>
  <c r="AE11" i="1"/>
  <c r="AE6" i="1"/>
  <c r="AM4" i="1" s="1"/>
  <c r="AE39" i="1"/>
  <c r="AE31" i="1"/>
  <c r="AE23" i="1"/>
  <c r="AE15" i="1"/>
  <c r="AE7" i="1"/>
  <c r="AE14" i="1"/>
  <c r="AD4" i="1"/>
  <c r="AD10" i="1" s="1"/>
  <c r="AD33" i="1"/>
  <c r="AE44" i="1"/>
  <c r="AE40" i="1"/>
  <c r="AE36" i="1"/>
  <c r="AE32" i="1"/>
  <c r="AE28" i="1"/>
  <c r="AE24" i="1"/>
  <c r="AE20" i="1"/>
  <c r="AE16" i="1"/>
  <c r="AE12" i="1"/>
  <c r="AE8" i="1"/>
  <c r="AD20" i="1"/>
  <c r="AD42" i="1"/>
  <c r="AD30" i="1"/>
  <c r="AE41" i="1"/>
  <c r="AE37" i="1"/>
  <c r="AE33" i="1"/>
  <c r="AE29" i="1"/>
  <c r="AE25" i="1"/>
  <c r="AE21" i="1"/>
  <c r="AE17" i="1"/>
  <c r="AE13" i="1"/>
  <c r="AE9" i="1"/>
  <c r="AH7" i="1"/>
  <c r="AJ44" i="1"/>
  <c r="AJ40" i="1"/>
  <c r="AJ36" i="1"/>
  <c r="AJ32" i="1"/>
  <c r="AJ28" i="1"/>
  <c r="AJ24" i="1"/>
  <c r="AJ20" i="1"/>
  <c r="AJ16" i="1"/>
  <c r="AJ12" i="1"/>
  <c r="AJ8" i="1"/>
  <c r="AI4" i="1"/>
  <c r="AI44" i="1" s="1"/>
  <c r="AH6" i="1"/>
  <c r="AP4" i="1" s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J6" i="1"/>
  <c r="AJ43" i="1"/>
  <c r="AJ39" i="1"/>
  <c r="AJ35" i="1"/>
  <c r="AJ31" i="1"/>
  <c r="AJ27" i="1"/>
  <c r="AJ23" i="1"/>
  <c r="AJ19" i="1"/>
  <c r="AJ15" i="1"/>
  <c r="AJ11" i="1"/>
  <c r="AF4" i="1"/>
  <c r="AF7" i="1" s="1"/>
  <c r="AG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J7" i="1"/>
  <c r="AJ42" i="1"/>
  <c r="AJ38" i="1"/>
  <c r="AJ34" i="1"/>
  <c r="AJ30" i="1"/>
  <c r="AJ26" i="1"/>
  <c r="AJ22" i="1"/>
  <c r="AJ18" i="1"/>
  <c r="AJ14" i="1"/>
  <c r="AJ10" i="1"/>
  <c r="AF6" i="1"/>
  <c r="AN4" i="1" s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J45" i="1"/>
  <c r="AJ41" i="1"/>
  <c r="AJ37" i="1"/>
  <c r="AJ33" i="1"/>
  <c r="AJ29" i="1"/>
  <c r="AJ25" i="1"/>
  <c r="AJ21" i="1"/>
  <c r="AJ17" i="1"/>
  <c r="AJ13" i="1"/>
  <c r="AJ9" i="1"/>
  <c r="AD26" i="1" l="1"/>
  <c r="AD35" i="1"/>
  <c r="AD17" i="1"/>
  <c r="AD14" i="1"/>
  <c r="AD19" i="1"/>
  <c r="AI45" i="1"/>
  <c r="AI12" i="1"/>
  <c r="AI30" i="1"/>
  <c r="AD28" i="1"/>
  <c r="AI16" i="1"/>
  <c r="AI40" i="1"/>
  <c r="AD9" i="1"/>
  <c r="AD23" i="1"/>
  <c r="AD39" i="1"/>
  <c r="AD40" i="1"/>
  <c r="AD21" i="1"/>
  <c r="AD37" i="1"/>
  <c r="AD12" i="1"/>
  <c r="AD36" i="1"/>
  <c r="AI31" i="1"/>
  <c r="AI21" i="1"/>
  <c r="AD18" i="1"/>
  <c r="AD34" i="1"/>
  <c r="AD11" i="1"/>
  <c r="AD27" i="1"/>
  <c r="AD43" i="1"/>
  <c r="AD8" i="1"/>
  <c r="AD6" i="1"/>
  <c r="AD25" i="1"/>
  <c r="AD41" i="1"/>
  <c r="AD16" i="1"/>
  <c r="AD44" i="1"/>
  <c r="AI38" i="1"/>
  <c r="AI8" i="1"/>
  <c r="AI25" i="1"/>
  <c r="AD22" i="1"/>
  <c r="AD38" i="1"/>
  <c r="AD15" i="1"/>
  <c r="AD31" i="1"/>
  <c r="AD7" i="1"/>
  <c r="AD32" i="1"/>
  <c r="AD13" i="1"/>
  <c r="AD29" i="1"/>
  <c r="AD45" i="1"/>
  <c r="AD24" i="1"/>
  <c r="AR4" i="1"/>
  <c r="AI33" i="1"/>
  <c r="AI39" i="1"/>
  <c r="AI9" i="1"/>
  <c r="AI13" i="1"/>
  <c r="AI17" i="1"/>
  <c r="AI22" i="1"/>
  <c r="AI26" i="1"/>
  <c r="AI32" i="1"/>
  <c r="AI43" i="1"/>
  <c r="AO4" i="1"/>
  <c r="AI18" i="1"/>
  <c r="AI34" i="1"/>
  <c r="AI41" i="1"/>
  <c r="AI10" i="1"/>
  <c r="AI14" i="1"/>
  <c r="AI19" i="1"/>
  <c r="AI23" i="1"/>
  <c r="AI27" i="1"/>
  <c r="AI35" i="1"/>
  <c r="AI6" i="1"/>
  <c r="AQ4" i="1" s="1"/>
  <c r="AI28" i="1"/>
  <c r="AI36" i="1"/>
  <c r="AI42" i="1"/>
  <c r="AI7" i="1"/>
  <c r="AI11" i="1"/>
  <c r="AI15" i="1"/>
  <c r="AI20" i="1"/>
  <c r="AI24" i="1"/>
  <c r="AI29" i="1"/>
  <c r="AI37" i="1"/>
  <c r="AL4" i="1" l="1"/>
</calcChain>
</file>

<file path=xl/sharedStrings.xml><?xml version="1.0" encoding="utf-8"?>
<sst xmlns="http://schemas.openxmlformats.org/spreadsheetml/2006/main" count="43" uniqueCount="18">
  <si>
    <t>Entrada</t>
  </si>
  <si>
    <t>1 Amp</t>
  </si>
  <si>
    <t>2 Amp</t>
  </si>
  <si>
    <t>Frequencia (THz)</t>
  </si>
  <si>
    <t>3 Amp</t>
  </si>
  <si>
    <t>4 Amp</t>
  </si>
  <si>
    <t>5 Amp</t>
  </si>
  <si>
    <t>6 Amp</t>
  </si>
  <si>
    <t>Y = B+AX</t>
  </si>
  <si>
    <t>B</t>
  </si>
  <si>
    <t>A</t>
  </si>
  <si>
    <t>Tilt Acumulado</t>
  </si>
  <si>
    <t>7 Amp</t>
  </si>
  <si>
    <t>8 Amp</t>
  </si>
  <si>
    <t>9 Amp</t>
  </si>
  <si>
    <t>10 Amp</t>
  </si>
  <si>
    <t>Signal power (dBm)</t>
  </si>
  <si>
    <t>Noise Power (dBm)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</si>
</sst>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tabSelected="1" workbookViewId="0">
      <selection activeCell="M7" sqref="M7"/>
    </sheetView>
  </sheetViews>
  <sheetFormatPr defaultRowHeight="15" x14ac:dyDescent="0.25"/>
  <cols>
    <col min="1" max="1" width="18.28515625" customWidth="1"/>
    <col min="30" max="30" width="12.85546875" customWidth="1"/>
  </cols>
  <sheetData>
    <row r="1" spans="1:44" x14ac:dyDescent="0.25">
      <c r="B1" s="2" t="s">
        <v>16</v>
      </c>
      <c r="C1" s="2"/>
      <c r="D1" s="2"/>
      <c r="E1" s="2"/>
      <c r="F1" s="2"/>
      <c r="G1" s="2"/>
      <c r="H1" s="2"/>
      <c r="I1" s="2"/>
      <c r="J1" s="2"/>
      <c r="K1" s="2"/>
      <c r="L1" s="2"/>
      <c r="N1" s="2" t="s">
        <v>17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44" x14ac:dyDescent="0.25">
      <c r="A2" t="s">
        <v>3</v>
      </c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7</v>
      </c>
      <c r="I2" t="s">
        <v>12</v>
      </c>
      <c r="J2" t="s">
        <v>13</v>
      </c>
      <c r="K2" t="s">
        <v>14</v>
      </c>
      <c r="L2" t="s">
        <v>15</v>
      </c>
      <c r="N2" t="s">
        <v>0</v>
      </c>
      <c r="O2" t="s">
        <v>1</v>
      </c>
      <c r="P2" t="s">
        <v>2</v>
      </c>
      <c r="Q2" t="s">
        <v>4</v>
      </c>
      <c r="R2" t="s">
        <v>5</v>
      </c>
      <c r="S2" t="s">
        <v>6</v>
      </c>
      <c r="T2" t="s">
        <v>7</v>
      </c>
      <c r="U2" t="s">
        <v>12</v>
      </c>
      <c r="V2" t="s">
        <v>13</v>
      </c>
      <c r="W2" t="s">
        <v>14</v>
      </c>
      <c r="X2" t="s">
        <v>15</v>
      </c>
      <c r="AC2" t="s">
        <v>8</v>
      </c>
      <c r="AD2" t="s">
        <v>0</v>
      </c>
      <c r="AE2" t="s">
        <v>1</v>
      </c>
      <c r="AF2" t="s">
        <v>2</v>
      </c>
      <c r="AG2" t="s">
        <v>4</v>
      </c>
      <c r="AH2" t="s">
        <v>5</v>
      </c>
      <c r="AI2" t="s">
        <v>6</v>
      </c>
      <c r="AJ2" t="s">
        <v>7</v>
      </c>
      <c r="AL2" s="2" t="s">
        <v>11</v>
      </c>
      <c r="AM2" s="2"/>
      <c r="AN2" s="2"/>
      <c r="AO2" s="2"/>
      <c r="AP2" s="2"/>
      <c r="AQ2" s="2"/>
      <c r="AR2" s="2"/>
    </row>
    <row r="3" spans="1:44" x14ac:dyDescent="0.25">
      <c r="A3">
        <v>192.1</v>
      </c>
      <c r="B3">
        <v>-14.024604999999999</v>
      </c>
      <c r="C3">
        <v>1.1560329</v>
      </c>
      <c r="D3">
        <v>2.3027204000000001</v>
      </c>
      <c r="E3">
        <v>3.2905106000000002</v>
      </c>
      <c r="F3">
        <v>4.0753978999999996</v>
      </c>
      <c r="G3">
        <v>4.8934816000000003</v>
      </c>
      <c r="H3">
        <v>5.5210546999999996</v>
      </c>
      <c r="I3">
        <v>6.0868397999999999</v>
      </c>
      <c r="J3">
        <v>6.6582762000000004</v>
      </c>
      <c r="K3">
        <v>7.1656690999999997</v>
      </c>
      <c r="L3">
        <v>7.6113742999999996</v>
      </c>
      <c r="N3">
        <v>-63.033036000000003</v>
      </c>
      <c r="O3">
        <v>-37.914025000000002</v>
      </c>
      <c r="P3">
        <v>-34.395695000000003</v>
      </c>
      <c r="Q3">
        <v>-32.208911000000001</v>
      </c>
      <c r="R3">
        <v>-30.640749</v>
      </c>
      <c r="S3">
        <v>-29.264571</v>
      </c>
      <c r="T3">
        <v>-28.224796000000001</v>
      </c>
      <c r="U3">
        <v>-27.331201</v>
      </c>
      <c r="V3">
        <v>-26.493548000000001</v>
      </c>
      <c r="W3">
        <v>-25.766414999999999</v>
      </c>
      <c r="X3">
        <v>-25.134943</v>
      </c>
      <c r="AC3" t="s">
        <v>9</v>
      </c>
      <c r="AD3">
        <f t="shared" ref="AD3:AJ3" si="0">(SUMSQ($A3:$A42)*SUM(B3:B42)-SUM($A3:$A42)*SUMPRODUCT($A3:$A42,B3:B42))/(40*SUMSQ($A3:$A42)-SUM($A3:$A42)^2)</f>
        <v>-14.050515102792188</v>
      </c>
      <c r="AE3">
        <f t="shared" si="0"/>
        <v>179.64953580382323</v>
      </c>
      <c r="AF3">
        <f t="shared" si="0"/>
        <v>361.12104010774874</v>
      </c>
      <c r="AG3">
        <f t="shared" si="0"/>
        <v>550.82676835421751</v>
      </c>
      <c r="AH3">
        <f t="shared" si="0"/>
        <v>751.05249131949688</v>
      </c>
      <c r="AI3">
        <f t="shared" si="0"/>
        <v>949.56325942614797</v>
      </c>
      <c r="AJ3">
        <f t="shared" si="0"/>
        <v>1157.9401967593697</v>
      </c>
      <c r="AL3" t="s">
        <v>0</v>
      </c>
      <c r="AM3" t="s">
        <v>1</v>
      </c>
      <c r="AN3" t="s">
        <v>2</v>
      </c>
      <c r="AO3" t="s">
        <v>4</v>
      </c>
      <c r="AP3" t="s">
        <v>5</v>
      </c>
      <c r="AQ3" t="s">
        <v>6</v>
      </c>
      <c r="AR3" t="s">
        <v>7</v>
      </c>
    </row>
    <row r="4" spans="1:44" x14ac:dyDescent="0.25">
      <c r="A4">
        <v>192.2</v>
      </c>
      <c r="B4">
        <v>-14.028874999999999</v>
      </c>
      <c r="C4">
        <v>1.0714484</v>
      </c>
      <c r="D4">
        <v>2.1371000000000002</v>
      </c>
      <c r="E4">
        <v>3.0400982000000001</v>
      </c>
      <c r="F4">
        <v>3.7353961999999998</v>
      </c>
      <c r="G4">
        <v>4.4646739999999996</v>
      </c>
      <c r="H4">
        <v>4.9989395999999999</v>
      </c>
      <c r="I4">
        <v>5.4751915999999996</v>
      </c>
      <c r="J4">
        <v>5.9519881000000003</v>
      </c>
      <c r="K4">
        <v>6.3632282</v>
      </c>
      <c r="L4">
        <v>6.7113218999999997</v>
      </c>
      <c r="N4">
        <v>-63.403132999999997</v>
      </c>
      <c r="O4">
        <v>-37.988529999999997</v>
      </c>
      <c r="P4">
        <v>-34.518925000000003</v>
      </c>
      <c r="Q4">
        <v>-32.386221999999997</v>
      </c>
      <c r="R4">
        <v>-30.877343</v>
      </c>
      <c r="S4">
        <v>-29.560379999999999</v>
      </c>
      <c r="T4">
        <v>-28.585865999999999</v>
      </c>
      <c r="U4">
        <v>-27.759391999999998</v>
      </c>
      <c r="V4">
        <v>-26.989238</v>
      </c>
      <c r="W4">
        <v>-26.331887999999999</v>
      </c>
      <c r="X4">
        <v>-25.772182000000001</v>
      </c>
      <c r="AC4" t="s">
        <v>10</v>
      </c>
      <c r="AD4">
        <f t="shared" ref="AD4:AJ4" si="1">(AVERAGE(B3:B42)-AD3)/AVERAGE($A3:$A42)</f>
        <v>1.3060037512077949E-4</v>
      </c>
      <c r="AE4">
        <f t="shared" si="1"/>
        <v>-0.92719109578329406</v>
      </c>
      <c r="AF4">
        <f t="shared" si="1"/>
        <v>-1.8638902492861309</v>
      </c>
      <c r="AG4">
        <f t="shared" si="1"/>
        <v>-2.8441875275084643</v>
      </c>
      <c r="AH4">
        <f t="shared" si="1"/>
        <v>-3.8801849650797311</v>
      </c>
      <c r="AI4">
        <f t="shared" si="1"/>
        <v>-4.9071016155863072</v>
      </c>
      <c r="AJ4">
        <f t="shared" si="1"/>
        <v>-5.9862577611820127</v>
      </c>
      <c r="AL4">
        <f>AD6-AD45</f>
        <v>-5.093414629726567E-4</v>
      </c>
      <c r="AM4">
        <f>AE6-AE45</f>
        <v>3.6160452735548745</v>
      </c>
      <c r="AN4">
        <f t="shared" ref="AN4:AR4" si="2">AF6-AF45</f>
        <v>7.2691719722159291</v>
      </c>
      <c r="AO4">
        <f t="shared" si="2"/>
        <v>11.092331357283001</v>
      </c>
      <c r="AP4">
        <f t="shared" si="2"/>
        <v>15.132721363811015</v>
      </c>
      <c r="AQ4">
        <f t="shared" si="2"/>
        <v>19.137696300786615</v>
      </c>
      <c r="AR4">
        <f t="shared" si="2"/>
        <v>23.346405268609715</v>
      </c>
    </row>
    <row r="5" spans="1:44" x14ac:dyDescent="0.25">
      <c r="A5">
        <v>192.3</v>
      </c>
      <c r="B5">
        <v>-14.023218999999999</v>
      </c>
      <c r="C5">
        <v>1.0036427000000001</v>
      </c>
      <c r="D5">
        <v>1.9950984</v>
      </c>
      <c r="E5">
        <v>2.8204628999999999</v>
      </c>
      <c r="F5">
        <v>3.4337355999999999</v>
      </c>
      <c r="G5">
        <v>4.0817050000000004</v>
      </c>
      <c r="H5">
        <v>4.5305416999999997</v>
      </c>
      <c r="I5">
        <v>4.9158723999999996</v>
      </c>
      <c r="J5">
        <v>5.3060279000000001</v>
      </c>
      <c r="K5">
        <v>5.6292419999999996</v>
      </c>
      <c r="L5">
        <v>5.8879748000000003</v>
      </c>
      <c r="N5">
        <v>-60.141430999999997</v>
      </c>
      <c r="O5">
        <v>-38.052720000000001</v>
      </c>
      <c r="P5">
        <v>-34.626268000000003</v>
      </c>
      <c r="Q5">
        <v>-32.541327000000003</v>
      </c>
      <c r="R5">
        <v>-31.084674</v>
      </c>
      <c r="S5">
        <v>-29.819562999999999</v>
      </c>
      <c r="T5">
        <v>-28.902163999999999</v>
      </c>
      <c r="U5">
        <v>-28.134194999999998</v>
      </c>
      <c r="V5">
        <v>-27.422574999999998</v>
      </c>
      <c r="W5">
        <v>-26.825562999999999</v>
      </c>
      <c r="X5">
        <v>-26.327711000000001</v>
      </c>
    </row>
    <row r="6" spans="1:44" x14ac:dyDescent="0.25">
      <c r="A6">
        <v>192.4</v>
      </c>
      <c r="B6">
        <v>-14.026891000000001</v>
      </c>
      <c r="C6">
        <v>0.93333286000000004</v>
      </c>
      <c r="D6">
        <v>1.8575043</v>
      </c>
      <c r="E6">
        <v>2.6124629000000001</v>
      </c>
      <c r="F6">
        <v>3.1513420000000001</v>
      </c>
      <c r="G6">
        <v>3.7255685999999999</v>
      </c>
      <c r="H6">
        <v>4.0969214999999997</v>
      </c>
      <c r="I6">
        <v>4.4072673</v>
      </c>
      <c r="J6">
        <v>4.7188356999999996</v>
      </c>
      <c r="K6">
        <v>4.9622052999999999</v>
      </c>
      <c r="L6">
        <v>5.1398815000000004</v>
      </c>
      <c r="N6">
        <v>-61.850000999999999</v>
      </c>
      <c r="O6">
        <v>-38.110120999999999</v>
      </c>
      <c r="P6">
        <v>-34.722926999999999</v>
      </c>
      <c r="Q6">
        <v>-32.681255</v>
      </c>
      <c r="R6">
        <v>-31.271730999999999</v>
      </c>
      <c r="S6">
        <v>-30.053182</v>
      </c>
      <c r="T6">
        <v>-29.186942999999999</v>
      </c>
      <c r="U6">
        <v>-28.471136999999999</v>
      </c>
      <c r="V6">
        <v>-27.811449</v>
      </c>
      <c r="W6">
        <v>-27.267772000000001</v>
      </c>
      <c r="X6">
        <v>-26.824372</v>
      </c>
      <c r="AD6">
        <f>AD$3+AD$4*$A3</f>
        <v>-14.025426770731487</v>
      </c>
      <c r="AE6">
        <f>AE$3+AE$4*$A3</f>
        <v>1.5361263038524555</v>
      </c>
      <c r="AF6">
        <f t="shared" ref="AF6:AJ7" si="3">AF$3+AF$4*$A3</f>
        <v>3.0677232198830211</v>
      </c>
      <c r="AG6">
        <f t="shared" si="3"/>
        <v>4.458344319841558</v>
      </c>
      <c r="AH6">
        <f t="shared" si="3"/>
        <v>5.6689595276806131</v>
      </c>
      <c r="AI6">
        <f t="shared" si="3"/>
        <v>6.909039072018345</v>
      </c>
      <c r="AJ6">
        <f t="shared" si="3"/>
        <v>7.9800808363049782</v>
      </c>
    </row>
    <row r="7" spans="1:44" x14ac:dyDescent="0.25">
      <c r="A7">
        <v>192.5</v>
      </c>
      <c r="B7">
        <v>-14.02502</v>
      </c>
      <c r="C7">
        <v>0.87521269999999995</v>
      </c>
      <c r="D7">
        <v>1.7388138</v>
      </c>
      <c r="E7">
        <v>2.4303881000000001</v>
      </c>
      <c r="F7">
        <v>2.9022884000000002</v>
      </c>
      <c r="G7">
        <v>3.4101224999999999</v>
      </c>
      <c r="H7">
        <v>3.7117108999999999</v>
      </c>
      <c r="I7">
        <v>3.9469625000000002</v>
      </c>
      <c r="J7">
        <v>4.1877674999999996</v>
      </c>
      <c r="K7">
        <v>4.3592405999999997</v>
      </c>
      <c r="L7">
        <v>4.4639274000000002</v>
      </c>
      <c r="N7">
        <v>-62.936000999999997</v>
      </c>
      <c r="O7">
        <v>-38.160004000000001</v>
      </c>
      <c r="P7">
        <v>-34.808011999999998</v>
      </c>
      <c r="Q7">
        <v>-32.805000999999997</v>
      </c>
      <c r="R7">
        <v>-31.437443999999999</v>
      </c>
      <c r="S7">
        <v>-30.260152999999999</v>
      </c>
      <c r="T7">
        <v>-29.439146999999998</v>
      </c>
      <c r="U7">
        <v>-28.769259999999999</v>
      </c>
      <c r="V7">
        <v>-28.155049999999999</v>
      </c>
      <c r="W7">
        <v>-27.657906000000001</v>
      </c>
      <c r="X7">
        <v>-27.261813</v>
      </c>
      <c r="AD7">
        <f t="shared" ref="AD7:AD45" si="4">AD$3+AD$4*A4</f>
        <v>-14.025413710693973</v>
      </c>
      <c r="AE7">
        <f>AE$3+AE$4*$A4</f>
        <v>1.4434071942741298</v>
      </c>
      <c r="AF7">
        <f t="shared" ref="AF7:AI7" si="5">AF$3+AF$4*$A4</f>
        <v>2.8813341949543769</v>
      </c>
      <c r="AG7">
        <f t="shared" si="5"/>
        <v>4.1739255670906914</v>
      </c>
      <c r="AH7">
        <f t="shared" si="5"/>
        <v>5.2809410311725742</v>
      </c>
      <c r="AI7">
        <f t="shared" si="5"/>
        <v>6.4183289104597634</v>
      </c>
      <c r="AJ7">
        <f t="shared" si="3"/>
        <v>7.3814550601869087</v>
      </c>
    </row>
    <row r="8" spans="1:44" x14ac:dyDescent="0.25">
      <c r="A8">
        <v>192.6</v>
      </c>
      <c r="B8">
        <v>-14.021369999999999</v>
      </c>
      <c r="C8">
        <v>0.82448440999999995</v>
      </c>
      <c r="D8">
        <v>1.6331783</v>
      </c>
      <c r="E8">
        <v>2.2672914999999998</v>
      </c>
      <c r="F8">
        <v>2.6784678999999998</v>
      </c>
      <c r="G8">
        <v>3.1261101999999998</v>
      </c>
      <c r="H8">
        <v>3.3644465000000001</v>
      </c>
      <c r="I8">
        <v>3.5333017</v>
      </c>
      <c r="J8">
        <v>3.7099489000000001</v>
      </c>
      <c r="K8">
        <v>3.8162354999999999</v>
      </c>
      <c r="L8">
        <v>3.8547441</v>
      </c>
      <c r="N8">
        <v>-61.977747000000001</v>
      </c>
      <c r="O8">
        <v>-38.203226000000001</v>
      </c>
      <c r="P8">
        <v>-34.883063</v>
      </c>
      <c r="Q8">
        <v>-32.914892999999999</v>
      </c>
      <c r="R8">
        <v>-31.585031000000001</v>
      </c>
      <c r="S8">
        <v>-30.444628999999999</v>
      </c>
      <c r="T8">
        <v>-29.663976999999999</v>
      </c>
      <c r="U8">
        <v>-29.034872</v>
      </c>
      <c r="V8">
        <v>-28.460850000000001</v>
      </c>
      <c r="W8">
        <v>-28.004664999999999</v>
      </c>
      <c r="X8">
        <v>-27.650030000000001</v>
      </c>
      <c r="AD8">
        <f t="shared" si="4"/>
        <v>-14.025400650656461</v>
      </c>
      <c r="AE8">
        <f t="shared" ref="AE8:AJ45" si="6">AE$3+AE$4*$A5</f>
        <v>1.3506880846957756</v>
      </c>
      <c r="AF8">
        <f t="shared" si="6"/>
        <v>2.6949451700257328</v>
      </c>
      <c r="AG8">
        <f t="shared" si="6"/>
        <v>3.8895068143398248</v>
      </c>
      <c r="AH8">
        <f t="shared" si="6"/>
        <v>4.8929225346645353</v>
      </c>
      <c r="AI8">
        <f t="shared" si="6"/>
        <v>5.9276187489010681</v>
      </c>
      <c r="AJ8">
        <f t="shared" si="6"/>
        <v>6.7828292840686117</v>
      </c>
    </row>
    <row r="9" spans="1:44" x14ac:dyDescent="0.25">
      <c r="A9">
        <v>192.7</v>
      </c>
      <c r="B9">
        <v>-14.02473</v>
      </c>
      <c r="C9">
        <v>0.77166347999999996</v>
      </c>
      <c r="D9">
        <v>1.5303964000000001</v>
      </c>
      <c r="E9">
        <v>2.1122223</v>
      </c>
      <c r="F9">
        <v>2.4681394999999999</v>
      </c>
      <c r="G9">
        <v>2.8610071000000001</v>
      </c>
      <c r="H9">
        <v>3.0417814000000001</v>
      </c>
      <c r="I9">
        <v>3.1555746999999998</v>
      </c>
      <c r="J9">
        <v>3.2738369</v>
      </c>
      <c r="K9">
        <v>3.320802</v>
      </c>
      <c r="L9">
        <v>3.2990856000000002</v>
      </c>
      <c r="N9">
        <v>-57.542051999999998</v>
      </c>
      <c r="O9">
        <v>-38.240698000000002</v>
      </c>
      <c r="P9">
        <v>-34.949455999999998</v>
      </c>
      <c r="Q9">
        <v>-33.012842999999997</v>
      </c>
      <c r="R9">
        <v>-31.717016999999998</v>
      </c>
      <c r="S9">
        <v>-30.609779</v>
      </c>
      <c r="T9">
        <v>-29.865324000000001</v>
      </c>
      <c r="U9">
        <v>-29.272646000000002</v>
      </c>
      <c r="V9">
        <v>-28.734335999999999</v>
      </c>
      <c r="W9">
        <v>-28.314406999999999</v>
      </c>
      <c r="X9">
        <v>-27.996305</v>
      </c>
      <c r="AD9">
        <f t="shared" si="4"/>
        <v>-14.02538759061895</v>
      </c>
      <c r="AE9">
        <f t="shared" si="6"/>
        <v>1.2579689751174499</v>
      </c>
      <c r="AF9">
        <f t="shared" si="6"/>
        <v>2.5085561450971454</v>
      </c>
      <c r="AG9">
        <f t="shared" si="6"/>
        <v>3.6050880615889582</v>
      </c>
      <c r="AH9">
        <f t="shared" si="6"/>
        <v>4.5049040381566101</v>
      </c>
      <c r="AI9">
        <f t="shared" si="6"/>
        <v>5.4369085873424865</v>
      </c>
      <c r="AJ9">
        <f t="shared" si="6"/>
        <v>6.1842035079503148</v>
      </c>
    </row>
    <row r="10" spans="1:44" x14ac:dyDescent="0.25">
      <c r="A10">
        <v>192.8</v>
      </c>
      <c r="B10">
        <v>-14.027222</v>
      </c>
      <c r="C10">
        <v>0.72325320000000004</v>
      </c>
      <c r="D10">
        <v>1.4355990999999999</v>
      </c>
      <c r="E10">
        <v>1.9688753000000001</v>
      </c>
      <c r="F10">
        <v>2.2734795000000001</v>
      </c>
      <c r="G10">
        <v>2.6154842999999999</v>
      </c>
      <c r="H10">
        <v>2.7428048</v>
      </c>
      <c r="I10">
        <v>2.8076412999999998</v>
      </c>
      <c r="J10">
        <v>2.8716808</v>
      </c>
      <c r="K10">
        <v>2.8635522999999998</v>
      </c>
      <c r="L10">
        <v>2.7859023999999999</v>
      </c>
      <c r="N10">
        <v>-58.205106000000001</v>
      </c>
      <c r="O10">
        <v>-38.300724000000002</v>
      </c>
      <c r="P10">
        <v>-35.036257999999997</v>
      </c>
      <c r="Q10">
        <v>-33.128774999999997</v>
      </c>
      <c r="R10">
        <v>-31.864274999999999</v>
      </c>
      <c r="S10">
        <v>-30.787431000000002</v>
      </c>
      <c r="T10">
        <v>-30.076080999999999</v>
      </c>
      <c r="U10">
        <v>-29.516575</v>
      </c>
      <c r="V10">
        <v>-29.010624</v>
      </c>
      <c r="W10">
        <v>-28.623418000000001</v>
      </c>
      <c r="X10">
        <v>-28.338137</v>
      </c>
      <c r="AD10">
        <f t="shared" si="4"/>
        <v>-14.025374530581438</v>
      </c>
      <c r="AE10">
        <f t="shared" si="6"/>
        <v>1.1652498655391241</v>
      </c>
      <c r="AF10">
        <f t="shared" si="6"/>
        <v>2.3221671201685581</v>
      </c>
      <c r="AG10">
        <f t="shared" si="6"/>
        <v>3.3206693088380916</v>
      </c>
      <c r="AH10">
        <f t="shared" si="6"/>
        <v>4.1168855416486849</v>
      </c>
      <c r="AI10">
        <f t="shared" si="6"/>
        <v>4.9461984257837912</v>
      </c>
      <c r="AJ10">
        <f t="shared" si="6"/>
        <v>5.5855777318322453</v>
      </c>
    </row>
    <row r="11" spans="1:44" x14ac:dyDescent="0.25">
      <c r="A11">
        <v>192.9</v>
      </c>
      <c r="B11">
        <v>-14.022975000000001</v>
      </c>
      <c r="C11">
        <v>0.68261207999999995</v>
      </c>
      <c r="D11">
        <v>1.3496132000000001</v>
      </c>
      <c r="E11">
        <v>1.8354291</v>
      </c>
      <c r="F11">
        <v>2.0898698000000002</v>
      </c>
      <c r="G11">
        <v>2.3821515999999998</v>
      </c>
      <c r="H11">
        <v>2.4572143999999998</v>
      </c>
      <c r="I11">
        <v>2.4637875999999999</v>
      </c>
      <c r="J11">
        <v>2.4748180999999998</v>
      </c>
      <c r="K11">
        <v>2.4128289000000001</v>
      </c>
      <c r="L11">
        <v>2.2804967</v>
      </c>
      <c r="N11">
        <v>-57.483176</v>
      </c>
      <c r="O11">
        <v>-38.331057999999999</v>
      </c>
      <c r="P11">
        <v>-35.092720999999997</v>
      </c>
      <c r="Q11">
        <v>-33.213583</v>
      </c>
      <c r="R11">
        <v>-31.979479000000001</v>
      </c>
      <c r="S11">
        <v>-30.932006000000001</v>
      </c>
      <c r="T11">
        <v>-30.252576000000001</v>
      </c>
      <c r="U11">
        <v>-29.724917999999999</v>
      </c>
      <c r="V11">
        <v>-29.249877000000001</v>
      </c>
      <c r="W11">
        <v>-28.893802000000001</v>
      </c>
      <c r="X11">
        <v>-28.639595</v>
      </c>
      <c r="AD11">
        <f t="shared" si="4"/>
        <v>-14.025361470543926</v>
      </c>
      <c r="AE11">
        <f t="shared" si="6"/>
        <v>1.0725307559607984</v>
      </c>
      <c r="AF11">
        <f t="shared" si="6"/>
        <v>2.1357780952399139</v>
      </c>
      <c r="AG11">
        <f t="shared" si="6"/>
        <v>3.0362505560873387</v>
      </c>
      <c r="AH11">
        <f t="shared" si="6"/>
        <v>3.728867045140646</v>
      </c>
      <c r="AI11">
        <f t="shared" si="6"/>
        <v>4.4554882642252096</v>
      </c>
      <c r="AJ11">
        <f t="shared" si="6"/>
        <v>4.9869519557139483</v>
      </c>
    </row>
    <row r="12" spans="1:44" x14ac:dyDescent="0.25">
      <c r="A12">
        <v>193</v>
      </c>
      <c r="B12">
        <v>-14.02314</v>
      </c>
      <c r="C12">
        <v>0.63700730000000005</v>
      </c>
      <c r="D12">
        <v>1.2581061</v>
      </c>
      <c r="E12">
        <v>1.6958773</v>
      </c>
      <c r="F12">
        <v>1.8995363000000001</v>
      </c>
      <c r="G12">
        <v>2.1414822</v>
      </c>
      <c r="H12">
        <v>2.1636427</v>
      </c>
      <c r="I12">
        <v>2.1140664999999998</v>
      </c>
      <c r="J12">
        <v>2.0714343</v>
      </c>
      <c r="K12">
        <v>1.9549198999999999</v>
      </c>
      <c r="L12">
        <v>1.7672304999999999</v>
      </c>
      <c r="N12">
        <v>-55.161921999999997</v>
      </c>
      <c r="O12">
        <v>-38.361505000000001</v>
      </c>
      <c r="P12">
        <v>-35.149495000000002</v>
      </c>
      <c r="Q12">
        <v>-33.298839000000001</v>
      </c>
      <c r="R12">
        <v>-32.095188999999998</v>
      </c>
      <c r="S12">
        <v>-31.077019</v>
      </c>
      <c r="T12">
        <v>-30.429366000000002</v>
      </c>
      <c r="U12">
        <v>-29.933273</v>
      </c>
      <c r="V12">
        <v>-29.488699</v>
      </c>
      <c r="W12">
        <v>-29.163174999999999</v>
      </c>
      <c r="X12">
        <v>-28.939308</v>
      </c>
      <c r="AD12">
        <f t="shared" si="4"/>
        <v>-14.025348410506414</v>
      </c>
      <c r="AE12">
        <f t="shared" si="6"/>
        <v>0.97981164638247265</v>
      </c>
      <c r="AF12">
        <f t="shared" si="6"/>
        <v>1.9493890703113266</v>
      </c>
      <c r="AG12">
        <f t="shared" si="6"/>
        <v>2.7518318033364721</v>
      </c>
      <c r="AH12">
        <f t="shared" si="6"/>
        <v>3.3408485486327208</v>
      </c>
      <c r="AI12">
        <f t="shared" si="6"/>
        <v>3.964778102666628</v>
      </c>
      <c r="AJ12">
        <f t="shared" si="6"/>
        <v>4.3883261795958788</v>
      </c>
    </row>
    <row r="13" spans="1:44" x14ac:dyDescent="0.25">
      <c r="A13">
        <v>193.1</v>
      </c>
      <c r="B13">
        <v>-14.024824000000001</v>
      </c>
      <c r="C13">
        <v>0.58835287000000003</v>
      </c>
      <c r="D13">
        <v>1.1620036</v>
      </c>
      <c r="E13">
        <v>1.5501123999999999</v>
      </c>
      <c r="F13">
        <v>1.7012795999999999</v>
      </c>
      <c r="G13">
        <v>1.8911945999999999</v>
      </c>
      <c r="H13">
        <v>1.8586712000000001</v>
      </c>
      <c r="I13">
        <v>1.755833</v>
      </c>
      <c r="J13">
        <v>1.6577309</v>
      </c>
      <c r="K13">
        <v>1.484855</v>
      </c>
      <c r="L13">
        <v>1.2399439999999999</v>
      </c>
      <c r="N13">
        <v>-57.366990999999999</v>
      </c>
      <c r="O13">
        <v>-38.392913999999998</v>
      </c>
      <c r="P13">
        <v>-35.208021000000002</v>
      </c>
      <c r="Q13">
        <v>-33.386619000000003</v>
      </c>
      <c r="R13">
        <v>-32.214157999999998</v>
      </c>
      <c r="S13">
        <v>-31.225861999999999</v>
      </c>
      <c r="T13">
        <v>-30.610531000000002</v>
      </c>
      <c r="U13">
        <v>-30.146388000000002</v>
      </c>
      <c r="V13">
        <v>-29.732472999999999</v>
      </c>
      <c r="W13">
        <v>-29.437546000000001</v>
      </c>
      <c r="X13">
        <v>-29.243888999999999</v>
      </c>
      <c r="AD13">
        <f t="shared" si="4"/>
        <v>-14.025335350468902</v>
      </c>
      <c r="AE13">
        <f t="shared" si="6"/>
        <v>0.88709253680411848</v>
      </c>
      <c r="AF13">
        <f t="shared" si="6"/>
        <v>1.7630000453826824</v>
      </c>
      <c r="AG13">
        <f t="shared" si="6"/>
        <v>2.4674130505856056</v>
      </c>
      <c r="AH13">
        <f t="shared" si="6"/>
        <v>2.952830052124682</v>
      </c>
      <c r="AI13">
        <f t="shared" si="6"/>
        <v>3.4740679411079327</v>
      </c>
      <c r="AJ13">
        <f t="shared" si="6"/>
        <v>3.7897004034775819</v>
      </c>
    </row>
    <row r="14" spans="1:44" x14ac:dyDescent="0.25">
      <c r="A14">
        <v>193.2</v>
      </c>
      <c r="B14">
        <v>-14.025928</v>
      </c>
      <c r="C14">
        <v>0.53751585999999996</v>
      </c>
      <c r="D14">
        <v>1.0609276999999999</v>
      </c>
      <c r="E14">
        <v>1.3964543</v>
      </c>
      <c r="F14">
        <v>1.4920454000000001</v>
      </c>
      <c r="G14">
        <v>1.6268720999999999</v>
      </c>
      <c r="H14">
        <v>1.5364530000000001</v>
      </c>
      <c r="I14">
        <v>1.3775423</v>
      </c>
      <c r="J14">
        <v>1.2207127</v>
      </c>
      <c r="K14">
        <v>0.98816590000000004</v>
      </c>
      <c r="L14">
        <v>0.68267394000000003</v>
      </c>
      <c r="N14">
        <v>-58.394950999999999</v>
      </c>
      <c r="O14">
        <v>-38.453671999999997</v>
      </c>
      <c r="P14">
        <v>-35.297339000000001</v>
      </c>
      <c r="Q14">
        <v>-33.506659999999997</v>
      </c>
      <c r="R14">
        <v>-32.366850999999997</v>
      </c>
      <c r="S14">
        <v>-31.409676000000001</v>
      </c>
      <c r="T14">
        <v>-30.827933999999999</v>
      </c>
      <c r="U14">
        <v>-30.396818</v>
      </c>
      <c r="V14">
        <v>-30.014385000000001</v>
      </c>
      <c r="W14">
        <v>-29.750706999999998</v>
      </c>
      <c r="X14">
        <v>-29.587706000000001</v>
      </c>
      <c r="AD14">
        <f t="shared" si="4"/>
        <v>-14.02532229043139</v>
      </c>
      <c r="AE14">
        <f t="shared" si="6"/>
        <v>0.79437342722579274</v>
      </c>
      <c r="AF14">
        <f t="shared" si="6"/>
        <v>1.5766110204540951</v>
      </c>
      <c r="AG14">
        <f t="shared" si="6"/>
        <v>2.182994297834739</v>
      </c>
      <c r="AH14">
        <f t="shared" si="6"/>
        <v>2.5648115556167568</v>
      </c>
      <c r="AI14">
        <f t="shared" si="6"/>
        <v>2.9833577795492374</v>
      </c>
      <c r="AJ14">
        <f t="shared" si="6"/>
        <v>3.1910746273592849</v>
      </c>
    </row>
    <row r="15" spans="1:44" x14ac:dyDescent="0.25">
      <c r="A15">
        <v>193.3</v>
      </c>
      <c r="B15">
        <v>-14.026592000000001</v>
      </c>
      <c r="C15">
        <v>0.48340087999999998</v>
      </c>
      <c r="D15">
        <v>0.95281952999999997</v>
      </c>
      <c r="E15">
        <v>1.2318351000000001</v>
      </c>
      <c r="F15">
        <v>1.267698</v>
      </c>
      <c r="G15">
        <v>1.3433207</v>
      </c>
      <c r="H15">
        <v>1.1906810000000001</v>
      </c>
      <c r="I15">
        <v>0.97071684999999996</v>
      </c>
      <c r="J15">
        <v>0.75077282999999995</v>
      </c>
      <c r="K15">
        <v>0.45409786000000002</v>
      </c>
      <c r="L15">
        <v>8.3499826999999999E-2</v>
      </c>
      <c r="N15">
        <v>-58.949089000000001</v>
      </c>
      <c r="O15">
        <v>-38.463593000000003</v>
      </c>
      <c r="P15">
        <v>-35.337833000000003</v>
      </c>
      <c r="Q15">
        <v>-33.579937000000001</v>
      </c>
      <c r="R15">
        <v>-32.474848999999999</v>
      </c>
      <c r="S15">
        <v>-31.550587</v>
      </c>
      <c r="T15">
        <v>-31.004270000000002</v>
      </c>
      <c r="U15">
        <v>-30.607775</v>
      </c>
      <c r="V15">
        <v>-30.258095999999998</v>
      </c>
      <c r="W15">
        <v>-30.026731999999999</v>
      </c>
      <c r="X15">
        <v>-29.895191000000001</v>
      </c>
      <c r="AD15">
        <f t="shared" si="4"/>
        <v>-14.025309230393878</v>
      </c>
      <c r="AE15">
        <f t="shared" si="6"/>
        <v>0.701654317647467</v>
      </c>
      <c r="AF15">
        <f t="shared" si="6"/>
        <v>1.3902219955254509</v>
      </c>
      <c r="AG15">
        <f t="shared" si="6"/>
        <v>1.8985755450838724</v>
      </c>
      <c r="AH15">
        <f t="shared" si="6"/>
        <v>2.1767930591088316</v>
      </c>
      <c r="AI15">
        <f t="shared" si="6"/>
        <v>2.4926476179906558</v>
      </c>
      <c r="AJ15">
        <f t="shared" si="6"/>
        <v>2.5924488512412154</v>
      </c>
    </row>
    <row r="16" spans="1:44" x14ac:dyDescent="0.25">
      <c r="A16">
        <v>193.4</v>
      </c>
      <c r="B16">
        <v>-14.026278</v>
      </c>
      <c r="C16">
        <v>0.42640499999999998</v>
      </c>
      <c r="D16">
        <v>0.83793262999999996</v>
      </c>
      <c r="E16">
        <v>1.0563593</v>
      </c>
      <c r="F16">
        <v>1.0281864000000001</v>
      </c>
      <c r="G16">
        <v>1.0403351000000001</v>
      </c>
      <c r="H16">
        <v>0.82098892999999995</v>
      </c>
      <c r="I16">
        <v>0.53125283000000001</v>
      </c>
      <c r="J16">
        <v>0.2436422</v>
      </c>
      <c r="K16">
        <v>-0.12178571000000001</v>
      </c>
      <c r="L16">
        <v>-0.56218449000000004</v>
      </c>
      <c r="N16">
        <v>-59.651792999999998</v>
      </c>
      <c r="O16">
        <v>-38.532426000000001</v>
      </c>
      <c r="P16">
        <v>-35.439273999999997</v>
      </c>
      <c r="Q16">
        <v>-33.716220999999997</v>
      </c>
      <c r="R16">
        <v>-32.647900999999997</v>
      </c>
      <c r="S16">
        <v>-31.758275999999999</v>
      </c>
      <c r="T16">
        <v>-31.249129</v>
      </c>
      <c r="U16">
        <v>-30.88871</v>
      </c>
      <c r="V16">
        <v>-30.572865</v>
      </c>
      <c r="W16">
        <v>-30.374644</v>
      </c>
      <c r="X16">
        <v>-30.275089000000001</v>
      </c>
      <c r="AD16">
        <f t="shared" si="4"/>
        <v>-14.025296170356365</v>
      </c>
      <c r="AE16">
        <f t="shared" si="6"/>
        <v>0.60893520806914125</v>
      </c>
      <c r="AF16">
        <f t="shared" si="6"/>
        <v>1.2038329705968636</v>
      </c>
      <c r="AG16">
        <f t="shared" si="6"/>
        <v>1.6141567923331195</v>
      </c>
      <c r="AH16">
        <f t="shared" si="6"/>
        <v>1.7887745626007927</v>
      </c>
      <c r="AI16">
        <f t="shared" si="6"/>
        <v>2.0019374564320742</v>
      </c>
      <c r="AJ16">
        <f t="shared" si="6"/>
        <v>1.9938230751231458</v>
      </c>
    </row>
    <row r="17" spans="1:36" x14ac:dyDescent="0.25">
      <c r="A17">
        <v>193.5</v>
      </c>
      <c r="B17">
        <v>-14.02552</v>
      </c>
      <c r="C17">
        <v>0.36634945000000002</v>
      </c>
      <c r="D17">
        <v>0.71644717999999996</v>
      </c>
      <c r="E17">
        <v>0.87058181000000001</v>
      </c>
      <c r="F17">
        <v>0.77446009000000005</v>
      </c>
      <c r="G17">
        <v>0.71925594999999998</v>
      </c>
      <c r="H17">
        <v>0.42912763999999998</v>
      </c>
      <c r="I17">
        <v>5.9692305000000001E-2</v>
      </c>
      <c r="J17">
        <v>-0.29970306000000002</v>
      </c>
      <c r="K17">
        <v>-0.73806793999999998</v>
      </c>
      <c r="L17">
        <v>-1.2525151000000001</v>
      </c>
      <c r="N17">
        <v>-58.486016999999997</v>
      </c>
      <c r="O17">
        <v>-38.550443000000001</v>
      </c>
      <c r="P17">
        <v>-35.49174</v>
      </c>
      <c r="Q17">
        <v>-33.805359000000003</v>
      </c>
      <c r="R17">
        <v>-32.775575000000003</v>
      </c>
      <c r="S17">
        <v>-31.922006</v>
      </c>
      <c r="T17">
        <v>-31.451415999999998</v>
      </c>
      <c r="U17">
        <v>-31.128128</v>
      </c>
      <c r="V17">
        <v>-30.846761000000001</v>
      </c>
      <c r="W17">
        <v>-30.682037000000001</v>
      </c>
      <c r="X17">
        <v>-30.614481000000001</v>
      </c>
      <c r="AD17">
        <f t="shared" si="4"/>
        <v>-14.025283110318853</v>
      </c>
      <c r="AE17">
        <f t="shared" si="6"/>
        <v>0.51621609849081551</v>
      </c>
      <c r="AF17">
        <f t="shared" si="6"/>
        <v>1.0174439456682762</v>
      </c>
      <c r="AG17">
        <f t="shared" si="6"/>
        <v>1.3297380395822529</v>
      </c>
      <c r="AH17">
        <f t="shared" si="6"/>
        <v>1.4007560660928675</v>
      </c>
      <c r="AI17">
        <f t="shared" si="6"/>
        <v>1.5112272948734926</v>
      </c>
      <c r="AJ17">
        <f t="shared" si="6"/>
        <v>1.3951972990048489</v>
      </c>
    </row>
    <row r="18" spans="1:36" x14ac:dyDescent="0.25">
      <c r="A18">
        <v>193.6</v>
      </c>
      <c r="B18">
        <v>-14.027601000000001</v>
      </c>
      <c r="C18">
        <v>0.29997332999999998</v>
      </c>
      <c r="D18">
        <v>0.58512447000000001</v>
      </c>
      <c r="E18">
        <v>0.67128726000000005</v>
      </c>
      <c r="F18">
        <v>0.50332858000000003</v>
      </c>
      <c r="G18">
        <v>0.37691745999999998</v>
      </c>
      <c r="H18">
        <v>1.195745E-2</v>
      </c>
      <c r="I18">
        <v>-0.42393014000000001</v>
      </c>
      <c r="J18">
        <v>-0.85924338</v>
      </c>
      <c r="K18">
        <v>-1.3747445</v>
      </c>
      <c r="L18">
        <v>-1.967503</v>
      </c>
      <c r="N18">
        <v>-58.930177999999998</v>
      </c>
      <c r="O18">
        <v>-38.626311000000001</v>
      </c>
      <c r="P18">
        <v>-35.603859999999997</v>
      </c>
      <c r="Q18">
        <v>-33.955908000000001</v>
      </c>
      <c r="R18">
        <v>-32.966321000000001</v>
      </c>
      <c r="S18">
        <v>-32.150081</v>
      </c>
      <c r="T18">
        <v>-31.719252000000001</v>
      </c>
      <c r="U18">
        <v>-31.433916</v>
      </c>
      <c r="V18">
        <v>-31.187390000000001</v>
      </c>
      <c r="W18">
        <v>-31.056197999999998</v>
      </c>
      <c r="X18">
        <v>-31.020295000000001</v>
      </c>
      <c r="AD18">
        <f t="shared" si="4"/>
        <v>-14.025270050281341</v>
      </c>
      <c r="AE18">
        <f t="shared" si="6"/>
        <v>0.42349698891246135</v>
      </c>
      <c r="AF18">
        <f t="shared" si="6"/>
        <v>0.83105492073963205</v>
      </c>
      <c r="AG18">
        <f t="shared" si="6"/>
        <v>1.0453192868313863</v>
      </c>
      <c r="AH18">
        <f t="shared" si="6"/>
        <v>1.0127375695848286</v>
      </c>
      <c r="AI18">
        <f t="shared" si="6"/>
        <v>1.0205171333146836</v>
      </c>
      <c r="AJ18">
        <f t="shared" si="6"/>
        <v>0.79657152288655197</v>
      </c>
    </row>
    <row r="19" spans="1:36" x14ac:dyDescent="0.25">
      <c r="A19">
        <v>193.7</v>
      </c>
      <c r="B19">
        <v>-14.029779</v>
      </c>
      <c r="C19">
        <v>0.23065489</v>
      </c>
      <c r="D19">
        <v>0.44798799</v>
      </c>
      <c r="E19">
        <v>0.46317416</v>
      </c>
      <c r="F19">
        <v>0.22020343000000001</v>
      </c>
      <c r="G19">
        <v>1.9438045000000001E-2</v>
      </c>
      <c r="H19">
        <v>-0.42366072999999999</v>
      </c>
      <c r="I19">
        <v>-0.94245137000000001</v>
      </c>
      <c r="J19">
        <v>-1.4570272</v>
      </c>
      <c r="K19">
        <v>-2.0530628000000002</v>
      </c>
      <c r="L19">
        <v>-2.7275824000000002</v>
      </c>
      <c r="N19">
        <v>-58.738197</v>
      </c>
      <c r="O19">
        <v>-38.678269999999998</v>
      </c>
      <c r="P19">
        <v>-35.693494999999999</v>
      </c>
      <c r="Q19">
        <v>-34.085304999999998</v>
      </c>
      <c r="R19">
        <v>-33.137101999999999</v>
      </c>
      <c r="S19">
        <v>-32.358974000000003</v>
      </c>
      <c r="T19">
        <v>-31.968567</v>
      </c>
      <c r="U19">
        <v>-31.721432</v>
      </c>
      <c r="V19">
        <v>-31.509523000000002</v>
      </c>
      <c r="W19">
        <v>-31.411294000000002</v>
      </c>
      <c r="X19">
        <v>-31.406085000000001</v>
      </c>
      <c r="AD19">
        <f t="shared" si="4"/>
        <v>-14.025256990243829</v>
      </c>
      <c r="AE19">
        <f t="shared" si="6"/>
        <v>0.33077787933416403</v>
      </c>
      <c r="AF19">
        <f t="shared" si="6"/>
        <v>0.64466589581098788</v>
      </c>
      <c r="AG19">
        <f t="shared" si="6"/>
        <v>0.76090053408051972</v>
      </c>
      <c r="AH19">
        <f t="shared" si="6"/>
        <v>0.62471907307690344</v>
      </c>
      <c r="AI19">
        <f t="shared" si="6"/>
        <v>0.52980697175610203</v>
      </c>
      <c r="AJ19">
        <f t="shared" si="6"/>
        <v>0.19794574676825505</v>
      </c>
    </row>
    <row r="20" spans="1:36" x14ac:dyDescent="0.25">
      <c r="A20">
        <v>193.8</v>
      </c>
      <c r="B20">
        <v>-14.025141</v>
      </c>
      <c r="C20">
        <v>0.16692102</v>
      </c>
      <c r="D20">
        <v>0.31518921999999999</v>
      </c>
      <c r="E20">
        <v>0.25809346999999999</v>
      </c>
      <c r="F20">
        <v>-6.1269328999999997E-2</v>
      </c>
      <c r="G20">
        <v>-0.33775685999999999</v>
      </c>
      <c r="H20">
        <v>-0.86043230999999998</v>
      </c>
      <c r="I20">
        <v>-1.4574107999999999</v>
      </c>
      <c r="J20">
        <v>-2.0526982999999999</v>
      </c>
      <c r="K20">
        <v>-2.7307407000000001</v>
      </c>
      <c r="L20">
        <v>-3.4885166000000001</v>
      </c>
      <c r="N20">
        <v>-59.561923</v>
      </c>
      <c r="O20">
        <v>-38.731929999999998</v>
      </c>
      <c r="P20">
        <v>-35.785345</v>
      </c>
      <c r="Q20">
        <v>-34.217267</v>
      </c>
      <c r="R20">
        <v>-33.310589999999998</v>
      </c>
      <c r="S20">
        <v>-32.570366</v>
      </c>
      <c r="T20">
        <v>-32.219965000000002</v>
      </c>
      <c r="U20">
        <v>-32.010227</v>
      </c>
      <c r="V20">
        <v>-31.831721999999999</v>
      </c>
      <c r="W20">
        <v>-31.76492</v>
      </c>
      <c r="X20">
        <v>-31.788529</v>
      </c>
      <c r="AD20">
        <f t="shared" si="4"/>
        <v>-14.025243930206317</v>
      </c>
      <c r="AE20">
        <f t="shared" si="6"/>
        <v>0.23805876975583828</v>
      </c>
      <c r="AF20">
        <f t="shared" si="6"/>
        <v>0.45827687088240054</v>
      </c>
      <c r="AG20">
        <f t="shared" si="6"/>
        <v>0.47648178132965313</v>
      </c>
      <c r="AH20">
        <f t="shared" si="6"/>
        <v>0.23670057656886456</v>
      </c>
      <c r="AI20">
        <f t="shared" si="6"/>
        <v>3.9096810197520426E-2</v>
      </c>
      <c r="AJ20">
        <f t="shared" si="6"/>
        <v>-0.4006800293498145</v>
      </c>
    </row>
    <row r="21" spans="1:36" x14ac:dyDescent="0.25">
      <c r="A21">
        <v>193.9</v>
      </c>
      <c r="B21">
        <v>-14.022104000000001</v>
      </c>
      <c r="C21">
        <v>0.10175056</v>
      </c>
      <c r="D21">
        <v>0.18111968000000001</v>
      </c>
      <c r="E21">
        <v>5.1914417999999997E-2</v>
      </c>
      <c r="F21">
        <v>-0.34365962999999999</v>
      </c>
      <c r="G21">
        <v>-0.69568993000000001</v>
      </c>
      <c r="H21">
        <v>-1.2977547</v>
      </c>
      <c r="I21">
        <v>-1.9764953999999999</v>
      </c>
      <c r="J21">
        <v>-2.6523112000000002</v>
      </c>
      <c r="K21">
        <v>-3.4121747</v>
      </c>
      <c r="L21">
        <v>-4.2530184000000002</v>
      </c>
      <c r="N21">
        <v>-59.065992000000001</v>
      </c>
      <c r="O21">
        <v>-38.812461999999996</v>
      </c>
      <c r="P21">
        <v>-35.903818999999999</v>
      </c>
      <c r="Q21">
        <v>-34.375397999999997</v>
      </c>
      <c r="R21">
        <v>-33.509540999999999</v>
      </c>
      <c r="S21">
        <v>-32.806229000000002</v>
      </c>
      <c r="T21">
        <v>-32.494591</v>
      </c>
      <c r="U21">
        <v>-32.320659999999997</v>
      </c>
      <c r="V21">
        <v>-32.173637999999997</v>
      </c>
      <c r="W21">
        <v>-32.136073000000003</v>
      </c>
      <c r="X21">
        <v>-32.186039000000001</v>
      </c>
      <c r="AD21">
        <f t="shared" si="4"/>
        <v>-14.025230870168805</v>
      </c>
      <c r="AE21">
        <f t="shared" si="6"/>
        <v>0.14533966017751254</v>
      </c>
      <c r="AF21">
        <f t="shared" si="6"/>
        <v>0.27188784595381321</v>
      </c>
      <c r="AG21">
        <f t="shared" si="6"/>
        <v>0.19206302857878654</v>
      </c>
      <c r="AH21">
        <f t="shared" si="6"/>
        <v>-0.15131791993906063</v>
      </c>
      <c r="AI21">
        <f t="shared" si="6"/>
        <v>-0.45161335136106118</v>
      </c>
      <c r="AJ21">
        <f t="shared" si="6"/>
        <v>-0.99930580546788406</v>
      </c>
    </row>
    <row r="22" spans="1:36" x14ac:dyDescent="0.25">
      <c r="A22">
        <v>194</v>
      </c>
      <c r="B22">
        <v>-14.028345</v>
      </c>
      <c r="C22">
        <v>2.8900271000000002E-2</v>
      </c>
      <c r="D22">
        <v>4.0988885000000003E-2</v>
      </c>
      <c r="E22">
        <v>-0.15863352</v>
      </c>
      <c r="F22">
        <v>-0.62863230999999997</v>
      </c>
      <c r="G22">
        <v>-1.0544343</v>
      </c>
      <c r="H22">
        <v>-1.7340287000000001</v>
      </c>
      <c r="I22">
        <v>-2.4848561999999998</v>
      </c>
      <c r="J22">
        <v>-3.2393068999999999</v>
      </c>
      <c r="K22">
        <v>-4.0790680999999998</v>
      </c>
      <c r="L22">
        <v>-5.0010275000000002</v>
      </c>
      <c r="N22">
        <v>-56.246164</v>
      </c>
      <c r="O22">
        <v>-38.864265000000003</v>
      </c>
      <c r="P22">
        <v>-35.992528999999998</v>
      </c>
      <c r="Q22">
        <v>-34.502485999999998</v>
      </c>
      <c r="R22">
        <v>-33.675905999999998</v>
      </c>
      <c r="S22">
        <v>-33.007773</v>
      </c>
      <c r="T22">
        <v>-32.732877000000002</v>
      </c>
      <c r="U22">
        <v>-32.592466000000002</v>
      </c>
      <c r="V22">
        <v>-32.474428000000003</v>
      </c>
      <c r="W22">
        <v>-32.463410000000003</v>
      </c>
      <c r="X22">
        <v>-32.536870999999998</v>
      </c>
      <c r="AD22">
        <f t="shared" si="4"/>
        <v>-14.025217810131293</v>
      </c>
      <c r="AE22">
        <f t="shared" si="6"/>
        <v>5.2620550599186799E-2</v>
      </c>
      <c r="AF22">
        <f t="shared" si="6"/>
        <v>8.549882102522588E-2</v>
      </c>
      <c r="AG22">
        <f t="shared" si="6"/>
        <v>-9.2355724171966358E-2</v>
      </c>
      <c r="AH22">
        <f t="shared" si="6"/>
        <v>-0.53933641644698582</v>
      </c>
      <c r="AI22">
        <f t="shared" si="6"/>
        <v>-0.94232351291964278</v>
      </c>
      <c r="AJ22">
        <f t="shared" si="6"/>
        <v>-1.597931581586181</v>
      </c>
    </row>
    <row r="23" spans="1:36" x14ac:dyDescent="0.25">
      <c r="A23">
        <v>194.1</v>
      </c>
      <c r="B23">
        <v>-14.021887</v>
      </c>
      <c r="C23">
        <v>-2.7269954999999999E-2</v>
      </c>
      <c r="D23">
        <v>-7.8448863999999993E-2</v>
      </c>
      <c r="E23">
        <v>-0.34429152000000002</v>
      </c>
      <c r="F23">
        <v>-0.88428329999999999</v>
      </c>
      <c r="G23">
        <v>-1.3794637000000001</v>
      </c>
      <c r="H23">
        <v>-2.131974</v>
      </c>
      <c r="I23">
        <v>-2.9653871000000001</v>
      </c>
      <c r="J23">
        <v>-3.7938094000000002</v>
      </c>
      <c r="K23">
        <v>-4.7087310999999996</v>
      </c>
      <c r="L23">
        <v>-5.7069979999999996</v>
      </c>
      <c r="N23">
        <v>-58.533118999999999</v>
      </c>
      <c r="O23">
        <v>-38.911921999999997</v>
      </c>
      <c r="P23">
        <v>-36.074778999999999</v>
      </c>
      <c r="Q23">
        <v>-34.620531</v>
      </c>
      <c r="R23">
        <v>-33.830368999999997</v>
      </c>
      <c r="S23">
        <v>-33.19455</v>
      </c>
      <c r="T23">
        <v>-32.953215999999998</v>
      </c>
      <c r="U23">
        <v>-32.843040000000002</v>
      </c>
      <c r="V23">
        <v>-32.750698999999997</v>
      </c>
      <c r="W23">
        <v>-32.762884999999997</v>
      </c>
      <c r="X23">
        <v>-32.856493999999998</v>
      </c>
      <c r="AD23">
        <f t="shared" si="4"/>
        <v>-14.025204750093781</v>
      </c>
      <c r="AE23">
        <f t="shared" si="6"/>
        <v>-4.0098558979167365E-2</v>
      </c>
      <c r="AF23">
        <f t="shared" si="6"/>
        <v>-0.10089020390347514</v>
      </c>
      <c r="AG23">
        <f t="shared" si="6"/>
        <v>-0.37677447692294663</v>
      </c>
      <c r="AH23">
        <f t="shared" si="6"/>
        <v>-0.9273549129550247</v>
      </c>
      <c r="AI23">
        <f t="shared" si="6"/>
        <v>-1.4330336744784518</v>
      </c>
      <c r="AJ23">
        <f t="shared" si="6"/>
        <v>-2.1965573577044779</v>
      </c>
    </row>
    <row r="24" spans="1:36" x14ac:dyDescent="0.25">
      <c r="A24">
        <v>194.2</v>
      </c>
      <c r="B24">
        <v>-14.027182</v>
      </c>
      <c r="C24">
        <v>-8.9283683000000003E-2</v>
      </c>
      <c r="D24">
        <v>-0.19776066</v>
      </c>
      <c r="E24">
        <v>-0.52357964999999995</v>
      </c>
      <c r="F24">
        <v>-1.12697</v>
      </c>
      <c r="G24">
        <v>-1.6849917999999999</v>
      </c>
      <c r="H24">
        <v>-2.5035519000000002</v>
      </c>
      <c r="I24">
        <v>-3.4053916000000002</v>
      </c>
      <c r="J24">
        <v>-4.3008153</v>
      </c>
      <c r="K24">
        <v>-5.2838167</v>
      </c>
      <c r="L24">
        <v>-6.3512034000000002</v>
      </c>
      <c r="N24">
        <v>-56.492930000000001</v>
      </c>
      <c r="O24">
        <v>-38.952770000000001</v>
      </c>
      <c r="P24">
        <v>-36.146873999999997</v>
      </c>
      <c r="Q24">
        <v>-34.724803999999999</v>
      </c>
      <c r="R24">
        <v>-33.967193999999999</v>
      </c>
      <c r="S24">
        <v>-33.360011</v>
      </c>
      <c r="T24">
        <v>-33.148246</v>
      </c>
      <c r="U24">
        <v>-33.064383999999997</v>
      </c>
      <c r="V24">
        <v>-32.994036999999999</v>
      </c>
      <c r="W24">
        <v>-33.025804999999998</v>
      </c>
      <c r="X24">
        <v>-33.136096000000002</v>
      </c>
      <c r="AD24">
        <f t="shared" si="4"/>
        <v>-14.025191690056269</v>
      </c>
      <c r="AE24">
        <f t="shared" si="6"/>
        <v>-0.13281766855749311</v>
      </c>
      <c r="AF24">
        <f t="shared" si="6"/>
        <v>-0.28727922883206247</v>
      </c>
      <c r="AG24">
        <f t="shared" si="6"/>
        <v>-0.66119322967369953</v>
      </c>
      <c r="AH24">
        <f t="shared" si="6"/>
        <v>-1.3153734094629499</v>
      </c>
      <c r="AI24">
        <f t="shared" si="6"/>
        <v>-1.9237438360370334</v>
      </c>
      <c r="AJ24">
        <f t="shared" si="6"/>
        <v>-2.7951831338225475</v>
      </c>
    </row>
    <row r="25" spans="1:36" x14ac:dyDescent="0.25">
      <c r="A25">
        <v>194.3</v>
      </c>
      <c r="B25">
        <v>-14.025332000000001</v>
      </c>
      <c r="C25">
        <v>-0.13716833</v>
      </c>
      <c r="D25">
        <v>-0.29588998</v>
      </c>
      <c r="E25">
        <v>-0.67430758999999996</v>
      </c>
      <c r="F25">
        <v>-1.3333048000000001</v>
      </c>
      <c r="G25">
        <v>-1.9464437999999999</v>
      </c>
      <c r="H25">
        <v>-2.8229408</v>
      </c>
      <c r="I25">
        <v>-3.7805821000000002</v>
      </c>
      <c r="J25">
        <v>-4.7347788</v>
      </c>
      <c r="K25">
        <v>-5.7775005000000004</v>
      </c>
      <c r="L25">
        <v>-6.9055220999999998</v>
      </c>
      <c r="N25">
        <v>-55.333244000000001</v>
      </c>
      <c r="O25">
        <v>-38.984816000000002</v>
      </c>
      <c r="P25">
        <v>-36.206277999999998</v>
      </c>
      <c r="Q25">
        <v>-34.812255</v>
      </c>
      <c r="R25">
        <v>-34.08287</v>
      </c>
      <c r="S25">
        <v>-33.500328000000003</v>
      </c>
      <c r="T25">
        <v>-33.313864000000002</v>
      </c>
      <c r="U25">
        <v>-33.252260999999997</v>
      </c>
      <c r="V25">
        <v>-33.200231000000002</v>
      </c>
      <c r="W25">
        <v>-33.248095999999997</v>
      </c>
      <c r="X25">
        <v>-33.371851999999997</v>
      </c>
      <c r="AD25">
        <f t="shared" si="4"/>
        <v>-14.025178630018758</v>
      </c>
      <c r="AE25">
        <f t="shared" si="6"/>
        <v>-0.22553677813581885</v>
      </c>
      <c r="AF25">
        <f t="shared" si="6"/>
        <v>-0.4736682537606498</v>
      </c>
      <c r="AG25">
        <f t="shared" si="6"/>
        <v>-0.94561198242456612</v>
      </c>
      <c r="AH25">
        <f t="shared" si="6"/>
        <v>-1.7033919059709888</v>
      </c>
      <c r="AI25">
        <f t="shared" si="6"/>
        <v>-2.414453997595615</v>
      </c>
      <c r="AJ25">
        <f t="shared" si="6"/>
        <v>-3.3938089099408444</v>
      </c>
    </row>
    <row r="26" spans="1:36" x14ac:dyDescent="0.25">
      <c r="A26">
        <v>194.4</v>
      </c>
      <c r="B26">
        <v>-14.024798000000001</v>
      </c>
      <c r="C26">
        <v>-0.17954844</v>
      </c>
      <c r="D26">
        <v>-0.38162665000000001</v>
      </c>
      <c r="E26">
        <v>-0.80543752999999996</v>
      </c>
      <c r="F26">
        <v>-1.5124310000000001</v>
      </c>
      <c r="G26">
        <v>-2.173143</v>
      </c>
      <c r="H26">
        <v>-3.0996522999999998</v>
      </c>
      <c r="I26">
        <v>-4.1111665000000004</v>
      </c>
      <c r="J26">
        <v>-5.1161004999999999</v>
      </c>
      <c r="K26">
        <v>-6.2103790999999999</v>
      </c>
      <c r="L26">
        <v>-7.3907486000000002</v>
      </c>
      <c r="N26">
        <v>-57.864206000000003</v>
      </c>
      <c r="O26">
        <v>-39.007938000000003</v>
      </c>
      <c r="P26">
        <v>-36.252974999999999</v>
      </c>
      <c r="Q26">
        <v>-34.883025000000004</v>
      </c>
      <c r="R26">
        <v>-34.177743999999997</v>
      </c>
      <c r="S26">
        <v>-33.616115000000001</v>
      </c>
      <c r="T26">
        <v>-33.451003999999998</v>
      </c>
      <c r="U26">
        <v>-33.407995999999997</v>
      </c>
      <c r="V26">
        <v>-33.371059000000002</v>
      </c>
      <c r="W26">
        <v>-33.432026999999998</v>
      </c>
      <c r="X26">
        <v>-33.566561999999998</v>
      </c>
      <c r="AD26">
        <f t="shared" si="4"/>
        <v>-14.025165569981244</v>
      </c>
      <c r="AE26">
        <f t="shared" si="6"/>
        <v>-0.31825588771414459</v>
      </c>
      <c r="AF26">
        <f t="shared" si="6"/>
        <v>-0.66005727868923714</v>
      </c>
      <c r="AG26">
        <f t="shared" si="6"/>
        <v>-1.2300307351754327</v>
      </c>
      <c r="AH26">
        <f t="shared" si="6"/>
        <v>-2.091410402478914</v>
      </c>
      <c r="AI26">
        <f t="shared" si="6"/>
        <v>-2.9051641591541966</v>
      </c>
      <c r="AJ26">
        <f t="shared" si="6"/>
        <v>-3.9924346860589139</v>
      </c>
    </row>
    <row r="27" spans="1:36" x14ac:dyDescent="0.25">
      <c r="A27">
        <v>194.5</v>
      </c>
      <c r="B27">
        <v>-14.02708</v>
      </c>
      <c r="C27">
        <v>-0.22050267000000001</v>
      </c>
      <c r="D27">
        <v>-0.46165594999999998</v>
      </c>
      <c r="E27">
        <v>-0.92638156000000005</v>
      </c>
      <c r="F27">
        <v>-1.6766411000000001</v>
      </c>
      <c r="G27">
        <v>-2.3802371999999998</v>
      </c>
      <c r="H27">
        <v>-3.3518335000000001</v>
      </c>
      <c r="I27">
        <v>-4.4078599000000001</v>
      </c>
      <c r="J27">
        <v>-5.4585331999999998</v>
      </c>
      <c r="K27">
        <v>-6.5992911999999997</v>
      </c>
      <c r="L27">
        <v>-7.8268548999999998</v>
      </c>
      <c r="N27">
        <v>-58.447723000000003</v>
      </c>
      <c r="O27">
        <v>-39.051487999999999</v>
      </c>
      <c r="P27">
        <v>-36.317720999999999</v>
      </c>
      <c r="Q27">
        <v>-34.969337000000003</v>
      </c>
      <c r="R27">
        <v>-34.285555000000002</v>
      </c>
      <c r="S27">
        <v>-33.742477999999998</v>
      </c>
      <c r="T27">
        <v>-33.596210999999997</v>
      </c>
      <c r="U27">
        <v>-33.569462999999999</v>
      </c>
      <c r="V27">
        <v>-33.545558999999997</v>
      </c>
      <c r="W27">
        <v>-33.617718000000004</v>
      </c>
      <c r="X27">
        <v>-33.761319999999998</v>
      </c>
      <c r="AD27">
        <f t="shared" si="4"/>
        <v>-14.025152509943732</v>
      </c>
      <c r="AE27">
        <f t="shared" si="6"/>
        <v>-0.41097499729247033</v>
      </c>
      <c r="AF27">
        <f t="shared" si="6"/>
        <v>-0.84644630361788131</v>
      </c>
      <c r="AG27">
        <f t="shared" si="6"/>
        <v>-1.5144494879261856</v>
      </c>
      <c r="AH27">
        <f t="shared" si="6"/>
        <v>-2.4794288989868392</v>
      </c>
      <c r="AI27">
        <f t="shared" si="6"/>
        <v>-3.3958743207128919</v>
      </c>
      <c r="AJ27">
        <f t="shared" si="6"/>
        <v>-4.5910604621772109</v>
      </c>
    </row>
    <row r="28" spans="1:36" x14ac:dyDescent="0.25">
      <c r="A28">
        <v>194.6</v>
      </c>
      <c r="B28">
        <v>-14.025339000000001</v>
      </c>
      <c r="C28">
        <v>-0.25935986</v>
      </c>
      <c r="D28">
        <v>-0.54153251000000002</v>
      </c>
      <c r="E28">
        <v>-1.0492082</v>
      </c>
      <c r="F28">
        <v>-1.8448855</v>
      </c>
      <c r="G28">
        <v>-2.5934982</v>
      </c>
      <c r="H28">
        <v>-3.6124233000000001</v>
      </c>
      <c r="I28">
        <v>-4.7120154999999997</v>
      </c>
      <c r="J28">
        <v>-5.8107074000000001</v>
      </c>
      <c r="K28">
        <v>-7.0002608000000004</v>
      </c>
      <c r="L28">
        <v>-8.2773699000000001</v>
      </c>
      <c r="N28">
        <v>-58.829825999999997</v>
      </c>
      <c r="O28">
        <v>-39.067731000000002</v>
      </c>
      <c r="P28">
        <v>-36.356135000000002</v>
      </c>
      <c r="Q28">
        <v>-35.030237</v>
      </c>
      <c r="R28">
        <v>-34.368785000000003</v>
      </c>
      <c r="S28">
        <v>-33.844847000000001</v>
      </c>
      <c r="T28">
        <v>-33.717945999999998</v>
      </c>
      <c r="U28">
        <v>-33.707751000000002</v>
      </c>
      <c r="V28">
        <v>-33.696935000000003</v>
      </c>
      <c r="W28">
        <v>-33.780211000000001</v>
      </c>
      <c r="X28">
        <v>-33.932676999999998</v>
      </c>
      <c r="AD28">
        <f t="shared" si="4"/>
        <v>-14.02513944990622</v>
      </c>
      <c r="AE28">
        <f t="shared" si="6"/>
        <v>-0.5036941068708245</v>
      </c>
      <c r="AF28">
        <f t="shared" si="6"/>
        <v>-1.0328353285465255</v>
      </c>
      <c r="AG28">
        <f t="shared" si="6"/>
        <v>-1.7988682406771659</v>
      </c>
      <c r="AH28">
        <f t="shared" si="6"/>
        <v>-2.867447395494878</v>
      </c>
      <c r="AI28">
        <f t="shared" si="6"/>
        <v>-3.8865844822715871</v>
      </c>
      <c r="AJ28">
        <f t="shared" si="6"/>
        <v>-5.1896862382955078</v>
      </c>
    </row>
    <row r="29" spans="1:36" x14ac:dyDescent="0.25">
      <c r="A29">
        <v>194.7</v>
      </c>
      <c r="B29">
        <v>-14.024127</v>
      </c>
      <c r="C29">
        <v>-0.30974647</v>
      </c>
      <c r="D29">
        <v>-0.64401246000000001</v>
      </c>
      <c r="E29">
        <v>-1.2062268</v>
      </c>
      <c r="F29">
        <v>-2.0595677999999999</v>
      </c>
      <c r="G29">
        <v>-2.8653358999999998</v>
      </c>
      <c r="H29">
        <v>-3.9443453000000002</v>
      </c>
      <c r="I29">
        <v>-5.1081398</v>
      </c>
      <c r="J29">
        <v>-6.2677839000000004</v>
      </c>
      <c r="K29">
        <v>-7.5192737000000003</v>
      </c>
      <c r="L29">
        <v>-8.8592691000000006</v>
      </c>
      <c r="N29">
        <v>-59.182453000000002</v>
      </c>
      <c r="O29">
        <v>-39.093699000000001</v>
      </c>
      <c r="P29">
        <v>-36.410136999999999</v>
      </c>
      <c r="Q29">
        <v>-35.112575999999997</v>
      </c>
      <c r="R29">
        <v>-34.479154000000001</v>
      </c>
      <c r="S29">
        <v>-33.979000999999997</v>
      </c>
      <c r="T29">
        <v>-33.876100999999998</v>
      </c>
      <c r="U29">
        <v>-33.886173999999997</v>
      </c>
      <c r="V29">
        <v>-33.891094000000002</v>
      </c>
      <c r="W29">
        <v>-33.987560999999999</v>
      </c>
      <c r="X29">
        <v>-34.150334999999998</v>
      </c>
      <c r="AD29">
        <f t="shared" si="4"/>
        <v>-14.025126389868708</v>
      </c>
      <c r="AE29">
        <f t="shared" si="6"/>
        <v>-0.59641321644915024</v>
      </c>
      <c r="AF29">
        <f t="shared" si="6"/>
        <v>-1.2192243534751128</v>
      </c>
      <c r="AG29">
        <f t="shared" si="6"/>
        <v>-2.0832869934279188</v>
      </c>
      <c r="AH29">
        <f t="shared" si="6"/>
        <v>-3.2554658920029169</v>
      </c>
      <c r="AI29">
        <f t="shared" si="6"/>
        <v>-4.3772946438301688</v>
      </c>
      <c r="AJ29">
        <f t="shared" si="6"/>
        <v>-5.7883120144135773</v>
      </c>
    </row>
    <row r="30" spans="1:36" x14ac:dyDescent="0.25">
      <c r="A30">
        <v>194.8</v>
      </c>
      <c r="B30">
        <v>-14.023705</v>
      </c>
      <c r="C30">
        <v>-0.38272661000000002</v>
      </c>
      <c r="D30">
        <v>-0.79107585999999996</v>
      </c>
      <c r="E30">
        <v>-1.4308367</v>
      </c>
      <c r="F30">
        <v>-2.3661493999999998</v>
      </c>
      <c r="G30">
        <v>-3.2531685000000001</v>
      </c>
      <c r="H30">
        <v>-4.4175776999999998</v>
      </c>
      <c r="I30">
        <v>-5.6716464999999996</v>
      </c>
      <c r="J30">
        <v>-6.9179215000000003</v>
      </c>
      <c r="K30">
        <v>-8.2574363999999996</v>
      </c>
      <c r="L30">
        <v>-9.6868020000000001</v>
      </c>
      <c r="N30">
        <v>-58.250185999999999</v>
      </c>
      <c r="O30">
        <v>-39.142273000000003</v>
      </c>
      <c r="P30">
        <v>-36.498365</v>
      </c>
      <c r="Q30">
        <v>-35.240703000000003</v>
      </c>
      <c r="R30">
        <v>-34.646523000000002</v>
      </c>
      <c r="S30">
        <v>-34.179201999999997</v>
      </c>
      <c r="T30">
        <v>-34.109310999999998</v>
      </c>
      <c r="U30">
        <v>-34.14678</v>
      </c>
      <c r="V30">
        <v>-34.172412999999999</v>
      </c>
      <c r="W30">
        <v>-34.285913000000001</v>
      </c>
      <c r="X30">
        <v>-34.461615000000002</v>
      </c>
      <c r="AD30">
        <f t="shared" si="4"/>
        <v>-14.025113329831196</v>
      </c>
      <c r="AE30">
        <f t="shared" si="6"/>
        <v>-0.68913232602747598</v>
      </c>
      <c r="AF30">
        <f t="shared" si="6"/>
        <v>-1.4056133784037002</v>
      </c>
      <c r="AG30">
        <f t="shared" si="6"/>
        <v>-2.3677057461787854</v>
      </c>
      <c r="AH30">
        <f t="shared" si="6"/>
        <v>-3.6434843885108421</v>
      </c>
      <c r="AI30">
        <f t="shared" si="6"/>
        <v>-4.8680048053887504</v>
      </c>
      <c r="AJ30">
        <f t="shared" si="6"/>
        <v>-6.3869377905318743</v>
      </c>
    </row>
    <row r="31" spans="1:36" x14ac:dyDescent="0.25">
      <c r="A31">
        <v>194.9</v>
      </c>
      <c r="B31">
        <v>-14.024369</v>
      </c>
      <c r="C31">
        <v>-0.49103402000000002</v>
      </c>
      <c r="D31">
        <v>-1.0080325999999999</v>
      </c>
      <c r="E31">
        <v>-1.7615065000000001</v>
      </c>
      <c r="F31">
        <v>-2.8170017000000001</v>
      </c>
      <c r="G31">
        <v>-3.8231486000000001</v>
      </c>
      <c r="H31">
        <v>-5.1127529999999997</v>
      </c>
      <c r="I31">
        <v>-6.4957399000000002</v>
      </c>
      <c r="J31">
        <v>-7.8689955999999999</v>
      </c>
      <c r="K31">
        <v>-9.3375301999999998</v>
      </c>
      <c r="L31">
        <v>-10.897881999999999</v>
      </c>
      <c r="M31" s="1"/>
      <c r="N31">
        <v>-58.385879000000003</v>
      </c>
      <c r="O31">
        <v>-39.228540000000002</v>
      </c>
      <c r="P31">
        <v>-36.642276000000003</v>
      </c>
      <c r="Q31">
        <v>-35.442186</v>
      </c>
      <c r="R31">
        <v>-34.904125999999998</v>
      </c>
      <c r="S31">
        <v>-34.482818999999999</v>
      </c>
      <c r="T31">
        <v>-34.458877999999999</v>
      </c>
      <c r="U31">
        <v>-34.533492000000003</v>
      </c>
      <c r="V31">
        <v>-34.586069999999999</v>
      </c>
      <c r="W31">
        <v>-34.721086</v>
      </c>
      <c r="X31">
        <v>-34.912362000000002</v>
      </c>
      <c r="AD31">
        <f t="shared" si="4"/>
        <v>-14.025100269793684</v>
      </c>
      <c r="AE31">
        <f t="shared" si="6"/>
        <v>-0.78185143560580173</v>
      </c>
      <c r="AF31">
        <f t="shared" si="6"/>
        <v>-1.5920024033323443</v>
      </c>
      <c r="AG31">
        <f t="shared" si="6"/>
        <v>-2.652124498929652</v>
      </c>
      <c r="AH31">
        <f t="shared" si="6"/>
        <v>-4.0315028850187673</v>
      </c>
      <c r="AI31">
        <f t="shared" si="6"/>
        <v>-5.358714966947332</v>
      </c>
      <c r="AJ31">
        <f t="shared" si="6"/>
        <v>-6.9855635666499438</v>
      </c>
    </row>
    <row r="32" spans="1:36" x14ac:dyDescent="0.25">
      <c r="A32">
        <v>195</v>
      </c>
      <c r="B32">
        <v>-14.023562999999999</v>
      </c>
      <c r="C32">
        <v>-0.64433468999999999</v>
      </c>
      <c r="D32">
        <v>-1.3169348999999999</v>
      </c>
      <c r="E32">
        <v>-2.2332442000000001</v>
      </c>
      <c r="F32">
        <v>-3.4608158000000002</v>
      </c>
      <c r="G32">
        <v>-4.6375317000000003</v>
      </c>
      <c r="H32">
        <v>-6.1063733999999998</v>
      </c>
      <c r="I32">
        <v>-7.6685698999999996</v>
      </c>
      <c r="J32">
        <v>-9.2236369000000007</v>
      </c>
      <c r="K32">
        <v>-10.876896</v>
      </c>
      <c r="L32" s="1">
        <v>-12.624781</v>
      </c>
      <c r="M32" s="1"/>
      <c r="N32">
        <v>-59.212536</v>
      </c>
      <c r="O32">
        <v>-39.367556999999998</v>
      </c>
      <c r="P32">
        <v>-36.862687999999999</v>
      </c>
      <c r="Q32">
        <v>-35.742963000000003</v>
      </c>
      <c r="R32">
        <v>-35.282142999999998</v>
      </c>
      <c r="S32">
        <v>-34.922297999999998</v>
      </c>
      <c r="T32">
        <v>-34.959052999999997</v>
      </c>
      <c r="U32">
        <v>-35.080734</v>
      </c>
      <c r="V32">
        <v>-35.165236</v>
      </c>
      <c r="W32">
        <v>-35.324572000000003</v>
      </c>
      <c r="X32">
        <v>-35.532079000000003</v>
      </c>
      <c r="AD32">
        <f t="shared" si="4"/>
        <v>-14.025087209756173</v>
      </c>
      <c r="AE32">
        <f t="shared" si="6"/>
        <v>-0.87457054518412747</v>
      </c>
      <c r="AF32">
        <f t="shared" si="6"/>
        <v>-1.7783914282609317</v>
      </c>
      <c r="AG32">
        <f t="shared" si="6"/>
        <v>-2.9365432516804049</v>
      </c>
      <c r="AH32">
        <f t="shared" si="6"/>
        <v>-4.4195213815266925</v>
      </c>
      <c r="AI32">
        <f t="shared" si="6"/>
        <v>-5.8494251285060272</v>
      </c>
      <c r="AJ32">
        <f t="shared" si="6"/>
        <v>-7.5841893427682407</v>
      </c>
    </row>
    <row r="33" spans="1:36" x14ac:dyDescent="0.25">
      <c r="A33">
        <v>195.1</v>
      </c>
      <c r="B33">
        <v>-14.025313000000001</v>
      </c>
      <c r="C33">
        <v>-0.85395595000000002</v>
      </c>
      <c r="D33">
        <v>-1.7367657999999999</v>
      </c>
      <c r="E33">
        <v>-2.8730234000000001</v>
      </c>
      <c r="F33">
        <v>-4.3329836999999998</v>
      </c>
      <c r="G33">
        <v>-5.7400585</v>
      </c>
      <c r="H33">
        <v>-7.4509296999999997</v>
      </c>
      <c r="I33">
        <v>-9.2529655999999996</v>
      </c>
      <c r="J33">
        <v>-11.053514</v>
      </c>
      <c r="K33" s="1">
        <v>-12.956175999999999</v>
      </c>
      <c r="L33" s="1">
        <v>-14.957247000000001</v>
      </c>
      <c r="M33" s="1"/>
      <c r="N33">
        <v>-58.093598999999998</v>
      </c>
      <c r="O33">
        <v>-39.540697000000002</v>
      </c>
      <c r="P33">
        <v>-37.128551000000002</v>
      </c>
      <c r="Q33">
        <v>-36.098967000000002</v>
      </c>
      <c r="R33">
        <v>-35.723115999999997</v>
      </c>
      <c r="S33">
        <v>-35.428187000000001</v>
      </c>
      <c r="T33">
        <v>-35.528098999999997</v>
      </c>
      <c r="U33">
        <v>-35.695931999999999</v>
      </c>
      <c r="V33">
        <v>-35.808661000000001</v>
      </c>
      <c r="W33">
        <v>-35.988076</v>
      </c>
      <c r="X33">
        <v>-36.207244000000003</v>
      </c>
      <c r="AD33">
        <f t="shared" si="4"/>
        <v>-14.025074149718661</v>
      </c>
      <c r="AE33">
        <f t="shared" si="6"/>
        <v>-0.96728965476245321</v>
      </c>
      <c r="AF33">
        <f t="shared" si="6"/>
        <v>-1.9647804531895758</v>
      </c>
      <c r="AG33">
        <f t="shared" si="6"/>
        <v>-3.2209620044313851</v>
      </c>
      <c r="AH33">
        <f t="shared" si="6"/>
        <v>-4.8075398780347314</v>
      </c>
      <c r="AI33">
        <f t="shared" si="6"/>
        <v>-6.3401352900647225</v>
      </c>
      <c r="AJ33">
        <f t="shared" si="6"/>
        <v>-8.1828151188865377</v>
      </c>
    </row>
    <row r="34" spans="1:36" x14ac:dyDescent="0.25">
      <c r="A34">
        <v>195.2</v>
      </c>
      <c r="B34">
        <v>-14.025937000000001</v>
      </c>
      <c r="C34">
        <v>-1.1142704000000001</v>
      </c>
      <c r="D34">
        <v>-2.2593787999999999</v>
      </c>
      <c r="E34">
        <v>-3.6701009</v>
      </c>
      <c r="F34">
        <v>-5.4200666999999996</v>
      </c>
      <c r="G34">
        <v>-7.1146105999999998</v>
      </c>
      <c r="H34">
        <v>-9.1275309999999994</v>
      </c>
      <c r="I34">
        <v>-11.237232000000001</v>
      </c>
      <c r="J34" s="1">
        <v>-13.344143000000001</v>
      </c>
      <c r="K34" s="1">
        <v>-15.558069</v>
      </c>
      <c r="L34" s="1">
        <v>-17.875128</v>
      </c>
      <c r="M34" s="1"/>
      <c r="N34">
        <v>-60.154800999999999</v>
      </c>
      <c r="O34">
        <v>-39.823737000000001</v>
      </c>
      <c r="P34">
        <v>-37.539583</v>
      </c>
      <c r="Q34">
        <v>-36.631805999999997</v>
      </c>
      <c r="R34">
        <v>-36.367711</v>
      </c>
      <c r="S34">
        <v>-36.153328000000002</v>
      </c>
      <c r="T34">
        <v>-36.330164000000003</v>
      </c>
      <c r="U34">
        <v>-36.549421000000002</v>
      </c>
      <c r="V34">
        <v>-36.688510999999998</v>
      </c>
      <c r="W34">
        <v>-36.884766999999997</v>
      </c>
      <c r="X34">
        <v>-37.111154999999997</v>
      </c>
      <c r="AD34">
        <f t="shared" si="4"/>
        <v>-14.025061089681149</v>
      </c>
      <c r="AE34">
        <f t="shared" si="6"/>
        <v>-1.060008764340779</v>
      </c>
      <c r="AF34">
        <f t="shared" si="6"/>
        <v>-2.1511694781181632</v>
      </c>
      <c r="AG34">
        <f t="shared" si="6"/>
        <v>-3.505380757182138</v>
      </c>
      <c r="AH34">
        <f t="shared" si="6"/>
        <v>-5.1955583745427703</v>
      </c>
      <c r="AI34">
        <f t="shared" si="6"/>
        <v>-6.8308454516233041</v>
      </c>
      <c r="AJ34">
        <f t="shared" si="6"/>
        <v>-8.7814408950046072</v>
      </c>
    </row>
    <row r="35" spans="1:36" x14ac:dyDescent="0.25">
      <c r="A35">
        <v>195.3</v>
      </c>
      <c r="B35">
        <v>-14.020915</v>
      </c>
      <c r="C35">
        <v>-1.4071894</v>
      </c>
      <c r="D35">
        <v>-2.8532248</v>
      </c>
      <c r="E35">
        <v>-4.5788292000000004</v>
      </c>
      <c r="F35">
        <v>-6.6615035000000002</v>
      </c>
      <c r="G35">
        <v>-8.6858465999999996</v>
      </c>
      <c r="H35">
        <v>-11.045291000000001</v>
      </c>
      <c r="I35">
        <v>-13.514196</v>
      </c>
      <c r="J35" s="1">
        <v>-15.972569999999999</v>
      </c>
      <c r="K35" s="1">
        <v>-18.543579000000001</v>
      </c>
      <c r="L35" s="1">
        <v>-21.223140000000001</v>
      </c>
      <c r="M35" s="1"/>
      <c r="N35">
        <v>-55.945205000000001</v>
      </c>
      <c r="O35">
        <v>-40.127948000000004</v>
      </c>
      <c r="P35">
        <v>-37.986969999999999</v>
      </c>
      <c r="Q35">
        <v>-37.211607000000001</v>
      </c>
      <c r="R35">
        <v>-37.064590000000003</v>
      </c>
      <c r="S35">
        <v>-36.927799</v>
      </c>
      <c r="T35">
        <v>-37.177289000000002</v>
      </c>
      <c r="U35">
        <v>-37.438889000000003</v>
      </c>
      <c r="V35">
        <v>-37.593152000000003</v>
      </c>
      <c r="W35">
        <v>-37.797296000000003</v>
      </c>
      <c r="X35">
        <v>-38.023968000000004</v>
      </c>
      <c r="AD35">
        <f t="shared" si="4"/>
        <v>-14.025048029643637</v>
      </c>
      <c r="AE35">
        <f t="shared" si="6"/>
        <v>-1.1527278739191047</v>
      </c>
      <c r="AF35">
        <f t="shared" si="6"/>
        <v>-2.3375585030468073</v>
      </c>
      <c r="AG35">
        <f t="shared" si="6"/>
        <v>-3.7897995099330046</v>
      </c>
      <c r="AH35">
        <f t="shared" si="6"/>
        <v>-5.5835768710506954</v>
      </c>
      <c r="AI35">
        <f t="shared" si="6"/>
        <v>-7.3215556131818857</v>
      </c>
      <c r="AJ35">
        <f t="shared" si="6"/>
        <v>-9.3800666711229042</v>
      </c>
    </row>
    <row r="36" spans="1:36" x14ac:dyDescent="0.25">
      <c r="A36">
        <v>195.4</v>
      </c>
      <c r="B36">
        <v>-14.026135</v>
      </c>
      <c r="C36">
        <v>-1.7245306</v>
      </c>
      <c r="D36">
        <v>-3.4858134000000001</v>
      </c>
      <c r="E36">
        <v>-5.5412862000000001</v>
      </c>
      <c r="F36">
        <v>-7.9725060000000001</v>
      </c>
      <c r="G36">
        <v>-10.342347</v>
      </c>
      <c r="H36">
        <v>-13.06481</v>
      </c>
      <c r="I36">
        <v>-15.89611</v>
      </c>
      <c r="J36" s="1">
        <v>-18.722678999999999</v>
      </c>
      <c r="K36" s="1">
        <v>-21.667774000000001</v>
      </c>
      <c r="L36" s="1">
        <v>-24.727097000000001</v>
      </c>
      <c r="M36" s="1"/>
      <c r="N36">
        <v>-60.396962000000002</v>
      </c>
      <c r="O36">
        <v>-40.452567999999999</v>
      </c>
      <c r="P36">
        <v>-38.456930999999997</v>
      </c>
      <c r="Q36">
        <v>-37.811551000000001</v>
      </c>
      <c r="R36">
        <v>-37.774509000000002</v>
      </c>
      <c r="S36">
        <v>-37.703158000000002</v>
      </c>
      <c r="T36">
        <v>-38.013213999999998</v>
      </c>
      <c r="U36">
        <v>-38.303894999999997</v>
      </c>
      <c r="V36">
        <v>-38.461865000000003</v>
      </c>
      <c r="W36">
        <v>-38.666559999999997</v>
      </c>
      <c r="X36">
        <v>-38.889313000000001</v>
      </c>
      <c r="AD36">
        <f t="shared" si="4"/>
        <v>-14.025034969606123</v>
      </c>
      <c r="AE36">
        <f t="shared" si="6"/>
        <v>-1.2454469834974304</v>
      </c>
      <c r="AF36">
        <f t="shared" si="6"/>
        <v>-2.5239475279753947</v>
      </c>
      <c r="AG36">
        <f t="shared" si="6"/>
        <v>-4.0742182626838712</v>
      </c>
      <c r="AH36">
        <f t="shared" si="6"/>
        <v>-5.9715953675586206</v>
      </c>
      <c r="AI36">
        <f t="shared" si="6"/>
        <v>-7.812265774740581</v>
      </c>
      <c r="AJ36">
        <f t="shared" si="6"/>
        <v>-9.9786924472409737</v>
      </c>
    </row>
    <row r="37" spans="1:36" x14ac:dyDescent="0.25">
      <c r="A37">
        <v>195.5</v>
      </c>
      <c r="B37">
        <v>-14.025843999999999</v>
      </c>
      <c r="C37">
        <v>-2.0227434</v>
      </c>
      <c r="D37">
        <v>-4.0855988999999999</v>
      </c>
      <c r="E37">
        <v>-6.4566336</v>
      </c>
      <c r="F37">
        <v>-9.2212852000000005</v>
      </c>
      <c r="G37">
        <v>-11.921642</v>
      </c>
      <c r="H37">
        <v>-14.991386</v>
      </c>
      <c r="I37">
        <v>-18.174005999999999</v>
      </c>
      <c r="J37" s="1">
        <v>-21.352810000000002</v>
      </c>
      <c r="K37" s="1">
        <v>-24.655773</v>
      </c>
      <c r="L37" s="1">
        <v>-28.078398</v>
      </c>
      <c r="M37" s="1"/>
      <c r="N37">
        <v>-58.521563</v>
      </c>
      <c r="O37">
        <v>-40.790424999999999</v>
      </c>
      <c r="P37">
        <v>-38.928778999999999</v>
      </c>
      <c r="Q37">
        <v>-38.399034</v>
      </c>
      <c r="R37">
        <v>-38.455303000000001</v>
      </c>
      <c r="S37">
        <v>-38.432836000000002</v>
      </c>
      <c r="T37">
        <v>-38.788431000000003</v>
      </c>
      <c r="U37">
        <v>-39.095945</v>
      </c>
      <c r="V37">
        <v>-39.250064999999999</v>
      </c>
      <c r="W37">
        <v>-39.451763999999997</v>
      </c>
      <c r="X37">
        <v>-39.669721000000003</v>
      </c>
      <c r="AD37">
        <f t="shared" si="4"/>
        <v>-14.025021909568611</v>
      </c>
      <c r="AE37">
        <f t="shared" si="6"/>
        <v>-1.3381660930757562</v>
      </c>
      <c r="AF37">
        <f t="shared" si="6"/>
        <v>-2.710336552903982</v>
      </c>
      <c r="AG37">
        <f t="shared" si="6"/>
        <v>-4.3586370154347378</v>
      </c>
      <c r="AH37">
        <f t="shared" si="6"/>
        <v>-6.3596138640665458</v>
      </c>
      <c r="AI37">
        <f t="shared" si="6"/>
        <v>-8.3029759362991626</v>
      </c>
      <c r="AJ37">
        <f t="shared" si="6"/>
        <v>-10.577318223359043</v>
      </c>
    </row>
    <row r="38" spans="1:36" x14ac:dyDescent="0.25">
      <c r="A38">
        <v>195.6</v>
      </c>
      <c r="B38">
        <v>-14.023047999999999</v>
      </c>
      <c r="C38">
        <v>-2.2812030000000001</v>
      </c>
      <c r="D38">
        <v>-4.6081078</v>
      </c>
      <c r="E38">
        <v>-7.2554423999999997</v>
      </c>
      <c r="F38">
        <v>-10.312044</v>
      </c>
      <c r="G38">
        <v>-13.301797000000001</v>
      </c>
      <c r="H38">
        <v>-16.675618</v>
      </c>
      <c r="I38">
        <v>-20.175248</v>
      </c>
      <c r="J38" s="1">
        <v>-23.662469999999999</v>
      </c>
      <c r="K38" s="1">
        <v>-27.278784999999999</v>
      </c>
      <c r="L38" s="1">
        <v>-31.019518999999999</v>
      </c>
      <c r="M38" s="1"/>
      <c r="N38">
        <v>-62.115948000000003</v>
      </c>
      <c r="O38">
        <v>-41.033119999999997</v>
      </c>
      <c r="P38">
        <v>-39.284570000000002</v>
      </c>
      <c r="Q38">
        <v>-38.849134999999997</v>
      </c>
      <c r="R38">
        <v>-38.978082999999998</v>
      </c>
      <c r="S38">
        <v>-38.988844999999998</v>
      </c>
      <c r="T38">
        <v>-39.376323999999997</v>
      </c>
      <c r="U38">
        <v>-39.692233000000002</v>
      </c>
      <c r="V38">
        <v>-39.839567000000002</v>
      </c>
      <c r="W38">
        <v>-40.037709999999997</v>
      </c>
      <c r="X38">
        <v>-40.251798999999998</v>
      </c>
      <c r="AD38">
        <f t="shared" si="4"/>
        <v>-14.025008849531099</v>
      </c>
      <c r="AE38">
        <f t="shared" si="6"/>
        <v>-1.4308852026541103</v>
      </c>
      <c r="AF38">
        <f t="shared" si="6"/>
        <v>-2.8967255778326262</v>
      </c>
      <c r="AG38">
        <f t="shared" si="6"/>
        <v>-4.6430557681856044</v>
      </c>
      <c r="AH38">
        <f t="shared" si="6"/>
        <v>-6.7476323605746984</v>
      </c>
      <c r="AI38">
        <f t="shared" si="6"/>
        <v>-8.7936860978578579</v>
      </c>
      <c r="AJ38">
        <f t="shared" si="6"/>
        <v>-11.175943999477568</v>
      </c>
    </row>
    <row r="39" spans="1:36" x14ac:dyDescent="0.25">
      <c r="A39">
        <v>195.7</v>
      </c>
      <c r="B39">
        <v>-14.023051000000001</v>
      </c>
      <c r="C39">
        <v>-2.4903202000000002</v>
      </c>
      <c r="D39">
        <v>-5.0285228999999996</v>
      </c>
      <c r="E39">
        <v>-7.8969741000000004</v>
      </c>
      <c r="F39">
        <v>-11.187234999999999</v>
      </c>
      <c r="G39">
        <v>-14.408602999999999</v>
      </c>
      <c r="H39">
        <v>-18.025804000000001</v>
      </c>
      <c r="I39">
        <v>-21.772364</v>
      </c>
      <c r="J39" s="1">
        <v>-25.506451999999999</v>
      </c>
      <c r="K39" s="1">
        <v>-29.373587000000001</v>
      </c>
      <c r="L39" s="1">
        <v>-33.368955</v>
      </c>
      <c r="M39" s="1"/>
      <c r="N39">
        <v>-61.057769999999998</v>
      </c>
      <c r="O39">
        <v>-41.241261999999999</v>
      </c>
      <c r="P39">
        <v>-39.580005</v>
      </c>
      <c r="Q39">
        <v>-39.215240000000001</v>
      </c>
      <c r="R39">
        <v>-39.396498000000001</v>
      </c>
      <c r="S39">
        <v>-39.428317</v>
      </c>
      <c r="T39">
        <v>-39.836936999999999</v>
      </c>
      <c r="U39">
        <v>-40.156522000000002</v>
      </c>
      <c r="V39">
        <v>-40.297282000000003</v>
      </c>
      <c r="W39">
        <v>-40.492646000000001</v>
      </c>
      <c r="X39">
        <v>-40.704177999999999</v>
      </c>
      <c r="AD39">
        <f t="shared" si="4"/>
        <v>-14.024995789493587</v>
      </c>
      <c r="AE39">
        <f t="shared" si="6"/>
        <v>-1.5236043122324361</v>
      </c>
      <c r="AF39">
        <f t="shared" si="6"/>
        <v>-3.0831146027612704</v>
      </c>
      <c r="AG39">
        <f t="shared" si="6"/>
        <v>-4.927474520936471</v>
      </c>
      <c r="AH39">
        <f t="shared" si="6"/>
        <v>-7.1356508570826236</v>
      </c>
      <c r="AI39">
        <f t="shared" si="6"/>
        <v>-9.2843962594164395</v>
      </c>
      <c r="AJ39">
        <f t="shared" si="6"/>
        <v>-11.774569775595637</v>
      </c>
    </row>
    <row r="40" spans="1:36" x14ac:dyDescent="0.25">
      <c r="A40">
        <v>195.8</v>
      </c>
      <c r="B40">
        <v>-14.027951</v>
      </c>
      <c r="C40">
        <v>-2.6459907</v>
      </c>
      <c r="D40">
        <v>-5.3361700000000001</v>
      </c>
      <c r="E40">
        <v>-8.3637001000000009</v>
      </c>
      <c r="F40">
        <v>-11.822115</v>
      </c>
      <c r="G40">
        <v>-15.210157000000001</v>
      </c>
      <c r="H40">
        <v>-19.002541999999998</v>
      </c>
      <c r="I40">
        <v>-22.916042999999998</v>
      </c>
      <c r="J40" s="1">
        <v>-26.827829000000001</v>
      </c>
      <c r="K40" s="1">
        <v>-30.875523000000001</v>
      </c>
      <c r="L40" s="1">
        <v>-35.054206000000001</v>
      </c>
      <c r="M40" s="1"/>
      <c r="N40">
        <v>-63.433531000000002</v>
      </c>
      <c r="O40">
        <v>-41.393414999999997</v>
      </c>
      <c r="P40">
        <v>-39.786842</v>
      </c>
      <c r="Q40">
        <v>-39.465389999999999</v>
      </c>
      <c r="R40">
        <v>-39.677733000000003</v>
      </c>
      <c r="S40">
        <v>-39.720984999999999</v>
      </c>
      <c r="T40">
        <v>-40.141486</v>
      </c>
      <c r="U40">
        <v>-40.462384</v>
      </c>
      <c r="V40">
        <v>-40.598739000000002</v>
      </c>
      <c r="W40">
        <v>-40.792501999999999</v>
      </c>
      <c r="X40">
        <v>-41.002668</v>
      </c>
      <c r="AD40">
        <f t="shared" si="4"/>
        <v>-14.024982729456076</v>
      </c>
      <c r="AE40">
        <f t="shared" si="6"/>
        <v>-1.6163234218107618</v>
      </c>
      <c r="AF40">
        <f t="shared" si="6"/>
        <v>-3.2695036276898577</v>
      </c>
      <c r="AG40">
        <f t="shared" si="6"/>
        <v>-5.2118932736872239</v>
      </c>
      <c r="AH40">
        <f t="shared" si="6"/>
        <v>-7.5236693535905488</v>
      </c>
      <c r="AI40">
        <f t="shared" si="6"/>
        <v>-9.7751064209751348</v>
      </c>
      <c r="AJ40">
        <f t="shared" si="6"/>
        <v>-12.373195551713934</v>
      </c>
    </row>
    <row r="41" spans="1:36" x14ac:dyDescent="0.25">
      <c r="A41">
        <v>195.9</v>
      </c>
      <c r="B41">
        <v>-14.027024000000001</v>
      </c>
      <c r="C41">
        <v>-2.7363534</v>
      </c>
      <c r="D41">
        <v>-5.5187742000000002</v>
      </c>
      <c r="E41">
        <v>-8.6428668000000002</v>
      </c>
      <c r="F41">
        <v>-12.203366000000001</v>
      </c>
      <c r="G41">
        <v>-15.692593</v>
      </c>
      <c r="H41">
        <v>-19.591339999999999</v>
      </c>
      <c r="I41">
        <v>-23.615103000000001</v>
      </c>
      <c r="J41" s="1">
        <v>-27.634792999999998</v>
      </c>
      <c r="K41" s="1">
        <v>-31.792128999999999</v>
      </c>
      <c r="L41" s="1">
        <v>-36.082134000000003</v>
      </c>
      <c r="M41" s="1"/>
      <c r="N41">
        <v>-63.054811999999998</v>
      </c>
      <c r="O41">
        <v>-41.471442000000003</v>
      </c>
      <c r="P41">
        <v>-39.903832999999999</v>
      </c>
      <c r="Q41">
        <v>-39.612766000000001</v>
      </c>
      <c r="R41">
        <v>-39.846370999999998</v>
      </c>
      <c r="S41">
        <v>-39.897269999999999</v>
      </c>
      <c r="T41">
        <v>-40.325527999999998</v>
      </c>
      <c r="U41">
        <v>-40.646940999999998</v>
      </c>
      <c r="V41">
        <v>-40.780228999999999</v>
      </c>
      <c r="W41">
        <v>-40.972962000000003</v>
      </c>
      <c r="X41">
        <v>-41.182229</v>
      </c>
      <c r="AD41">
        <f t="shared" si="4"/>
        <v>-14.024969669418564</v>
      </c>
      <c r="AE41">
        <f t="shared" si="6"/>
        <v>-1.7090425313890876</v>
      </c>
      <c r="AF41">
        <f t="shared" si="6"/>
        <v>-3.455892652618445</v>
      </c>
      <c r="AG41">
        <f t="shared" si="6"/>
        <v>-5.4963120264380905</v>
      </c>
      <c r="AH41">
        <f t="shared" si="6"/>
        <v>-7.911687850098474</v>
      </c>
      <c r="AI41">
        <f t="shared" si="6"/>
        <v>-10.265816582533716</v>
      </c>
      <c r="AJ41">
        <f t="shared" si="6"/>
        <v>-12.971821327832004</v>
      </c>
    </row>
    <row r="42" spans="1:36" x14ac:dyDescent="0.25">
      <c r="A42">
        <v>196</v>
      </c>
      <c r="B42">
        <v>-14.024125</v>
      </c>
      <c r="C42">
        <v>-2.7672357000000001</v>
      </c>
      <c r="D42">
        <v>-5.5838545000000002</v>
      </c>
      <c r="E42">
        <v>-8.7437743000000001</v>
      </c>
      <c r="F42">
        <v>-12.342184</v>
      </c>
      <c r="G42">
        <v>-15.868986</v>
      </c>
      <c r="H42">
        <v>-19.807255999999999</v>
      </c>
      <c r="I42">
        <v>-23.872499999999999</v>
      </c>
      <c r="J42" s="1">
        <v>-27.932310000000001</v>
      </c>
      <c r="K42" s="1">
        <v>-32.130422000000003</v>
      </c>
      <c r="L42" s="1">
        <v>-36.461835000000001</v>
      </c>
      <c r="M42" s="1"/>
      <c r="N42">
        <v>-59.808025999999998</v>
      </c>
      <c r="O42">
        <v>-41.492677999999998</v>
      </c>
      <c r="P42">
        <v>-39.944915999999999</v>
      </c>
      <c r="Q42">
        <v>-39.668785999999997</v>
      </c>
      <c r="R42">
        <v>-39.912101999999997</v>
      </c>
      <c r="S42">
        <v>-39.967004000000003</v>
      </c>
      <c r="T42">
        <v>-40.398091000000001</v>
      </c>
      <c r="U42">
        <v>-40.719124000000001</v>
      </c>
      <c r="V42">
        <v>-40.850957000000001</v>
      </c>
      <c r="W42">
        <v>-41.042971999999999</v>
      </c>
      <c r="X42">
        <v>-41.251454000000003</v>
      </c>
      <c r="AD42">
        <f t="shared" si="4"/>
        <v>-14.024956609381052</v>
      </c>
      <c r="AE42">
        <f t="shared" si="6"/>
        <v>-1.8017616409674133</v>
      </c>
      <c r="AF42">
        <f t="shared" si="6"/>
        <v>-3.6422816775470324</v>
      </c>
      <c r="AG42">
        <f t="shared" si="6"/>
        <v>-5.7807307791889571</v>
      </c>
      <c r="AH42">
        <f t="shared" si="6"/>
        <v>-8.2997063466063992</v>
      </c>
      <c r="AI42">
        <f t="shared" si="6"/>
        <v>-10.756526744092298</v>
      </c>
      <c r="AJ42">
        <f t="shared" si="6"/>
        <v>-13.570447103950073</v>
      </c>
    </row>
    <row r="43" spans="1:36" x14ac:dyDescent="0.25">
      <c r="AD43">
        <f t="shared" si="4"/>
        <v>-14.02494354934354</v>
      </c>
      <c r="AE43">
        <f t="shared" si="6"/>
        <v>-1.8944807505457675</v>
      </c>
      <c r="AF43">
        <f t="shared" si="6"/>
        <v>-3.8286707024757334</v>
      </c>
      <c r="AG43">
        <f t="shared" si="6"/>
        <v>-6.0651495319398236</v>
      </c>
      <c r="AH43">
        <f t="shared" si="6"/>
        <v>-8.6877248431145517</v>
      </c>
      <c r="AI43">
        <f t="shared" si="6"/>
        <v>-11.247236905650993</v>
      </c>
      <c r="AJ43">
        <f t="shared" si="6"/>
        <v>-14.169072880068597</v>
      </c>
    </row>
    <row r="44" spans="1:36" x14ac:dyDescent="0.25">
      <c r="AD44">
        <f t="shared" si="4"/>
        <v>-14.024930489306028</v>
      </c>
      <c r="AE44">
        <f t="shared" si="6"/>
        <v>-1.9871998601240932</v>
      </c>
      <c r="AF44">
        <f t="shared" si="6"/>
        <v>-4.0150597274043207</v>
      </c>
      <c r="AG44">
        <f t="shared" si="6"/>
        <v>-6.3495682846906902</v>
      </c>
      <c r="AH44">
        <f t="shared" si="6"/>
        <v>-9.0757433396224769</v>
      </c>
      <c r="AI44">
        <f t="shared" si="6"/>
        <v>-11.737947067209689</v>
      </c>
      <c r="AJ44">
        <f t="shared" si="6"/>
        <v>-14.767698656186667</v>
      </c>
    </row>
    <row r="45" spans="1:36" x14ac:dyDescent="0.25">
      <c r="AD45">
        <f t="shared" si="4"/>
        <v>-14.024917429268514</v>
      </c>
      <c r="AE45">
        <f t="shared" si="6"/>
        <v>-2.079918969702419</v>
      </c>
      <c r="AF45">
        <f t="shared" si="6"/>
        <v>-4.201448752332908</v>
      </c>
      <c r="AG45">
        <f t="shared" si="6"/>
        <v>-6.6339870374414431</v>
      </c>
      <c r="AH45">
        <f t="shared" si="6"/>
        <v>-9.4637618361304021</v>
      </c>
      <c r="AI45">
        <f t="shared" si="6"/>
        <v>-12.22865722876827</v>
      </c>
      <c r="AJ45">
        <f t="shared" si="6"/>
        <v>-15.366324432304737</v>
      </c>
    </row>
  </sheetData>
  <mergeCells count="3">
    <mergeCell ref="AL2:AR2"/>
    <mergeCell ref="B1:L1"/>
    <mergeCell ref="N1:X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dwdmlab1</dc:creator>
  <cp:lastModifiedBy>Marcio Silva</cp:lastModifiedBy>
  <dcterms:created xsi:type="dcterms:W3CDTF">2017-12-12T14:42:37Z</dcterms:created>
  <dcterms:modified xsi:type="dcterms:W3CDTF">2018-02-16T11:31:27Z</dcterms:modified>
</cp:coreProperties>
</file>