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tract" sheetId="1" r:id="rId4"/>
  </sheets>
  <definedNames/>
  <calcPr/>
</workbook>
</file>

<file path=xl/sharedStrings.xml><?xml version="1.0" encoding="utf-8"?>
<sst xmlns="http://schemas.openxmlformats.org/spreadsheetml/2006/main" count="40" uniqueCount="24">
  <si>
    <t>TC Pasados</t>
  </si>
  <si>
    <t>TC Fallados</t>
  </si>
  <si>
    <t>%</t>
  </si>
  <si>
    <t>Blocked</t>
  </si>
  <si>
    <t>Bugs</t>
  </si>
  <si>
    <t>Call local number</t>
  </si>
  <si>
    <t>Done</t>
  </si>
  <si>
    <t>General Prerequisites</t>
  </si>
  <si>
    <t>Call national numbers</t>
  </si>
  <si>
    <t>- Usb debugging turned on                                                    - Android device connected to pc                                                       - Cellphone without password and without display sleep time                                       - Python 2.7                                             - Installed libraries (found them on requisites.txt)                                                               - Python IDE (Pycharm recommended)</t>
  </si>
  <si>
    <t>Call international numbers</t>
  </si>
  <si>
    <t>Call emergency numbers</t>
  </si>
  <si>
    <t>Call number with special characters</t>
  </si>
  <si>
    <t>Call when another app is in foreground</t>
  </si>
  <si>
    <t>Turn On wifi</t>
  </si>
  <si>
    <t>Turn Off wifi</t>
  </si>
  <si>
    <t>Turn On WiFi when WiFi is On</t>
  </si>
  <si>
    <t>Turn Off WiFi when Wifi is Off</t>
  </si>
  <si>
    <t>Turn On WiFi while another app is foreground and Wifi is On</t>
  </si>
  <si>
    <t>Turn Off WiFi while another app is foreground and Wifi is On</t>
  </si>
  <si>
    <t>Turn On WiFi while another app is foreground and Wifi is Off</t>
  </si>
  <si>
    <t>Turn Off WiFi while another app is foreground and Wifi is Off</t>
  </si>
  <si>
    <t>Total TC</t>
  </si>
  <si>
    <t>% Test Cases Pasados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</si>
</sst>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2.0"/>
      <color theme="1"/>
      <name val="Raleway"/>
    </font>
    <font>
      <b/>
      <sz val="12.0"/>
      <color theme="1"/>
      <name val="Raleway"/>
    </font>
    <font>
      <b/>
      <sz val="12.0"/>
      <color rgb="FF434343"/>
      <name val="Raleway"/>
    </font>
    <font>
      <color theme="1"/>
      <name val="Raleway"/>
    </font>
    <font/>
    <font>
      <color theme="1"/>
      <name val="Arial"/>
    </font>
    <font>
      <b/>
      <sz val="11.0"/>
      <color theme="1"/>
      <name val="Raleway"/>
    </font>
    <font>
      <sz val="11.0"/>
      <color theme="1"/>
      <name val="Raleway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ED9E4"/>
        <bgColor rgb="FFCED9E4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10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10" xfId="0" applyAlignment="1" applyBorder="1" applyFont="1" applyNumberForma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1" fillId="2" fontId="3" numFmtId="0" xfId="0" applyAlignment="1" applyBorder="1" applyFill="1" applyFont="1">
      <alignment horizontal="center" readingOrder="0" shrinkToFit="0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0" fontId="5" numFmtId="0" xfId="0" applyBorder="1" applyFont="1"/>
    <xf borderId="3" fillId="0" fontId="5" numFmtId="0" xfId="0" applyBorder="1" applyFont="1"/>
    <xf borderId="1" fillId="0" fontId="6" numFmtId="0" xfId="0" applyAlignment="1" applyBorder="1" applyFont="1">
      <alignment readingOrder="0"/>
    </xf>
    <xf borderId="0" fillId="0" fontId="1" numFmtId="10" xfId="0" applyAlignment="1" applyFont="1" applyNumberFormat="1">
      <alignment shrinkToFit="0" vertical="center" wrapText="1"/>
    </xf>
    <xf borderId="1" fillId="0" fontId="7" numFmtId="0" xfId="0" applyAlignment="1" applyBorder="1" applyFont="1">
      <alignment horizontal="right" readingOrder="0" shrinkToFit="0" vertical="center" wrapText="1"/>
    </xf>
    <xf borderId="0" fillId="0" fontId="8" numFmtId="0" xfId="0" applyFont="1"/>
    <xf borderId="1" fillId="0" fontId="8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71"/>
    <col customWidth="1" min="2" max="4" width="11.0"/>
    <col customWidth="1" min="5" max="7" width="15.43"/>
    <col customWidth="1" min="8" max="8" width="32.0"/>
    <col customWidth="1" min="9" max="24" width="15.43"/>
  </cols>
  <sheetData>
    <row r="1">
      <c r="A1" s="1"/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5</v>
      </c>
      <c r="B2" s="6">
        <v>4.0</v>
      </c>
      <c r="C2" s="1" t="str">
        <f>COUNTIF(Adb_Call!I:I, "F")</f>
        <v>#REF!</v>
      </c>
      <c r="D2" s="7" t="str">
        <f t="shared" ref="D2:D15" si="1">B2/(B2+C2)</f>
        <v>#REF!</v>
      </c>
      <c r="E2" s="1" t="str">
        <f>COUNTIF(Adb_Call!I:I, "B")</f>
        <v>#REF!</v>
      </c>
      <c r="F2" s="1" t="str">
        <f t="shared" ref="F2:F15" si="2">C2</f>
        <v>#REF!</v>
      </c>
      <c r="G2" s="8" t="s">
        <v>6</v>
      </c>
      <c r="H2" s="9" t="s">
        <v>7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8</v>
      </c>
      <c r="B3" s="6">
        <v>4.0</v>
      </c>
      <c r="C3" s="1" t="str">
        <f>COUNTIF(UIA_Call!I:I, "F")</f>
        <v>#REF!</v>
      </c>
      <c r="D3" s="7" t="str">
        <f t="shared" si="1"/>
        <v>#REF!</v>
      </c>
      <c r="E3" s="1" t="str">
        <f>COUNTIF(UIA_Call!I:I, "B")</f>
        <v>#REF!</v>
      </c>
      <c r="F3" s="1" t="str">
        <f t="shared" si="2"/>
        <v>#REF!</v>
      </c>
      <c r="G3" s="8" t="s">
        <v>6</v>
      </c>
      <c r="H3" s="10" t="s">
        <v>9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10</v>
      </c>
      <c r="B4" s="6">
        <v>2.0</v>
      </c>
      <c r="C4" s="6">
        <v>2.0</v>
      </c>
      <c r="D4" s="7">
        <f t="shared" si="1"/>
        <v>0.5</v>
      </c>
      <c r="E4" s="6">
        <v>0.0</v>
      </c>
      <c r="F4" s="1">
        <f t="shared" si="2"/>
        <v>2</v>
      </c>
      <c r="G4" s="8" t="s">
        <v>6</v>
      </c>
      <c r="H4" s="11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11</v>
      </c>
      <c r="B5" s="6">
        <v>2.0</v>
      </c>
      <c r="C5" s="6">
        <v>2.0</v>
      </c>
      <c r="D5" s="7">
        <f t="shared" si="1"/>
        <v>0.5</v>
      </c>
      <c r="E5" s="6">
        <v>0.0</v>
      </c>
      <c r="F5" s="1">
        <f t="shared" si="2"/>
        <v>2</v>
      </c>
      <c r="G5" s="8" t="s">
        <v>6</v>
      </c>
      <c r="H5" s="11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12</v>
      </c>
      <c r="B6" s="6">
        <v>4.0</v>
      </c>
      <c r="C6" s="6">
        <v>0.0</v>
      </c>
      <c r="D6" s="7">
        <f t="shared" si="1"/>
        <v>1</v>
      </c>
      <c r="E6" s="6">
        <v>0.0</v>
      </c>
      <c r="F6" s="1">
        <f t="shared" si="2"/>
        <v>0</v>
      </c>
      <c r="G6" s="8" t="s">
        <v>6</v>
      </c>
      <c r="H6" s="1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13</v>
      </c>
      <c r="B7" s="6">
        <v>2.0</v>
      </c>
      <c r="C7" s="6">
        <v>2.0</v>
      </c>
      <c r="D7" s="7">
        <f t="shared" si="1"/>
        <v>0.5</v>
      </c>
      <c r="E7" s="6">
        <v>0.0</v>
      </c>
      <c r="F7" s="1">
        <f t="shared" si="2"/>
        <v>2</v>
      </c>
      <c r="G7" s="8" t="s">
        <v>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14</v>
      </c>
      <c r="B8" s="6">
        <v>2.0</v>
      </c>
      <c r="C8" s="6">
        <v>0.0</v>
      </c>
      <c r="D8" s="7">
        <f t="shared" si="1"/>
        <v>1</v>
      </c>
      <c r="E8" s="6">
        <v>0.0</v>
      </c>
      <c r="F8" s="1">
        <f t="shared" si="2"/>
        <v>0</v>
      </c>
      <c r="G8" s="8" t="s">
        <v>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15</v>
      </c>
      <c r="B9" s="6">
        <v>2.0</v>
      </c>
      <c r="C9" s="6">
        <v>0.0</v>
      </c>
      <c r="D9" s="7">
        <f t="shared" si="1"/>
        <v>1</v>
      </c>
      <c r="E9" s="6">
        <v>0.0</v>
      </c>
      <c r="F9" s="1">
        <f t="shared" si="2"/>
        <v>0</v>
      </c>
      <c r="G9" s="8" t="s">
        <v>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16</v>
      </c>
      <c r="B10" s="6">
        <v>2.0</v>
      </c>
      <c r="C10" s="6">
        <v>0.0</v>
      </c>
      <c r="D10" s="7">
        <f t="shared" si="1"/>
        <v>1</v>
      </c>
      <c r="E10" s="6">
        <v>0.0</v>
      </c>
      <c r="F10" s="1">
        <f t="shared" si="2"/>
        <v>0</v>
      </c>
      <c r="G10" s="8" t="s">
        <v>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17</v>
      </c>
      <c r="B11" s="6">
        <v>2.0</v>
      </c>
      <c r="C11" s="6">
        <v>0.0</v>
      </c>
      <c r="D11" s="7">
        <f t="shared" si="1"/>
        <v>1</v>
      </c>
      <c r="E11" s="6">
        <v>0.0</v>
      </c>
      <c r="F11" s="1">
        <f t="shared" si="2"/>
        <v>0</v>
      </c>
      <c r="G11" s="8" t="s">
        <v>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5" t="s">
        <v>18</v>
      </c>
      <c r="B12" s="6">
        <v>2.0</v>
      </c>
      <c r="C12" s="13">
        <v>0.0</v>
      </c>
      <c r="D12" s="7">
        <f t="shared" si="1"/>
        <v>1</v>
      </c>
      <c r="E12" s="13">
        <v>0.0</v>
      </c>
      <c r="F12" s="1">
        <f t="shared" si="2"/>
        <v>0</v>
      </c>
      <c r="G12" s="8" t="s">
        <v>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5" t="s">
        <v>19</v>
      </c>
      <c r="B13" s="6">
        <v>2.0</v>
      </c>
      <c r="C13" s="13">
        <v>0.0</v>
      </c>
      <c r="D13" s="7">
        <f t="shared" si="1"/>
        <v>1</v>
      </c>
      <c r="E13" s="13">
        <v>0.0</v>
      </c>
      <c r="F13" s="1">
        <f t="shared" si="2"/>
        <v>0</v>
      </c>
      <c r="G13" s="8" t="s">
        <v>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5" t="s">
        <v>20</v>
      </c>
      <c r="B14" s="6">
        <v>2.0</v>
      </c>
      <c r="C14" s="6">
        <v>0.0</v>
      </c>
      <c r="D14" s="7">
        <f t="shared" si="1"/>
        <v>1</v>
      </c>
      <c r="E14" s="6">
        <v>0.0</v>
      </c>
      <c r="F14" s="1">
        <f t="shared" si="2"/>
        <v>0</v>
      </c>
      <c r="G14" s="8" t="s">
        <v>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5" t="s">
        <v>21</v>
      </c>
      <c r="B15" s="6">
        <v>2.0</v>
      </c>
      <c r="C15" s="6">
        <v>0.0</v>
      </c>
      <c r="D15" s="7">
        <f t="shared" si="1"/>
        <v>1</v>
      </c>
      <c r="E15" s="6">
        <v>0.0</v>
      </c>
      <c r="F15" s="1">
        <f t="shared" si="2"/>
        <v>0</v>
      </c>
      <c r="G15" s="8" t="s">
        <v>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1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1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1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2" t="s">
        <v>0</v>
      </c>
      <c r="E20" s="2" t="s">
        <v>1</v>
      </c>
      <c r="F20" s="2" t="s">
        <v>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15" t="s">
        <v>22</v>
      </c>
      <c r="D21" s="16">
        <f t="shared" ref="D21:E21" si="3">SUM(B2:B15)</f>
        <v>34</v>
      </c>
      <c r="E21" s="16" t="str">
        <f t="shared" si="3"/>
        <v>#REF!</v>
      </c>
      <c r="F21" s="16" t="str">
        <f>SUM(E2:E15)</f>
        <v>#REF!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15" t="s">
        <v>23</v>
      </c>
      <c r="D22" s="17" t="str">
        <f>AVERAGE(D2:D5)</f>
        <v>#REF!</v>
      </c>
      <c r="E22" s="17" t="str">
        <f t="shared" ref="E22:F22" si="4">SUM(E2:E15)</f>
        <v>#REF!</v>
      </c>
      <c r="F22" s="17" t="str">
        <f t="shared" si="4"/>
        <v>#REF!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1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1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1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1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1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1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1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1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1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1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1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1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1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1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1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1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1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1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1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1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1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1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1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1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1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1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1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1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1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1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1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1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1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1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1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1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1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1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1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1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1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1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1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1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1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1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1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1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1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1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1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1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1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1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1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1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1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1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1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1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1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1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1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1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1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1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1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1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1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1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1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1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1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1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1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1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1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1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1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1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1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1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1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1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1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1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1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1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1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1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1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1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1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1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1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1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1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1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1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1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1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1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1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1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1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1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1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1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1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1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1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1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1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1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1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1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1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1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1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1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1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1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1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1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1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1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1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1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1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1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1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1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1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1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1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1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1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1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1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1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1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1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1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1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1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1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1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1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1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1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1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1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1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1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1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1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1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1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1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1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1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1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1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1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1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1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1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1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1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1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1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1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1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1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1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1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1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1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1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1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1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1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1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1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1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1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1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1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1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1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1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1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1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1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1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1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1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1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1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1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1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1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1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1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1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1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1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1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1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1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1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1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1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1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1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1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1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1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1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1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1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1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1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1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1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1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1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1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1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1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1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1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1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1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1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1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1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1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1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1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1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1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1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1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1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1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1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1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1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1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1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1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1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1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1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1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1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1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1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1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1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1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1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1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1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1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1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1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1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1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1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1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1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1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1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1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1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1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1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1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1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1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1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1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1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1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1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1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1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1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1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1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1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1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1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1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1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1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1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1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1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1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1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1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1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1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1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1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1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1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1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1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1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1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1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1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1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1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1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1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1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1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1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1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1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1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1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1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1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1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1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1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1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1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1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1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1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1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1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1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1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1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1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1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1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1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1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1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1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1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1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1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1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1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1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1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1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1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1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1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1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1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1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1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1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1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1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1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1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1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1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1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1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1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1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1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1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1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1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1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1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1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1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1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1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1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1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1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1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1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1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1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1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1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1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1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1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1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1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1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1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1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1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1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1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1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1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1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1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1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1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1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1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1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1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1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1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1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1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1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1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1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1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1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1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1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1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1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1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1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1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1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1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1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1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1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1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1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1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1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1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1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1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1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1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1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1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1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1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1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1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1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1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1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1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1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1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1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1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1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1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1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1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1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1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1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1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1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1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1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1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1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1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1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1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1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1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1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1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1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1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1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1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1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1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1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1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1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1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1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1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1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1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1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1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1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1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1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1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1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1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1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1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1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1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1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1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1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1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1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1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1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1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1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1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1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1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1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1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1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1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1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1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1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1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1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1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1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1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1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1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1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1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1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1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1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1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1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1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1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1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1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1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1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1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1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1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1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1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1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1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1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1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1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1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1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1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1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1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1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1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1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1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1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1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1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1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1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1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1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1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1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1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1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1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1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1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1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1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1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1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1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1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1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1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1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1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1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1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1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1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1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1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1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1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1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1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1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1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1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1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1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1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1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1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1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1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1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1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1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1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1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1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1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1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1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1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1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1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1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1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1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1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1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1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1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1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1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1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1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1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1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1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1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1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1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1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1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1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1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1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1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1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1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1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1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1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1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1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1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1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1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1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1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1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1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1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1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1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1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1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1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1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1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1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1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1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1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1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1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1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1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1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1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1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1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1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1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1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1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1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1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1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1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1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1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1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1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1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1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1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1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1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1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1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1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1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1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1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1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1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1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1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1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1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1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1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1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1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1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1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1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1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1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1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1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1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1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1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1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1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1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1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1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1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1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1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1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1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1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1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1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1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1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1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1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1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1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1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1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1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1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1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1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1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1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1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1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1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1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1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1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1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1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1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1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1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1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1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1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1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1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1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1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1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1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1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1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1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1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1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1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1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1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1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1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1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1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1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1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1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1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1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1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1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1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1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1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1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1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1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1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1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1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1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1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1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1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1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1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1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1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1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1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1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1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1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1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1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1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1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1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1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1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1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1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1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1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1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1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1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1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1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1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1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1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1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1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1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1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1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1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1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1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1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1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1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1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1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1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1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1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1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1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1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1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1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1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1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1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1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1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1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1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1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1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1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1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1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1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1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1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1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1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1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1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1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1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1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1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1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1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1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1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1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1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1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1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1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1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1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1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1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1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1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1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1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1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1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1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1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1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1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1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1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1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1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1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1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1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1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1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1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1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1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1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1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1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1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1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1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1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1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1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1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1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1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1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1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1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1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1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1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1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1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1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1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1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1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1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1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1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1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1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1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1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1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1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1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1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1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1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1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1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1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1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1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1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1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1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1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1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1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1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1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1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1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1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1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1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1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1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1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1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1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1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1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1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1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1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1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>
      <c r="A994" s="4"/>
      <c r="B994" s="4"/>
      <c r="C994" s="4"/>
      <c r="D994" s="1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>
      <c r="A995" s="4"/>
      <c r="B995" s="4"/>
      <c r="C995" s="4"/>
      <c r="D995" s="1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>
      <c r="A996" s="4"/>
      <c r="B996" s="4"/>
      <c r="C996" s="4"/>
      <c r="D996" s="1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>
      <c r="A997" s="4"/>
      <c r="B997" s="4"/>
      <c r="C997" s="4"/>
      <c r="D997" s="1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>
      <c r="A998" s="4"/>
      <c r="B998" s="4"/>
      <c r="C998" s="4"/>
      <c r="D998" s="1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>
      <c r="A999" s="4"/>
      <c r="B999" s="4"/>
      <c r="C999" s="4"/>
      <c r="D999" s="1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>
      <c r="A1000" s="4"/>
      <c r="B1000" s="4"/>
      <c r="C1000" s="4"/>
      <c r="D1000" s="1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</sheetData>
  <mergeCells count="1">
    <mergeCell ref="H3:H6"/>
  </mergeCells>
  <conditionalFormatting sqref="D1:D15 D17:D19 D23:D1000">
    <cfRule type="colorScale" priority="1">
      <colorScale>
        <cfvo type="min"/>
        <cfvo type="percent" val="50"/>
        <cfvo type="max"/>
        <color rgb="FFCC4125"/>
        <color rgb="FFFFD966"/>
        <color rgb="FF6AA84F"/>
      </colorScale>
    </cfRule>
  </conditionalFormatting>
  <drawing r:id="rId1"/>
</worksheet>
</file>