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han\OneDrive\Documents\koperasi\"/>
    </mc:Choice>
  </mc:AlternateContent>
  <xr:revisionPtr revIDLastSave="0" documentId="13_ncr:1_{1945A5AA-1EAA-4BA8-A5AD-0E1F22287AF4}" xr6:coauthVersionLast="47" xr6:coauthVersionMax="47" xr10:uidLastSave="{00000000-0000-0000-0000-000000000000}"/>
  <bookViews>
    <workbookView xWindow="-120" yWindow="-120" windowWidth="20730" windowHeight="11040" xr2:uid="{A8A37BF7-A061-490B-A373-58DBF94B7A6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2" i="2"/>
  <c r="F6" i="1"/>
  <c r="F5" i="1"/>
  <c r="C2" i="2"/>
  <c r="D7" i="1"/>
  <c r="D6" i="1"/>
  <c r="D5" i="1"/>
  <c r="D4" i="1"/>
  <c r="B7" i="1"/>
  <c r="C5" i="1" s="1"/>
  <c r="C4" i="1" l="1"/>
  <c r="C7" i="1"/>
  <c r="C3" i="1"/>
  <c r="C6" i="1"/>
</calcChain>
</file>

<file path=xl/sharedStrings.xml><?xml version="1.0" encoding="utf-8"?>
<sst xmlns="http://schemas.openxmlformats.org/spreadsheetml/2006/main" count="18" uniqueCount="18">
  <si>
    <t>akun</t>
  </si>
  <si>
    <t>SS/0000001</t>
  </si>
  <si>
    <t>saldo rata2</t>
  </si>
  <si>
    <t>ilustrasi komposisi sumber pendanaan koperasi bulan juni</t>
  </si>
  <si>
    <t>Persentase</t>
  </si>
  <si>
    <t>Total</t>
  </si>
  <si>
    <t>Sumber Pendanaan Koperasi</t>
  </si>
  <si>
    <t>Simpanan Pokok</t>
  </si>
  <si>
    <t>Simpanan Wajib</t>
  </si>
  <si>
    <t>Simpanan Sukarela</t>
  </si>
  <si>
    <t>Deposito</t>
  </si>
  <si>
    <t>Saldo rata2 keseluruhan simpanan</t>
  </si>
  <si>
    <t>Kontribusi sumber pendanaan terhadap keuntungan koperasi bulan juni</t>
  </si>
  <si>
    <t>persentase saldo akun simp pokok terhadap keseluruhan saldo simpanan pokok</t>
  </si>
  <si>
    <t>bagi hasil bulan juni</t>
  </si>
  <si>
    <t>Bagi Hasil</t>
  </si>
  <si>
    <t>Persentase Bagi hasil (editable)</t>
  </si>
  <si>
    <t>Keuntungan koperasi bulan agustus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</si>
</sst>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p&quot;* #,##0.00_-;\-&quot;Rp&quot;* #,##0.00_-;_-&quot;Rp&quot;* &quot;-&quot;??_-;_-@_-"/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43" fontId="0" fillId="0" borderId="0" xfId="1" applyFont="1"/>
    <xf numFmtId="44" fontId="0" fillId="0" borderId="0" xfId="2" applyFont="1"/>
    <xf numFmtId="9" fontId="0" fillId="0" borderId="0" xfId="3" applyFont="1"/>
    <xf numFmtId="9" fontId="0" fillId="0" borderId="0" xfId="3" applyFont="1" applyAlignment="1">
      <alignment horizontal="center" vertical="center"/>
    </xf>
    <xf numFmtId="44" fontId="0" fillId="0" borderId="0" xfId="0" applyNumberFormat="1"/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537B1-1DCF-4F90-BB7F-05274A9DB885}">
  <dimension ref="A1:F9"/>
  <sheetViews>
    <sheetView tabSelected="1" topLeftCell="B1" workbookViewId="0">
      <selection activeCell="E5" sqref="E5"/>
    </sheetView>
  </sheetViews>
  <sheetFormatPr defaultRowHeight="15" x14ac:dyDescent="0.25"/>
  <cols>
    <col min="1" max="1" width="53.5703125" bestFit="1" customWidth="1"/>
    <col min="2" max="2" width="33.28515625" style="2" bestFit="1" customWidth="1"/>
    <col min="3" max="3" width="10.85546875" bestFit="1" customWidth="1"/>
    <col min="4" max="4" width="66.140625" bestFit="1" customWidth="1"/>
    <col min="5" max="5" width="29.42578125" bestFit="1" customWidth="1"/>
    <col min="6" max="6" width="15.5703125" bestFit="1" customWidth="1"/>
  </cols>
  <sheetData>
    <row r="1" spans="1:6" x14ac:dyDescent="0.25">
      <c r="A1" t="s">
        <v>3</v>
      </c>
    </row>
    <row r="2" spans="1:6" x14ac:dyDescent="0.25">
      <c r="A2" t="s">
        <v>6</v>
      </c>
      <c r="B2" s="2" t="s">
        <v>11</v>
      </c>
      <c r="C2" t="s">
        <v>4</v>
      </c>
      <c r="D2" t="s">
        <v>12</v>
      </c>
      <c r="E2" t="s">
        <v>16</v>
      </c>
      <c r="F2" t="s">
        <v>15</v>
      </c>
    </row>
    <row r="3" spans="1:6" x14ac:dyDescent="0.25">
      <c r="A3" t="s">
        <v>7</v>
      </c>
      <c r="B3" s="2">
        <v>10000000</v>
      </c>
      <c r="C3" s="4">
        <f>B3/$B$7</f>
        <v>5.5555555555555552E-2</v>
      </c>
      <c r="D3" s="5">
        <f>$B$9*C3</f>
        <v>833333.33333333326</v>
      </c>
      <c r="E3" s="6"/>
    </row>
    <row r="4" spans="1:6" x14ac:dyDescent="0.25">
      <c r="A4" t="s">
        <v>8</v>
      </c>
      <c r="B4" s="2">
        <v>20000000</v>
      </c>
      <c r="C4" s="4">
        <f t="shared" ref="C4:C7" si="0">B4/$B$7</f>
        <v>0.1111111111111111</v>
      </c>
      <c r="D4" s="5">
        <f t="shared" ref="D4:D7" si="1">$B$9*C4</f>
        <v>1666666.6666666665</v>
      </c>
      <c r="E4" s="6"/>
    </row>
    <row r="5" spans="1:6" x14ac:dyDescent="0.25">
      <c r="A5" t="s">
        <v>9</v>
      </c>
      <c r="B5" s="2">
        <v>50000000</v>
      </c>
      <c r="C5" s="4">
        <f t="shared" si="0"/>
        <v>0.27777777777777779</v>
      </c>
      <c r="D5" s="5">
        <f t="shared" si="1"/>
        <v>4166666.666666667</v>
      </c>
      <c r="E5" s="7">
        <v>0.1</v>
      </c>
      <c r="F5" s="5">
        <f>D5*E5</f>
        <v>416666.66666666674</v>
      </c>
    </row>
    <row r="6" spans="1:6" x14ac:dyDescent="0.25">
      <c r="A6" t="s">
        <v>10</v>
      </c>
      <c r="B6" s="2">
        <v>100000000</v>
      </c>
      <c r="C6" s="4">
        <f t="shared" si="0"/>
        <v>0.55555555555555558</v>
      </c>
      <c r="D6" s="5">
        <f t="shared" si="1"/>
        <v>8333333.333333334</v>
      </c>
      <c r="E6" s="7">
        <v>0.2</v>
      </c>
      <c r="F6" s="5">
        <f>D6*E6</f>
        <v>1666666.666666667</v>
      </c>
    </row>
    <row r="7" spans="1:6" x14ac:dyDescent="0.25">
      <c r="A7" t="s">
        <v>5</v>
      </c>
      <c r="B7" s="2">
        <f>SUM(B3:B6)</f>
        <v>180000000</v>
      </c>
      <c r="C7" s="4">
        <f t="shared" si="0"/>
        <v>1</v>
      </c>
      <c r="D7" s="5">
        <f t="shared" si="1"/>
        <v>15000000</v>
      </c>
      <c r="E7" s="6"/>
    </row>
    <row r="8" spans="1:6" x14ac:dyDescent="0.25">
      <c r="C8" s="3"/>
    </row>
    <row r="9" spans="1:6" x14ac:dyDescent="0.25">
      <c r="A9" t="s">
        <v>17</v>
      </c>
      <c r="B9" s="2">
        <v>15000000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9CA54-3C8B-4A31-9CE7-B24AB5118B01}">
  <dimension ref="A1:D2"/>
  <sheetViews>
    <sheetView workbookViewId="0">
      <selection activeCell="D1" sqref="D1"/>
    </sheetView>
  </sheetViews>
  <sheetFormatPr defaultRowHeight="15" x14ac:dyDescent="0.25"/>
  <cols>
    <col min="1" max="1" width="10.85546875" bestFit="1" customWidth="1"/>
    <col min="2" max="2" width="13.28515625" bestFit="1" customWidth="1"/>
    <col min="3" max="3" width="73.28515625" bestFit="1" customWidth="1"/>
    <col min="4" max="4" width="18.85546875" bestFit="1" customWidth="1"/>
  </cols>
  <sheetData>
    <row r="1" spans="1:4" x14ac:dyDescent="0.25">
      <c r="A1" t="s">
        <v>0</v>
      </c>
      <c r="B1" t="s">
        <v>2</v>
      </c>
      <c r="C1" t="s">
        <v>13</v>
      </c>
      <c r="D1" t="s">
        <v>14</v>
      </c>
    </row>
    <row r="2" spans="1:4" x14ac:dyDescent="0.25">
      <c r="A2" t="s">
        <v>1</v>
      </c>
      <c r="B2" s="1">
        <v>8233333</v>
      </c>
      <c r="C2" s="4">
        <f>B2/Sheet1!B5</f>
        <v>0.16466665999999999</v>
      </c>
      <c r="D2" s="5">
        <f>Sheet1!F5*Sheet2!C2</f>
        <v>68611.108333333337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Fatoni Febri Wihando</dc:creator>
  <cp:lastModifiedBy>Ahmad Fatoni Febri Wihando</cp:lastModifiedBy>
  <dcterms:created xsi:type="dcterms:W3CDTF">2023-03-07T04:12:39Z</dcterms:created>
  <dcterms:modified xsi:type="dcterms:W3CDTF">2023-03-07T12:01:30Z</dcterms:modified>
</cp:coreProperties>
</file>