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han\OneDrive\Documents\koperasi\"/>
    </mc:Choice>
  </mc:AlternateContent>
  <xr:revisionPtr revIDLastSave="0" documentId="13_ncr:1_{F5E9E7CA-1B58-4A88-814C-ACA112854275}" xr6:coauthVersionLast="47" xr6:coauthVersionMax="47" xr10:uidLastSave="{00000000-0000-0000-0000-000000000000}"/>
  <bookViews>
    <workbookView xWindow="-120" yWindow="-120" windowWidth="20730" windowHeight="11040" xr2:uid="{9ED8E54E-2741-48EE-AD12-1337C67B39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  <c r="I3" i="2"/>
  <c r="I4" i="2"/>
  <c r="I5" i="2"/>
  <c r="I6" i="2"/>
  <c r="I2" i="2"/>
  <c r="G8" i="2"/>
  <c r="H5" i="2" s="1"/>
  <c r="G3" i="2"/>
  <c r="G4" i="2"/>
  <c r="G5" i="2"/>
  <c r="G6" i="2"/>
  <c r="G2" i="2"/>
  <c r="C4" i="1"/>
  <c r="C3" i="1"/>
  <c r="H4" i="2" l="1"/>
  <c r="H3" i="2"/>
  <c r="H2" i="2"/>
  <c r="H6" i="2"/>
</calcChain>
</file>

<file path=xl/sharedStrings.xml><?xml version="1.0" encoding="utf-8"?>
<sst xmlns="http://schemas.openxmlformats.org/spreadsheetml/2006/main" count="31" uniqueCount="26">
  <si>
    <t>contoh</t>
  </si>
  <si>
    <t>keuntungan usaha akhir tahun</t>
  </si>
  <si>
    <t>shu</t>
  </si>
  <si>
    <t>laba ditahan</t>
  </si>
  <si>
    <t>(editable)</t>
  </si>
  <si>
    <t>seri saham</t>
  </si>
  <si>
    <t>a</t>
  </si>
  <si>
    <t>b</t>
  </si>
  <si>
    <t>c</t>
  </si>
  <si>
    <t>no saham</t>
  </si>
  <si>
    <t>a/000001</t>
  </si>
  <si>
    <t>b/000001</t>
  </si>
  <si>
    <t>c/0000001</t>
  </si>
  <si>
    <t>nilai saham</t>
  </si>
  <si>
    <t>a/000002</t>
  </si>
  <si>
    <t>a/000003</t>
  </si>
  <si>
    <t>tanggal beli</t>
  </si>
  <si>
    <t>tanggal perhitungan</t>
  </si>
  <si>
    <t>umur saham</t>
  </si>
  <si>
    <t>nilai saham pada shu</t>
  </si>
  <si>
    <t xml:space="preserve">total nilai saham rata2 pada shu </t>
  </si>
  <si>
    <t>jika saham dibeli tangga 1 sd 15 maka dihitung beli tanggal 1 pada bulan itu</t>
  </si>
  <si>
    <t xml:space="preserve">jika saham dibeli tangga 16 sd 31 maka dihitung beli tanggal 1 pada bulan  berikutnya </t>
  </si>
  <si>
    <t>persentase</t>
  </si>
  <si>
    <t>ditransfer ke simp sukarela</t>
  </si>
  <si>
    <t>dikembalikan ke nilai saham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</si>
</sst>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4" fontId="0" fillId="0" borderId="0" xfId="2" applyFont="1"/>
    <xf numFmtId="9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43" fontId="0" fillId="0" borderId="0" xfId="0" applyNumberFormat="1"/>
    <xf numFmtId="44" fontId="0" fillId="0" borderId="0" xfId="0" applyNumberFormat="1"/>
    <xf numFmtId="44" fontId="3" fillId="0" borderId="0" xfId="0" applyNumberFormat="1" applyFont="1"/>
    <xf numFmtId="10" fontId="0" fillId="0" borderId="0" xfId="3" applyNumberFormat="1" applyFont="1"/>
    <xf numFmtId="44" fontId="2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FA16-4FA7-4AE0-9ABC-0A317C7E5FBD}">
  <dimension ref="A1:D7"/>
  <sheetViews>
    <sheetView tabSelected="1" workbookViewId="0">
      <selection activeCell="C14" sqref="C14"/>
    </sheetView>
  </sheetViews>
  <sheetFormatPr defaultRowHeight="15" x14ac:dyDescent="0.25"/>
  <cols>
    <col min="1" max="1" width="29.85546875" bestFit="1" customWidth="1"/>
    <col min="2" max="2" width="4.5703125" bestFit="1" customWidth="1"/>
    <col min="3" max="3" width="19.28515625" style="2" bestFit="1" customWidth="1"/>
    <col min="4" max="4" width="9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C2" s="2">
        <v>100000000</v>
      </c>
    </row>
    <row r="3" spans="1:4" x14ac:dyDescent="0.25">
      <c r="A3" t="s">
        <v>2</v>
      </c>
      <c r="B3" s="3">
        <v>0.9</v>
      </c>
      <c r="C3" s="2">
        <f>C2*B3</f>
        <v>90000000</v>
      </c>
      <c r="D3" t="s">
        <v>4</v>
      </c>
    </row>
    <row r="4" spans="1:4" x14ac:dyDescent="0.25">
      <c r="A4" t="s">
        <v>3</v>
      </c>
      <c r="B4" s="3">
        <v>0.1</v>
      </c>
      <c r="C4" s="2">
        <f>C2*B4</f>
        <v>10000000</v>
      </c>
      <c r="D4" t="s">
        <v>4</v>
      </c>
    </row>
    <row r="7" spans="1:4" x14ac:dyDescent="0.25">
      <c r="A7" t="s">
        <v>20</v>
      </c>
      <c r="C7" s="12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7666-22D1-4B9F-9CAB-DA3032D8A4CC}">
  <dimension ref="A1:J10"/>
  <sheetViews>
    <sheetView workbookViewId="0">
      <selection activeCell="I11" sqref="I11"/>
    </sheetView>
  </sheetViews>
  <sheetFormatPr defaultRowHeight="15" x14ac:dyDescent="0.25"/>
  <cols>
    <col min="1" max="1" width="11.140625" customWidth="1"/>
    <col min="2" max="2" width="12" customWidth="1"/>
    <col min="3" max="3" width="12.7109375" style="1" customWidth="1"/>
    <col min="4" max="4" width="14.7109375" customWidth="1"/>
    <col min="5" max="5" width="19" bestFit="1" customWidth="1"/>
    <col min="6" max="6" width="14.42578125" customWidth="1"/>
    <col min="7" max="7" width="19.5703125" bestFit="1" customWidth="1"/>
    <col min="8" max="8" width="10.85546875" bestFit="1" customWidth="1"/>
    <col min="9" max="9" width="25.28515625" bestFit="1" customWidth="1"/>
    <col min="10" max="10" width="26.5703125" bestFit="1" customWidth="1"/>
  </cols>
  <sheetData>
    <row r="1" spans="1:10" x14ac:dyDescent="0.25">
      <c r="A1" t="s">
        <v>5</v>
      </c>
      <c r="B1" t="s">
        <v>9</v>
      </c>
      <c r="C1" s="1" t="s">
        <v>13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2</v>
      </c>
      <c r="J1" t="s">
        <v>3</v>
      </c>
    </row>
    <row r="2" spans="1:10" x14ac:dyDescent="0.25">
      <c r="A2" t="s">
        <v>6</v>
      </c>
      <c r="B2" t="s">
        <v>10</v>
      </c>
      <c r="C2" s="1">
        <v>50000</v>
      </c>
      <c r="D2" s="6">
        <v>44563</v>
      </c>
      <c r="E2" s="6">
        <v>44562</v>
      </c>
      <c r="F2" s="7">
        <v>12</v>
      </c>
      <c r="G2" s="8">
        <f>C2*(F2/12)</f>
        <v>50000</v>
      </c>
      <c r="H2" s="11">
        <f>G2/$G$8</f>
        <v>5.0000000000000002E-5</v>
      </c>
      <c r="I2" s="9">
        <f>Sheet1!$C$3*H2</f>
        <v>4500</v>
      </c>
      <c r="J2" s="9">
        <f>Sheet1!$C$4*H2</f>
        <v>500</v>
      </c>
    </row>
    <row r="3" spans="1:10" x14ac:dyDescent="0.25">
      <c r="A3" t="s">
        <v>6</v>
      </c>
      <c r="B3" t="s">
        <v>14</v>
      </c>
      <c r="C3" s="1">
        <v>50000</v>
      </c>
      <c r="D3" s="6">
        <v>44576</v>
      </c>
      <c r="E3" s="6">
        <v>44562</v>
      </c>
      <c r="F3" s="7">
        <v>12</v>
      </c>
      <c r="G3" s="8">
        <f t="shared" ref="G3:G6" si="0">C3*(F3/12)</f>
        <v>50000</v>
      </c>
      <c r="H3" s="11">
        <f t="shared" ref="H3:H6" si="1">G3/$G$8</f>
        <v>5.0000000000000002E-5</v>
      </c>
      <c r="I3" s="9">
        <f>Sheet1!$C$3*H3</f>
        <v>4500</v>
      </c>
      <c r="J3" s="9">
        <f>Sheet1!$C$4*H3</f>
        <v>500</v>
      </c>
    </row>
    <row r="4" spans="1:10" x14ac:dyDescent="0.25">
      <c r="A4" t="s">
        <v>6</v>
      </c>
      <c r="B4" t="s">
        <v>15</v>
      </c>
      <c r="C4" s="1">
        <v>50000</v>
      </c>
      <c r="D4" s="4">
        <v>44577</v>
      </c>
      <c r="E4" s="4">
        <v>44593</v>
      </c>
      <c r="F4" s="5">
        <v>11</v>
      </c>
      <c r="G4" s="8">
        <f t="shared" si="0"/>
        <v>45833.333333333328</v>
      </c>
      <c r="H4" s="11">
        <f t="shared" si="1"/>
        <v>4.5833333333333327E-5</v>
      </c>
      <c r="I4" s="9">
        <f>Sheet1!$C$3*H4</f>
        <v>4124.9999999999991</v>
      </c>
      <c r="J4" s="9">
        <f>Sheet1!$C$4*H4</f>
        <v>458.33333333333326</v>
      </c>
    </row>
    <row r="5" spans="1:10" x14ac:dyDescent="0.25">
      <c r="A5" t="s">
        <v>7</v>
      </c>
      <c r="B5" t="s">
        <v>11</v>
      </c>
      <c r="C5" s="1">
        <v>75000</v>
      </c>
      <c r="D5" s="4">
        <v>44577</v>
      </c>
      <c r="E5" s="4">
        <v>44593</v>
      </c>
      <c r="F5" s="5">
        <v>11</v>
      </c>
      <c r="G5" s="8">
        <f t="shared" si="0"/>
        <v>68750</v>
      </c>
      <c r="H5" s="11">
        <f t="shared" si="1"/>
        <v>6.8750000000000004E-5</v>
      </c>
      <c r="I5" s="9">
        <f>Sheet1!$C$3*H5</f>
        <v>6187.5</v>
      </c>
      <c r="J5" s="9">
        <f>Sheet1!$C$4*H5</f>
        <v>687.5</v>
      </c>
    </row>
    <row r="6" spans="1:10" x14ac:dyDescent="0.25">
      <c r="A6" t="s">
        <v>8</v>
      </c>
      <c r="B6" t="s">
        <v>12</v>
      </c>
      <c r="C6" s="1">
        <v>100000</v>
      </c>
      <c r="D6" s="6">
        <v>44568</v>
      </c>
      <c r="E6" s="6">
        <v>44562</v>
      </c>
      <c r="F6" s="7">
        <v>12</v>
      </c>
      <c r="G6" s="8">
        <f t="shared" si="0"/>
        <v>100000</v>
      </c>
      <c r="H6" s="11">
        <f t="shared" si="1"/>
        <v>1E-4</v>
      </c>
      <c r="I6" s="9">
        <f>Sheet1!$C$3*H6</f>
        <v>9000</v>
      </c>
      <c r="J6" s="9">
        <f>Sheet1!$C$4*H6</f>
        <v>1000</v>
      </c>
    </row>
    <row r="8" spans="1:10" x14ac:dyDescent="0.25">
      <c r="G8" s="10">
        <f>Sheet1!C7</f>
        <v>1000000000</v>
      </c>
    </row>
    <row r="9" spans="1:10" x14ac:dyDescent="0.25">
      <c r="A9" t="s">
        <v>21</v>
      </c>
      <c r="I9" t="s">
        <v>24</v>
      </c>
      <c r="J9" t="s">
        <v>25</v>
      </c>
    </row>
    <row r="10" spans="1:10" x14ac:dyDescent="0.25">
      <c r="A10" t="s">
        <v>22</v>
      </c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D9CD-E208-49A6-B535-21B8B31EC4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Fatoni Febri Wihando</dc:creator>
  <cp:lastModifiedBy>Ahmad Fatoni Febri Wihando</cp:lastModifiedBy>
  <dcterms:created xsi:type="dcterms:W3CDTF">2023-03-07T05:41:45Z</dcterms:created>
  <dcterms:modified xsi:type="dcterms:W3CDTF">2023-03-07T06:38:11Z</dcterms:modified>
</cp:coreProperties>
</file>