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DeTrabalho"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Planilha1" sheetId="1" state="visible" r:id="rId1"/>
  </sheets>
  <definedNames>
    <definedName name="_xlnm.Print_Area" localSheetId="0">'Planilha1'!$A$1:$K$33</definedName>
  </definedNames>
  <calcPr calcId="181029" fullCalcOnLoad="1"/>
</workbook>
</file>

<file path=xl/styles.xml><?xml version="1.0" encoding="utf-8"?>
<styleSheet xmlns="http://schemas.openxmlformats.org/spreadsheetml/2006/main">
  <numFmts count="4">
    <numFmt numFmtId="164" formatCode="00000"/>
    <numFmt numFmtId="165" formatCode="[$-F400]h:mm:ss\ AM/PM"/>
    <numFmt numFmtId="166" formatCode="#,#00.00\ &quot;KG&quot;"/>
    <numFmt numFmtId="167" formatCode="&quot;Nº&quot;\ \ \ 00000"/>
  </numFmts>
  <fonts count="11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theme="1"/>
      <sz val="12"/>
    </font>
    <font>
      <name val="Arial"/>
      <family val="2"/>
      <color theme="1"/>
      <sz val="10"/>
    </font>
    <font>
      <name val="Calibri"/>
      <family val="2"/>
      <color theme="10"/>
      <sz val="11"/>
      <u val="single"/>
      <scheme val="minor"/>
    </font>
    <font>
      <name val="Arial"/>
      <family val="2"/>
      <b val="1"/>
      <color theme="1"/>
      <sz val="8"/>
    </font>
    <font>
      <name val="Kozuka Gothic Pr6N B"/>
      <b val="1"/>
      <sz val="12"/>
    </font>
    <font>
      <name val="Calibri"/>
      <family val="2"/>
      <i val="1"/>
      <color theme="1"/>
      <sz val="11"/>
      <scheme val="minor"/>
    </font>
    <font>
      <name val="Calibri"/>
      <family val="2"/>
      <i val="1"/>
      <color theme="1"/>
      <sz val="10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dashDotDot">
        <color auto="1"/>
      </bottom>
      <diagonal/>
    </border>
    <border>
      <left style="double">
        <color indexed="64"/>
      </left>
      <right style="double">
        <color auto="1"/>
      </right>
      <top/>
      <bottom style="double">
        <color auto="1"/>
      </bottom>
      <diagonal/>
    </border>
    <border>
      <left style="double">
        <color indexed="64"/>
      </left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</borders>
  <cellStyleXfs count="3">
    <xf numFmtId="0" fontId="1" fillId="0" borderId="0"/>
    <xf numFmtId="43" fontId="1" fillId="0" borderId="0"/>
    <xf numFmtId="0" fontId="5" fillId="0" borderId="0"/>
  </cellStyleXfs>
  <cellXfs count="49"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0" applyAlignment="1" pivotButton="0" quotePrefix="0" xfId="0">
      <alignment vertical="center"/>
    </xf>
    <xf numFmtId="0" fontId="5" fillId="0" borderId="6" pivotButton="0" quotePrefix="0" xfId="2"/>
    <xf numFmtId="0" fontId="5" fillId="0" borderId="7" pivotButton="0" quotePrefix="0" xfId="2"/>
    <xf numFmtId="0" fontId="8" fillId="0" borderId="0" pivotButton="0" quotePrefix="0" xfId="0"/>
    <xf numFmtId="0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 vertical="center"/>
    </xf>
    <xf numFmtId="0" fontId="2" fillId="0" borderId="2" applyAlignment="1" pivotButton="0" quotePrefix="0" xfId="0">
      <alignment horizontal="right"/>
    </xf>
    <xf numFmtId="0" fontId="2" fillId="0" borderId="3" applyAlignment="1" pivotButton="0" quotePrefix="0" xfId="0">
      <alignment horizontal="right"/>
    </xf>
    <xf numFmtId="0" fontId="2" fillId="0" borderId="9" applyAlignment="1" pivotButton="0" quotePrefix="0" xfId="0">
      <alignment horizontal="right" vertical="center"/>
    </xf>
    <xf numFmtId="0" fontId="2" fillId="0" borderId="10" applyAlignment="1" pivotButton="0" quotePrefix="0" xfId="0">
      <alignment horizontal="right" vertical="center"/>
    </xf>
    <xf numFmtId="164" fontId="8" fillId="0" borderId="3" applyAlignment="1" pivotButton="0" quotePrefix="0" xfId="0">
      <alignment horizontal="left"/>
    </xf>
    <xf numFmtId="14" fontId="9" fillId="0" borderId="3" pivotButton="0" quotePrefix="0" xfId="0"/>
    <xf numFmtId="165" fontId="8" fillId="0" borderId="3" pivotButton="0" quotePrefix="0" xfId="0"/>
    <xf numFmtId="164" fontId="8" fillId="0" borderId="3" pivotButton="0" quotePrefix="0" xfId="0"/>
    <xf numFmtId="0" fontId="2" fillId="0" borderId="9" applyAlignment="1" pivotButton="0" quotePrefix="0" xfId="0">
      <alignment vertical="center"/>
    </xf>
    <xf numFmtId="0" fontId="0" fillId="0" borderId="12" pivotButton="0" quotePrefix="0" xfId="0"/>
    <xf numFmtId="166" fontId="8" fillId="0" borderId="0" pivotButton="0" quotePrefix="0" xfId="1"/>
    <xf numFmtId="166" fontId="10" fillId="0" borderId="0" pivotButton="0" quotePrefix="0" xfId="1"/>
    <xf numFmtId="0" fontId="4" fillId="0" borderId="0" applyAlignment="1" pivotButton="0" quotePrefix="0" xfId="0">
      <alignment horizontal="left" indent="1"/>
    </xf>
    <xf numFmtId="0" fontId="0" fillId="0" borderId="0" pivotButton="0" quotePrefix="0" xfId="0"/>
    <xf numFmtId="0" fontId="3" fillId="0" borderId="4" applyAlignment="1" pivotButton="0" quotePrefix="0" xfId="0">
      <alignment horizontal="center" shrinkToFit="1"/>
    </xf>
    <xf numFmtId="0" fontId="0" fillId="0" borderId="3" pivotButton="0" quotePrefix="0" xfId="0"/>
    <xf numFmtId="0" fontId="0" fillId="0" borderId="4" pivotButton="0" quotePrefix="0" xfId="0"/>
    <xf numFmtId="0" fontId="8" fillId="0" borderId="0" applyAlignment="1" pivotButton="0" quotePrefix="0" xfId="0">
      <alignment horizontal="left" indent="1"/>
    </xf>
    <xf numFmtId="0" fontId="8" fillId="0" borderId="5" applyAlignment="1" pivotButton="0" quotePrefix="0" xfId="0">
      <alignment horizontal="left" indent="1"/>
    </xf>
    <xf numFmtId="0" fontId="0" fillId="0" borderId="5" pivotButton="0" quotePrefix="0" xfId="0"/>
    <xf numFmtId="0" fontId="8" fillId="0" borderId="10" applyAlignment="1" pivotButton="0" quotePrefix="0" xfId="0">
      <alignment horizontal="center"/>
    </xf>
    <xf numFmtId="0" fontId="0" fillId="0" borderId="10" pivotButton="0" quotePrefix="0" xfId="0"/>
    <xf numFmtId="0" fontId="6" fillId="0" borderId="15" applyAlignment="1" pivotButton="0" quotePrefix="0" xfId="0">
      <alignment horizontal="center"/>
    </xf>
    <xf numFmtId="0" fontId="4" fillId="0" borderId="5" applyAlignment="1" pivotButton="0" quotePrefix="0" xfId="0">
      <alignment horizontal="center" shrinkToFit="1"/>
    </xf>
    <xf numFmtId="0" fontId="8" fillId="0" borderId="10" applyAlignment="1" pivotButton="0" quotePrefix="0" xfId="0">
      <alignment horizontal="left" vertical="center" indent="1"/>
    </xf>
    <xf numFmtId="167" fontId="7" fillId="0" borderId="13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4" pivotButton="0" quotePrefix="0" xfId="0"/>
    <xf numFmtId="0" fontId="0" fillId="0" borderId="8" pivotButton="0" quotePrefix="0" xfId="0"/>
    <xf numFmtId="0" fontId="4" fillId="0" borderId="8" applyAlignment="1" pivotButton="0" quotePrefix="0" xfId="0">
      <alignment horizontal="center" shrinkToFit="1"/>
    </xf>
    <xf numFmtId="0" fontId="0" fillId="0" borderId="7" pivotButton="0" quotePrefix="0" xfId="0"/>
    <xf numFmtId="0" fontId="8" fillId="0" borderId="0" applyAlignment="1" pivotButton="0" quotePrefix="0" xfId="0">
      <alignment horizontal="left" vertical="center" indent="1"/>
    </xf>
  </cellXfs>
  <cellStyles count="3">
    <cellStyle name="Normal" xfId="0" builtinId="0"/>
    <cellStyle name="Vírgula" xfId="1" builtinId="3"/>
    <cellStyle name="Hiperlink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Planilha1">
    <outlinePr summaryBelow="1" summaryRight="1"/>
    <pageSetUpPr/>
  </sheetPr>
  <dimension ref="B2:J33"/>
  <sheetViews>
    <sheetView showGridLines="0" tabSelected="1" view="pageBreakPreview" zoomScale="60" zoomScaleNormal="100" workbookViewId="0">
      <selection activeCell="N14" sqref="N14"/>
    </sheetView>
  </sheetViews>
  <sheetFormatPr baseColWidth="8" defaultRowHeight="14.5"/>
  <cols>
    <col width="1.54296875" customWidth="1" style="30" min="1" max="1"/>
    <col width="10.81640625" customWidth="1" style="30" min="2" max="2"/>
    <col width="8.453125" customWidth="1" style="30" min="3" max="3"/>
    <col width="12.26953125" bestFit="1" customWidth="1" style="30" min="4" max="5"/>
    <col width="13.7265625" bestFit="1" customWidth="1" style="30" min="7" max="7"/>
    <col width="8.54296875" customWidth="1" style="30" min="9" max="9"/>
    <col width="7.81640625" customWidth="1" style="30" min="10" max="10"/>
    <col width="2.36328125" customWidth="1" style="30" min="11" max="11"/>
  </cols>
  <sheetData>
    <row r="1" ht="15" customHeight="1" s="30" thickBot="1"/>
    <row r="2" ht="15.65" customHeight="1" s="30" thickTop="1">
      <c r="B2" s="1" t="n"/>
      <c r="C2" s="32" t="n"/>
      <c r="D2" s="31" t="inlineStr">
        <is>
          <t>EMAPLA - GERENCIAMENTO DE RESÍDUOS LTDA.</t>
        </is>
      </c>
      <c r="E2" s="32" t="n"/>
      <c r="F2" s="32" t="n"/>
      <c r="G2" s="32" t="n"/>
      <c r="H2" s="33" t="n"/>
      <c r="I2" s="39" t="inlineStr">
        <is>
          <t>TICKET DE PESAGEM</t>
        </is>
      </c>
      <c r="J2" s="33" t="n"/>
    </row>
    <row r="3" ht="14.5" customHeight="1" s="30" thickBot="1">
      <c r="B3" s="43" t="n"/>
      <c r="E3" s="29" t="inlineStr">
        <is>
          <t>RUA SANTO ANTÔNIO, Nº 659 - TIBIRI</t>
        </is>
      </c>
      <c r="I3" s="42" t="n">
        <v>18</v>
      </c>
      <c r="J3" s="36" t="n"/>
    </row>
    <row r="4" ht="14.5" customHeight="1" s="30" thickTop="1">
      <c r="B4" s="43" t="n"/>
      <c r="D4" s="40" t="inlineStr">
        <is>
          <t>FONE: (98) 9 9268-0495 / 3241-9074  - emapla@emapla.com.br</t>
        </is>
      </c>
      <c r="H4" s="36" t="n"/>
      <c r="I4" s="43" t="n"/>
      <c r="J4" s="36" t="n"/>
    </row>
    <row r="5" ht="15" customHeight="1" s="30" thickBot="1">
      <c r="B5" s="12" t="n"/>
      <c r="C5" s="13" t="n"/>
      <c r="D5" s="46" t="inlineStr">
        <is>
          <t>CEP: 65095-330 - SÃO LUÍS-MA - CNPJ: 04.708.275/0001-35</t>
        </is>
      </c>
      <c r="E5" s="47" t="n"/>
      <c r="F5" s="47" t="n"/>
      <c r="G5" s="47" t="n"/>
      <c r="H5" s="45" t="n"/>
      <c r="I5" s="44" t="n"/>
      <c r="J5" s="45" t="n"/>
    </row>
    <row r="6" ht="6.65" customHeight="1" s="30" thickBot="1" thickTop="1"/>
    <row r="7" ht="15" customHeight="1" s="30" thickTop="1">
      <c r="B7" s="17" t="inlineStr">
        <is>
          <t>Código:</t>
        </is>
      </c>
      <c r="C7" s="24">
        <f>I3</f>
        <v/>
      </c>
      <c r="D7" s="32" t="n"/>
      <c r="E7" s="32" t="n"/>
      <c r="F7" s="18" t="inlineStr">
        <is>
          <t>Data:</t>
        </is>
      </c>
      <c r="G7" s="22" t="n">
        <v>45629</v>
      </c>
      <c r="H7" s="18" t="inlineStr">
        <is>
          <t>Hora:</t>
        </is>
      </c>
      <c r="I7" s="23">
        <f>NOW()</f>
        <v/>
      </c>
      <c r="J7" s="33" t="n"/>
    </row>
    <row r="8">
      <c r="B8" s="43" t="n"/>
      <c r="J8" s="36" t="n"/>
    </row>
    <row r="9">
      <c r="B9" s="43" t="n"/>
      <c r="C9" s="15" t="inlineStr">
        <is>
          <t>Cliente:</t>
        </is>
      </c>
      <c r="D9" s="48" t="inlineStr">
        <is>
          <t>M DIAS BRANCO</t>
        </is>
      </c>
      <c r="J9" s="36" t="n"/>
    </row>
    <row r="10">
      <c r="B10" s="43" t="n"/>
      <c r="C10" s="15" t="inlineStr">
        <is>
          <t>Placa:</t>
        </is>
      </c>
      <c r="D10" s="34" t="inlineStr">
        <is>
          <t>HPG-8F67</t>
        </is>
      </c>
      <c r="G10" s="15" t="inlineStr">
        <is>
          <t>Motorista:</t>
        </is>
      </c>
      <c r="H10" s="35" t="inlineStr">
        <is>
          <t>FABIO</t>
        </is>
      </c>
      <c r="J10" s="36" t="n"/>
    </row>
    <row r="11">
      <c r="B11" s="43" t="n"/>
      <c r="C11" s="15" t="inlineStr">
        <is>
          <t>Produto:</t>
        </is>
      </c>
      <c r="D11" s="34" t="inlineStr">
        <is>
          <t>DIVERSOS</t>
        </is>
      </c>
      <c r="G11" s="16" t="inlineStr">
        <is>
          <t>Especie:</t>
        </is>
      </c>
      <c r="H11" s="35" t="inlineStr">
        <is>
          <t>BAÚ</t>
        </is>
      </c>
      <c r="J11" s="36" t="n"/>
    </row>
    <row r="12">
      <c r="B12" s="43" t="n"/>
      <c r="C12" s="15" t="inlineStr">
        <is>
          <t>Peso Bruto:</t>
        </is>
      </c>
      <c r="D12" s="27" t="n">
        <v>12000</v>
      </c>
      <c r="E12" s="27" t="n"/>
      <c r="J12" s="36" t="n"/>
    </row>
    <row r="13">
      <c r="B13" s="43" t="n"/>
      <c r="C13" s="16" t="inlineStr">
        <is>
          <t>Tara:</t>
        </is>
      </c>
      <c r="D13" s="27" t="n">
        <v>8500</v>
      </c>
      <c r="E13" s="27" t="n"/>
      <c r="J13" s="36" t="n"/>
    </row>
    <row r="14">
      <c r="B14" s="43" t="n"/>
      <c r="C14" s="15" t="inlineStr">
        <is>
          <t>Peso Liquido:</t>
        </is>
      </c>
      <c r="D14" s="28" t="n">
        <v>3500</v>
      </c>
      <c r="E14" s="28" t="n"/>
      <c r="J14" s="36" t="n"/>
    </row>
    <row r="15" ht="15" customHeight="1" s="30" thickBot="1">
      <c r="B15" s="6" t="n"/>
      <c r="C15" s="47" t="n"/>
      <c r="D15" s="47" t="n"/>
      <c r="E15" s="47" t="n"/>
      <c r="F15" s="47" t="n"/>
      <c r="G15" s="47" t="n"/>
      <c r="H15" s="47" t="n"/>
      <c r="I15" s="47" t="n"/>
      <c r="J15" s="45" t="n"/>
    </row>
    <row r="16" ht="23.5" customHeight="1" s="30" thickBot="1" thickTop="1">
      <c r="B16" s="25" t="inlineStr">
        <is>
          <t>Observação:</t>
        </is>
      </c>
      <c r="C16" s="41" t="n"/>
      <c r="D16" s="38" t="n"/>
      <c r="E16" s="38" t="n"/>
      <c r="F16" s="38" t="n"/>
      <c r="G16" s="38" t="n"/>
      <c r="H16" s="20" t="inlineStr">
        <is>
          <t>Assinatura:</t>
        </is>
      </c>
      <c r="I16" s="11" t="inlineStr">
        <is>
          <t>_______________</t>
        </is>
      </c>
      <c r="J16" s="10" t="n"/>
    </row>
    <row r="17" ht="18.65" customHeight="1" s="30" thickTop="1">
      <c r="B17" s="26" t="n"/>
      <c r="C17" s="26" t="n"/>
      <c r="D17" s="26" t="n"/>
      <c r="E17" s="26" t="n"/>
      <c r="F17" s="26" t="n"/>
      <c r="G17" s="26" t="n"/>
      <c r="H17" s="26" t="n"/>
      <c r="I17" s="26" t="n"/>
      <c r="J17" s="26" t="n"/>
    </row>
    <row r="18" ht="38.5" customHeight="1" s="30" thickBot="1"/>
    <row r="19" ht="16" customHeight="1" s="30" thickTop="1">
      <c r="B19" s="1" t="n"/>
      <c r="C19" s="32" t="n"/>
      <c r="D19" s="31" t="inlineStr">
        <is>
          <t>EMAPLA - GERENCIAMENTO DE RESÍDUOS LTDA.</t>
        </is>
      </c>
      <c r="E19" s="32" t="n"/>
      <c r="F19" s="32" t="n"/>
      <c r="G19" s="32" t="n"/>
      <c r="H19" s="33" t="n"/>
      <c r="I19" s="39" t="inlineStr">
        <is>
          <t>TICKET DE PESAGEM</t>
        </is>
      </c>
      <c r="J19" s="33" t="n"/>
    </row>
    <row r="20" ht="14.5" customHeight="1" s="30" thickBot="1">
      <c r="B20" s="43" t="n"/>
      <c r="E20" s="29" t="inlineStr">
        <is>
          <t>RUA SANTO ANTÔNIO, Nº 659 - TIBIRI</t>
        </is>
      </c>
      <c r="I20" s="42">
        <f>I3</f>
        <v/>
      </c>
      <c r="J20" s="36" t="n"/>
    </row>
    <row r="21" ht="14.5" customHeight="1" s="30" thickTop="1">
      <c r="B21" s="43" t="n"/>
      <c r="D21" s="40" t="inlineStr">
        <is>
          <t>FONE: (98) 9 9268-0495 / 3241-9074  - emapla@emapla.com.br</t>
        </is>
      </c>
      <c r="H21" s="36" t="n"/>
      <c r="I21" s="43" t="n"/>
      <c r="J21" s="36" t="n"/>
    </row>
    <row r="22" ht="15" customHeight="1" s="30" thickBot="1">
      <c r="B22" s="12" t="n"/>
      <c r="C22" s="13" t="n"/>
      <c r="D22" s="46" t="inlineStr">
        <is>
          <t>CEP: 65095-330 - SÃO LUÍS-MA - CNPJ: 04.708.275/0001-35</t>
        </is>
      </c>
      <c r="E22" s="47" t="n"/>
      <c r="F22" s="47" t="n"/>
      <c r="G22" s="47" t="n"/>
      <c r="H22" s="45" t="n"/>
      <c r="I22" s="44" t="n"/>
      <c r="J22" s="45" t="n"/>
    </row>
    <row r="23" ht="8.5" customHeight="1" s="30" thickBot="1" thickTop="1"/>
    <row r="24" ht="15" customHeight="1" s="30" thickTop="1">
      <c r="B24" s="17" t="inlineStr">
        <is>
          <t>Código:</t>
        </is>
      </c>
      <c r="C24" s="21">
        <f>I20</f>
        <v/>
      </c>
      <c r="D24" s="32" t="n"/>
      <c r="E24" s="32" t="n"/>
      <c r="F24" s="18" t="inlineStr">
        <is>
          <t>Data:</t>
        </is>
      </c>
      <c r="G24" s="22">
        <f>TODAY()</f>
        <v/>
      </c>
      <c r="H24" s="18" t="inlineStr">
        <is>
          <t>Hora:</t>
        </is>
      </c>
      <c r="I24" s="23">
        <f>NOW()</f>
        <v/>
      </c>
      <c r="J24" s="33" t="n"/>
    </row>
    <row r="25">
      <c r="B25" s="43" t="n"/>
      <c r="J25" s="36" t="n"/>
    </row>
    <row r="26">
      <c r="B26" s="43" t="n"/>
      <c r="C26" s="15" t="inlineStr">
        <is>
          <t>Cliente:</t>
        </is>
      </c>
      <c r="D26" s="48">
        <f>D9</f>
        <v/>
      </c>
      <c r="J26" s="36" t="n"/>
    </row>
    <row r="27">
      <c r="B27" s="43" t="n"/>
      <c r="C27" s="15" t="inlineStr">
        <is>
          <t>Placa:</t>
        </is>
      </c>
      <c r="D27" s="34">
        <f>D10</f>
        <v/>
      </c>
      <c r="F27" s="14" t="n"/>
      <c r="G27" s="15" t="inlineStr">
        <is>
          <t>Motorista:</t>
        </is>
      </c>
      <c r="H27" s="35">
        <f>H10</f>
        <v/>
      </c>
      <c r="J27" s="36" t="n"/>
    </row>
    <row r="28">
      <c r="B28" s="43" t="n"/>
      <c r="C28" s="15" t="inlineStr">
        <is>
          <t>Produto:</t>
        </is>
      </c>
      <c r="D28" s="34">
        <f>D11</f>
        <v/>
      </c>
      <c r="G28" s="16" t="inlineStr">
        <is>
          <t>Especie:</t>
        </is>
      </c>
      <c r="H28" s="35">
        <f>H11</f>
        <v/>
      </c>
      <c r="J28" s="36" t="n"/>
    </row>
    <row r="29">
      <c r="B29" s="43" t="n"/>
      <c r="C29" s="15" t="inlineStr">
        <is>
          <t>Peso Bruto:</t>
        </is>
      </c>
      <c r="D29" s="27">
        <f>D12</f>
        <v/>
      </c>
      <c r="E29" s="27" t="n"/>
      <c r="F29" s="14" t="n"/>
      <c r="J29" s="36" t="n"/>
    </row>
    <row r="30">
      <c r="B30" s="43" t="n"/>
      <c r="C30" s="16" t="inlineStr">
        <is>
          <t>Tara:</t>
        </is>
      </c>
      <c r="D30" s="27">
        <f>D13</f>
        <v/>
      </c>
      <c r="E30" s="27" t="n"/>
      <c r="F30" s="14" t="n"/>
      <c r="J30" s="36" t="n"/>
    </row>
    <row r="31">
      <c r="B31" s="43" t="n"/>
      <c r="C31" s="15" t="inlineStr">
        <is>
          <t>Peso Liquido:</t>
        </is>
      </c>
      <c r="D31" s="28">
        <f>D29-D30</f>
        <v/>
      </c>
      <c r="E31" s="28" t="n"/>
      <c r="F31" s="14" t="n"/>
      <c r="J31" s="36" t="n"/>
    </row>
    <row r="32" ht="15" customHeight="1" s="30" thickBot="1">
      <c r="B32" s="6" t="n"/>
      <c r="C32" s="47" t="n"/>
      <c r="D32" s="47" t="n"/>
      <c r="E32" s="47" t="n"/>
      <c r="F32" s="47" t="n"/>
      <c r="G32" s="47" t="n"/>
      <c r="H32" s="47" t="n"/>
      <c r="I32" s="47" t="n"/>
      <c r="J32" s="45" t="n"/>
    </row>
    <row r="33" ht="23.5" customHeight="1" s="30" thickBot="1" thickTop="1">
      <c r="B33" s="19" t="inlineStr">
        <is>
          <t>Observação:</t>
        </is>
      </c>
      <c r="C33" s="37">
        <f>IF(C16="","",C16)</f>
        <v/>
      </c>
      <c r="D33" s="38" t="n"/>
      <c r="E33" s="38" t="n"/>
      <c r="F33" s="38" t="n"/>
      <c r="G33" s="38" t="n"/>
      <c r="H33" s="20" t="inlineStr">
        <is>
          <t>Assinatura:</t>
        </is>
      </c>
      <c r="I33" s="11" t="inlineStr">
        <is>
          <t>_______________</t>
        </is>
      </c>
      <c r="J33" s="10" t="n"/>
    </row>
    <row r="34" ht="15" customHeight="1" s="30" thickTop="1"/>
  </sheetData>
  <mergeCells count="24">
    <mergeCell ref="D11:F11"/>
    <mergeCell ref="D9:G9"/>
    <mergeCell ref="D10:E10"/>
    <mergeCell ref="I2:J2"/>
    <mergeCell ref="D19:H19"/>
    <mergeCell ref="D22:H22"/>
    <mergeCell ref="H11:J11"/>
    <mergeCell ref="D21:H21"/>
    <mergeCell ref="D28:F28"/>
    <mergeCell ref="D26:G26"/>
    <mergeCell ref="E3:H3"/>
    <mergeCell ref="H28:J28"/>
    <mergeCell ref="D2:H2"/>
    <mergeCell ref="D27:E27"/>
    <mergeCell ref="H27:J27"/>
    <mergeCell ref="I3:J5"/>
    <mergeCell ref="C33:F33"/>
    <mergeCell ref="E20:H20"/>
    <mergeCell ref="C16:F16"/>
    <mergeCell ref="D4:H4"/>
    <mergeCell ref="H10:J10"/>
    <mergeCell ref="I20:J22"/>
    <mergeCell ref="I19:J19"/>
    <mergeCell ref="D5:H5"/>
  </mergeCells>
  <printOptions horizontalCentered="1"/>
  <pageMargins left="0.2362204724409449" right="0.2362204724409449" top="0.5118110236220472" bottom="0.7480314960629921" header="0.2755905511811024" footer="0.3149606299212598"/>
  <pageSetup orientation="portrait" paperSize="9" scale="97" pageOrder="overThenDown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Gerencia</dc:creator>
  <dcterms:created xsi:type="dcterms:W3CDTF">2024-12-02T12:24:11Z</dcterms:created>
  <dcterms:modified xsi:type="dcterms:W3CDTF">2024-12-11T23:56:32Z</dcterms:modified>
  <cp:lastModifiedBy>Gerencia</cp:lastModifiedBy>
  <cp:lastPrinted>2024-12-11T18:25:03Z</cp:lastPrinted>
</cp:coreProperties>
</file>