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Hoja1!$A$18:$P$107</definedName>
  </definedNames>
  <calcPr calcId="145621"/>
</workbook>
</file>

<file path=xl/calcChain.xml><?xml version="1.0" encoding="utf-8"?>
<calcChain xmlns="http://schemas.openxmlformats.org/spreadsheetml/2006/main">
  <c r="M24" i="1" l="1"/>
  <c r="M23" i="1"/>
  <c r="M22" i="1"/>
  <c r="M21" i="1"/>
  <c r="K22" i="1"/>
  <c r="K23" i="1"/>
  <c r="K24" i="1"/>
  <c r="K21" i="1"/>
  <c r="F24" i="1"/>
  <c r="F23" i="1"/>
  <c r="F22" i="1"/>
  <c r="F21" i="1"/>
  <c r="H25" i="1"/>
  <c r="D111" i="1"/>
  <c r="D110" i="1"/>
  <c r="C107" i="1"/>
</calcChain>
</file>

<file path=xl/sharedStrings.xml><?xml version="1.0" encoding="utf-8"?>
<sst xmlns="http://schemas.openxmlformats.org/spreadsheetml/2006/main" count="252" uniqueCount="145">
  <si>
    <t>Despacho del Secretario General de Gobierno</t>
  </si>
  <si>
    <t>f</t>
  </si>
  <si>
    <t>Dirección de Patrimonio Inmobiliario</t>
  </si>
  <si>
    <t>Subsecretaría de Asuntos del Interior</t>
  </si>
  <si>
    <t>Dirección General de Asuntos Agrarios</t>
  </si>
  <si>
    <t>Subsecretaría de Asuntos Jurídicos</t>
  </si>
  <si>
    <t>Dirección General de Archivo</t>
  </si>
  <si>
    <t>Dirección General del Registro Civil</t>
  </si>
  <si>
    <t>Dirección General del Registro Público de la Propiedad y de Comercio</t>
  </si>
  <si>
    <t>Dirección General de Desarrollo Municipal</t>
  </si>
  <si>
    <t>Oficialía Mayor de Gobierno</t>
  </si>
  <si>
    <t>Dirección de Publicaciones ( Periódico Oficial y Unidad Editorial )</t>
  </si>
  <si>
    <t>Consejo Estatal de Seguridad Pública</t>
  </si>
  <si>
    <t>Consejo Estatal de Población</t>
  </si>
  <si>
    <t>Dirección de Firma Electrónica</t>
  </si>
  <si>
    <t>Coordinación General de Proyectos de Gabinete</t>
  </si>
  <si>
    <t>id</t>
  </si>
  <si>
    <t>Descripcion</t>
  </si>
  <si>
    <t>00003</t>
  </si>
  <si>
    <t>00004</t>
  </si>
  <si>
    <t>00009</t>
  </si>
  <si>
    <t>00012</t>
  </si>
  <si>
    <t>00035</t>
  </si>
  <si>
    <t>00039</t>
  </si>
  <si>
    <t>00040</t>
  </si>
  <si>
    <t>00046</t>
  </si>
  <si>
    <t>00052</t>
  </si>
  <si>
    <t>00054</t>
  </si>
  <si>
    <t>00056</t>
  </si>
  <si>
    <t>00482</t>
  </si>
  <si>
    <t>00735</t>
  </si>
  <si>
    <t>00836</t>
  </si>
  <si>
    <t>00860</t>
  </si>
  <si>
    <t>Clave</t>
  </si>
  <si>
    <t>idpadre</t>
  </si>
  <si>
    <t>clavepadre</t>
  </si>
  <si>
    <t>03 00</t>
  </si>
  <si>
    <t>idtechopptal</t>
  </si>
  <si>
    <t>monto</t>
  </si>
  <si>
    <t>clavecarga</t>
  </si>
  <si>
    <t>0300 2111 00</t>
  </si>
  <si>
    <t>0300 2121 00</t>
  </si>
  <si>
    <t>0300 2131 00</t>
  </si>
  <si>
    <t>0300 2141 00</t>
  </si>
  <si>
    <t>0300 2151 00</t>
  </si>
  <si>
    <t>0300 2161 00</t>
  </si>
  <si>
    <t>0300 2171 00</t>
  </si>
  <si>
    <t>0300 2211 00</t>
  </si>
  <si>
    <t>0300 2231 00</t>
  </si>
  <si>
    <t>0300 2411 00</t>
  </si>
  <si>
    <t>0300 2421 00</t>
  </si>
  <si>
    <t>0300 2431 00</t>
  </si>
  <si>
    <t>0300 2441 00</t>
  </si>
  <si>
    <t>0300 2451 00</t>
  </si>
  <si>
    <t>0300 2461 00</t>
  </si>
  <si>
    <t>0300 2471 00</t>
  </si>
  <si>
    <t>0300 2481 00</t>
  </si>
  <si>
    <t>0300 2491 00</t>
  </si>
  <si>
    <t>0300 2521 00</t>
  </si>
  <si>
    <t>0300 2531 00</t>
  </si>
  <si>
    <t>0300 2541 00</t>
  </si>
  <si>
    <t>0300 2551 00</t>
  </si>
  <si>
    <t>0300 2561 00</t>
  </si>
  <si>
    <t>0300 2611 00</t>
  </si>
  <si>
    <t>0300 2612 00</t>
  </si>
  <si>
    <t>0300 2711 00</t>
  </si>
  <si>
    <t>0300 2721 00</t>
  </si>
  <si>
    <t>0300 2731 00</t>
  </si>
  <si>
    <t>0300 2741 00</t>
  </si>
  <si>
    <t>0300 2911 00</t>
  </si>
  <si>
    <t>0300 2921 00</t>
  </si>
  <si>
    <t>0300 2931 00</t>
  </si>
  <si>
    <t>0300 2941 00</t>
  </si>
  <si>
    <t>0300 2951 00</t>
  </si>
  <si>
    <t>0300 2961 00</t>
  </si>
  <si>
    <t>0300 2991 00</t>
  </si>
  <si>
    <t>0300 3111 00</t>
  </si>
  <si>
    <t>0300 3141 00</t>
  </si>
  <si>
    <t>0300 3151 00</t>
  </si>
  <si>
    <t>0300 3161 00</t>
  </si>
  <si>
    <t>0300 3171 00</t>
  </si>
  <si>
    <t>0300 3181 00</t>
  </si>
  <si>
    <t>0300 3221 00</t>
  </si>
  <si>
    <t>0300 3231 00</t>
  </si>
  <si>
    <t>0300 3232 00</t>
  </si>
  <si>
    <t>0300 3241 00</t>
  </si>
  <si>
    <t>0300 3251 00</t>
  </si>
  <si>
    <t>0300 3311 00</t>
  </si>
  <si>
    <t>0300 3341 00</t>
  </si>
  <si>
    <t>0300 3342 00</t>
  </si>
  <si>
    <t>0300 3361 00</t>
  </si>
  <si>
    <t>0300 3362 00</t>
  </si>
  <si>
    <t>0300 3381 00</t>
  </si>
  <si>
    <t>0300 3391 00</t>
  </si>
  <si>
    <t>0300 3451 00</t>
  </si>
  <si>
    <t>0300 3471 00</t>
  </si>
  <si>
    <t>0300 3511 00</t>
  </si>
  <si>
    <t>0300 3521 00</t>
  </si>
  <si>
    <t>0300 3531 00</t>
  </si>
  <si>
    <t>0300 3551 00</t>
  </si>
  <si>
    <t>0300 3572 00</t>
  </si>
  <si>
    <t>0300 3581 00</t>
  </si>
  <si>
    <t>0300 3591 00</t>
  </si>
  <si>
    <t>0300 3641 00</t>
  </si>
  <si>
    <t>0300 3711 00</t>
  </si>
  <si>
    <t>0300 3721 00</t>
  </si>
  <si>
    <t>0300 3751 00</t>
  </si>
  <si>
    <t>0300 3761 00</t>
  </si>
  <si>
    <t>0300 3791 00</t>
  </si>
  <si>
    <t>0300 3792 00</t>
  </si>
  <si>
    <t>0300 3831 00</t>
  </si>
  <si>
    <t>0300 3921 00</t>
  </si>
  <si>
    <t>0300 3991 00</t>
  </si>
  <si>
    <t>0300 5111 00</t>
  </si>
  <si>
    <t>0300 5121 00</t>
  </si>
  <si>
    <t>0300 5151 00</t>
  </si>
  <si>
    <t>0300 5191 00</t>
  </si>
  <si>
    <t>0300 5211 00</t>
  </si>
  <si>
    <t>0300 5231 00</t>
  </si>
  <si>
    <t>0300 5411 00</t>
  </si>
  <si>
    <t>0300 5641 00</t>
  </si>
  <si>
    <t>0300 5651 00</t>
  </si>
  <si>
    <t>0300 5661 00</t>
  </si>
  <si>
    <t>0300 5671 00</t>
  </si>
  <si>
    <t>0300 5672 00</t>
  </si>
  <si>
    <t>0300 5699 00</t>
  </si>
  <si>
    <t>0300 5911 00</t>
  </si>
  <si>
    <t>0300 5971 00</t>
  </si>
  <si>
    <t>Total</t>
  </si>
  <si>
    <t>t</t>
  </si>
  <si>
    <t>Basica</t>
  </si>
  <si>
    <t>Objeto de Gasto</t>
  </si>
  <si>
    <t>Monto no Basicas</t>
  </si>
  <si>
    <t>Monto Basicas</t>
  </si>
  <si>
    <t>se Daran 4 registro de alta de la UEG 00009</t>
  </si>
  <si>
    <t>Objeto de gasto</t>
  </si>
  <si>
    <t>No Basica</t>
  </si>
  <si>
    <t>Techo</t>
  </si>
  <si>
    <t>presupuestado</t>
  </si>
  <si>
    <t>Techo Basico</t>
  </si>
  <si>
    <t>Restante Techo basico</t>
  </si>
  <si>
    <t>Se agregan montos adicionales a la clave 4246</t>
  </si>
  <si>
    <t>Se modifica el 3111 de 4,000,000 a 5,000,000</t>
  </si>
  <si>
    <t>no me dejo pk me sale este error</t>
  </si>
  <si>
    <t>!Error en calculo de presupuestación, intentar de nuevo!!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</si>
</sst>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D8000C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C19" workbookViewId="0">
      <selection activeCell="G36" sqref="G36"/>
    </sheetView>
  </sheetViews>
  <sheetFormatPr baseColWidth="10" defaultRowHeight="15" x14ac:dyDescent="0.25"/>
  <cols>
    <col min="2" max="2" width="63.42578125" bestFit="1" customWidth="1"/>
    <col min="6" max="6" width="24.42578125" bestFit="1" customWidth="1"/>
  </cols>
  <sheetData>
    <row r="1" spans="1:8" x14ac:dyDescent="0.25">
      <c r="A1" t="s">
        <v>16</v>
      </c>
      <c r="B1" t="s">
        <v>17</v>
      </c>
      <c r="C1" t="s">
        <v>33</v>
      </c>
      <c r="D1" t="s">
        <v>34</v>
      </c>
      <c r="E1" t="s">
        <v>35</v>
      </c>
    </row>
    <row r="2" spans="1:8" x14ac:dyDescent="0.25">
      <c r="A2" s="2">
        <v>220</v>
      </c>
      <c r="B2" s="2" t="s">
        <v>0</v>
      </c>
      <c r="C2" s="3" t="s">
        <v>18</v>
      </c>
      <c r="D2" s="2">
        <v>130</v>
      </c>
      <c r="E2" s="4" t="s">
        <v>36</v>
      </c>
      <c r="F2" s="2"/>
    </row>
    <row r="3" spans="1:8" x14ac:dyDescent="0.25">
      <c r="A3" s="2">
        <v>267</v>
      </c>
      <c r="B3" s="2" t="s">
        <v>2</v>
      </c>
      <c r="C3" s="3" t="s">
        <v>19</v>
      </c>
      <c r="D3" s="2">
        <v>130</v>
      </c>
      <c r="E3" s="4" t="s">
        <v>36</v>
      </c>
      <c r="F3" s="2"/>
    </row>
    <row r="4" spans="1:8" x14ac:dyDescent="0.25">
      <c r="A4" s="2">
        <v>247</v>
      </c>
      <c r="B4" s="2" t="s">
        <v>3</v>
      </c>
      <c r="C4" s="3" t="s">
        <v>20</v>
      </c>
      <c r="D4" s="2">
        <v>130</v>
      </c>
      <c r="E4" s="4" t="s">
        <v>36</v>
      </c>
      <c r="F4" s="2"/>
    </row>
    <row r="5" spans="1:8" x14ac:dyDescent="0.25">
      <c r="A5" s="2">
        <v>186</v>
      </c>
      <c r="B5" s="2" t="s">
        <v>4</v>
      </c>
      <c r="C5" s="3" t="s">
        <v>21</v>
      </c>
      <c r="D5" s="2">
        <v>130</v>
      </c>
      <c r="E5" s="4" t="s">
        <v>36</v>
      </c>
      <c r="F5" s="2"/>
    </row>
    <row r="6" spans="1:8" x14ac:dyDescent="0.25">
      <c r="A6" s="2">
        <v>187</v>
      </c>
      <c r="B6" s="2" t="s">
        <v>5</v>
      </c>
      <c r="C6" s="3" t="s">
        <v>22</v>
      </c>
      <c r="D6" s="2">
        <v>130</v>
      </c>
      <c r="E6" s="4" t="s">
        <v>36</v>
      </c>
    </row>
    <row r="7" spans="1:8" x14ac:dyDescent="0.25">
      <c r="A7" s="2">
        <v>188</v>
      </c>
      <c r="B7" s="2" t="s">
        <v>6</v>
      </c>
      <c r="C7" s="3" t="s">
        <v>23</v>
      </c>
      <c r="D7" s="2">
        <v>130</v>
      </c>
      <c r="E7" s="4" t="s">
        <v>36</v>
      </c>
      <c r="F7" s="2"/>
    </row>
    <row r="8" spans="1:8" x14ac:dyDescent="0.25">
      <c r="A8" s="2">
        <v>211</v>
      </c>
      <c r="B8" s="2" t="s">
        <v>7</v>
      </c>
      <c r="C8" s="3" t="s">
        <v>24</v>
      </c>
      <c r="D8" s="2">
        <v>130</v>
      </c>
      <c r="E8" s="4" t="s">
        <v>36</v>
      </c>
      <c r="F8" s="2"/>
      <c r="G8" s="2" t="s">
        <v>128</v>
      </c>
      <c r="H8" s="5">
        <v>66743610</v>
      </c>
    </row>
    <row r="9" spans="1:8" x14ac:dyDescent="0.25">
      <c r="A9" s="2">
        <v>248</v>
      </c>
      <c r="B9" s="2" t="s">
        <v>8</v>
      </c>
      <c r="C9" s="3" t="s">
        <v>25</v>
      </c>
      <c r="D9" s="2">
        <v>130</v>
      </c>
      <c r="E9" s="4" t="s">
        <v>36</v>
      </c>
      <c r="F9" s="2"/>
      <c r="G9" t="s">
        <v>132</v>
      </c>
      <c r="H9" s="5">
        <v>19696885</v>
      </c>
    </row>
    <row r="10" spans="1:8" x14ac:dyDescent="0.25">
      <c r="A10" s="2">
        <v>235</v>
      </c>
      <c r="B10" s="2" t="s">
        <v>9</v>
      </c>
      <c r="C10" s="3" t="s">
        <v>26</v>
      </c>
      <c r="D10" s="2">
        <v>130</v>
      </c>
      <c r="E10" s="4" t="s">
        <v>36</v>
      </c>
      <c r="F10" s="2"/>
      <c r="G10" t="s">
        <v>133</v>
      </c>
      <c r="H10" s="5">
        <v>47046725</v>
      </c>
    </row>
    <row r="11" spans="1:8" x14ac:dyDescent="0.25">
      <c r="A11" s="2">
        <v>249</v>
      </c>
      <c r="B11" s="2" t="s">
        <v>10</v>
      </c>
      <c r="C11" s="3" t="s">
        <v>27</v>
      </c>
      <c r="D11" s="2">
        <v>130</v>
      </c>
      <c r="E11" s="4" t="s">
        <v>36</v>
      </c>
      <c r="F11" s="2"/>
    </row>
    <row r="12" spans="1:8" x14ac:dyDescent="0.25">
      <c r="A12" s="2">
        <v>176</v>
      </c>
      <c r="B12" s="2" t="s">
        <v>11</v>
      </c>
      <c r="C12" s="3" t="s">
        <v>28</v>
      </c>
      <c r="D12" s="2">
        <v>130</v>
      </c>
      <c r="E12" s="4" t="s">
        <v>36</v>
      </c>
      <c r="F12" s="2"/>
    </row>
    <row r="13" spans="1:8" x14ac:dyDescent="0.25">
      <c r="A13" s="2">
        <v>189</v>
      </c>
      <c r="B13" s="2" t="s">
        <v>12</v>
      </c>
      <c r="C13" s="3" t="s">
        <v>29</v>
      </c>
      <c r="D13" s="2">
        <v>130</v>
      </c>
      <c r="E13" s="4" t="s">
        <v>36</v>
      </c>
      <c r="F13" s="2"/>
    </row>
    <row r="14" spans="1:8" x14ac:dyDescent="0.25">
      <c r="A14" s="2">
        <v>202</v>
      </c>
      <c r="B14" s="2" t="s">
        <v>13</v>
      </c>
      <c r="C14" s="3" t="s">
        <v>30</v>
      </c>
      <c r="D14" s="2">
        <v>130</v>
      </c>
      <c r="E14" s="4" t="s">
        <v>36</v>
      </c>
      <c r="F14" s="2"/>
    </row>
    <row r="15" spans="1:8" x14ac:dyDescent="0.25">
      <c r="A15" s="2">
        <v>197</v>
      </c>
      <c r="B15" s="2" t="s">
        <v>14</v>
      </c>
      <c r="C15" s="3" t="s">
        <v>31</v>
      </c>
      <c r="D15" s="2">
        <v>130</v>
      </c>
      <c r="E15" s="4" t="s">
        <v>36</v>
      </c>
      <c r="F15" s="2"/>
    </row>
    <row r="16" spans="1:8" x14ac:dyDescent="0.25">
      <c r="A16" s="2">
        <v>221</v>
      </c>
      <c r="B16" s="2" t="s">
        <v>15</v>
      </c>
      <c r="C16" s="3" t="s">
        <v>32</v>
      </c>
      <c r="D16" s="2">
        <v>130</v>
      </c>
      <c r="E16" s="4" t="s">
        <v>36</v>
      </c>
      <c r="F16" s="2"/>
    </row>
    <row r="18" spans="1:13" x14ac:dyDescent="0.25">
      <c r="A18" t="s">
        <v>37</v>
      </c>
      <c r="B18" t="s">
        <v>39</v>
      </c>
      <c r="C18" t="s">
        <v>38</v>
      </c>
      <c r="D18" t="s">
        <v>131</v>
      </c>
      <c r="E18" s="2" t="s">
        <v>130</v>
      </c>
    </row>
    <row r="19" spans="1:13" x14ac:dyDescent="0.25">
      <c r="A19" s="1">
        <v>1</v>
      </c>
      <c r="B19" s="1" t="s">
        <v>40</v>
      </c>
      <c r="C19" s="6">
        <v>1273500</v>
      </c>
      <c r="D19" s="1">
        <v>2111</v>
      </c>
      <c r="E19" s="1" t="s">
        <v>1</v>
      </c>
      <c r="G19" s="2" t="s">
        <v>134</v>
      </c>
    </row>
    <row r="20" spans="1:13" x14ac:dyDescent="0.25">
      <c r="A20" s="1">
        <v>2</v>
      </c>
      <c r="B20" s="1" t="s">
        <v>41</v>
      </c>
      <c r="C20" s="6">
        <v>1307800</v>
      </c>
      <c r="D20" s="1">
        <v>2121</v>
      </c>
      <c r="E20" s="1" t="s">
        <v>1</v>
      </c>
      <c r="F20" t="s">
        <v>137</v>
      </c>
      <c r="G20" t="s">
        <v>135</v>
      </c>
      <c r="H20" t="s">
        <v>138</v>
      </c>
      <c r="K20" t="s">
        <v>140</v>
      </c>
      <c r="M20" t="s">
        <v>139</v>
      </c>
    </row>
    <row r="21" spans="1:13" x14ac:dyDescent="0.25">
      <c r="A21" s="1">
        <v>3</v>
      </c>
      <c r="B21" s="1" t="s">
        <v>42</v>
      </c>
      <c r="C21" s="6">
        <v>13500</v>
      </c>
      <c r="D21" s="1">
        <v>2131</v>
      </c>
      <c r="E21" s="1" t="s">
        <v>1</v>
      </c>
      <c r="F21" s="5">
        <f>C55</f>
        <v>4447202</v>
      </c>
      <c r="G21" s="1">
        <v>3111</v>
      </c>
      <c r="H21" s="6">
        <v>4000000</v>
      </c>
      <c r="J21" t="s">
        <v>130</v>
      </c>
      <c r="K21" s="5">
        <f>F21-H21</f>
        <v>447202</v>
      </c>
      <c r="M21" s="5">
        <f>H10</f>
        <v>47046725</v>
      </c>
    </row>
    <row r="22" spans="1:13" x14ac:dyDescent="0.25">
      <c r="A22" s="1">
        <v>4</v>
      </c>
      <c r="B22" s="1" t="s">
        <v>43</v>
      </c>
      <c r="C22" s="6">
        <v>1152909</v>
      </c>
      <c r="D22" s="1">
        <v>2141</v>
      </c>
      <c r="E22" s="1" t="s">
        <v>1</v>
      </c>
      <c r="F22" s="5">
        <f>C42</f>
        <v>4590890</v>
      </c>
      <c r="G22" s="1">
        <v>2611</v>
      </c>
      <c r="H22" s="6">
        <v>3000000</v>
      </c>
      <c r="J22" t="s">
        <v>130</v>
      </c>
      <c r="K22" s="5">
        <f t="shared" ref="K22:K24" si="0">F22-H22</f>
        <v>1590890</v>
      </c>
      <c r="M22" s="5">
        <f>H10</f>
        <v>47046725</v>
      </c>
    </row>
    <row r="23" spans="1:13" x14ac:dyDescent="0.25">
      <c r="A23" s="1">
        <v>5</v>
      </c>
      <c r="B23" s="1" t="s">
        <v>44</v>
      </c>
      <c r="C23" s="6">
        <v>769050</v>
      </c>
      <c r="D23" s="1">
        <v>2151</v>
      </c>
      <c r="E23" s="1" t="s">
        <v>1</v>
      </c>
      <c r="F23" s="5">
        <f>C100</f>
        <v>469530</v>
      </c>
      <c r="G23" s="1">
        <v>5651</v>
      </c>
      <c r="H23" s="6">
        <v>400000</v>
      </c>
      <c r="J23" t="s">
        <v>136</v>
      </c>
      <c r="K23" s="5">
        <f t="shared" si="0"/>
        <v>69530</v>
      </c>
      <c r="M23" s="5">
        <f>M22-H23</f>
        <v>46646725</v>
      </c>
    </row>
    <row r="24" spans="1:13" x14ac:dyDescent="0.25">
      <c r="A24" s="1">
        <v>6</v>
      </c>
      <c r="B24" s="1" t="s">
        <v>45</v>
      </c>
      <c r="C24" s="6">
        <v>747450</v>
      </c>
      <c r="D24" s="1">
        <v>2161</v>
      </c>
      <c r="E24" s="1" t="s">
        <v>1</v>
      </c>
      <c r="F24" s="5">
        <f>C106</f>
        <v>38250</v>
      </c>
      <c r="G24" s="1">
        <v>5971</v>
      </c>
      <c r="H24" s="6">
        <v>30000</v>
      </c>
      <c r="J24" t="s">
        <v>136</v>
      </c>
      <c r="K24" s="5">
        <f t="shared" si="0"/>
        <v>8250</v>
      </c>
      <c r="M24" s="5">
        <f>M23-H24</f>
        <v>46616725</v>
      </c>
    </row>
    <row r="25" spans="1:13" x14ac:dyDescent="0.25">
      <c r="A25" s="1">
        <v>7</v>
      </c>
      <c r="B25" s="1" t="s">
        <v>46</v>
      </c>
      <c r="C25" s="6">
        <v>32832</v>
      </c>
      <c r="D25" s="1">
        <v>2171</v>
      </c>
      <c r="E25" s="1" t="s">
        <v>1</v>
      </c>
      <c r="G25" s="1"/>
      <c r="H25" s="5">
        <f>SUM(H21:H24)</f>
        <v>7430000</v>
      </c>
    </row>
    <row r="26" spans="1:13" x14ac:dyDescent="0.25">
      <c r="A26" s="1">
        <v>8</v>
      </c>
      <c r="B26" s="1" t="s">
        <v>47</v>
      </c>
      <c r="C26" s="6">
        <v>1018269</v>
      </c>
      <c r="D26" s="1">
        <v>2211</v>
      </c>
      <c r="E26" s="1" t="s">
        <v>1</v>
      </c>
      <c r="F26" s="1"/>
    </row>
    <row r="27" spans="1:13" x14ac:dyDescent="0.25">
      <c r="A27" s="1">
        <v>9</v>
      </c>
      <c r="B27" s="1" t="s">
        <v>48</v>
      </c>
      <c r="C27" s="6">
        <v>22509</v>
      </c>
      <c r="D27" s="1">
        <v>2231</v>
      </c>
      <c r="E27" s="1" t="s">
        <v>1</v>
      </c>
      <c r="F27" s="1"/>
      <c r="G27" t="s">
        <v>141</v>
      </c>
    </row>
    <row r="28" spans="1:13" x14ac:dyDescent="0.25">
      <c r="A28" s="1">
        <v>10</v>
      </c>
      <c r="B28" s="1" t="s">
        <v>49</v>
      </c>
      <c r="C28" s="6">
        <v>1800</v>
      </c>
      <c r="D28" s="1">
        <v>2411</v>
      </c>
      <c r="E28" s="1" t="s">
        <v>1</v>
      </c>
      <c r="F28" s="1"/>
      <c r="G28">
        <v>4246</v>
      </c>
      <c r="H28" s="1">
        <v>500000</v>
      </c>
    </row>
    <row r="29" spans="1:13" x14ac:dyDescent="0.25">
      <c r="A29" s="1">
        <v>11</v>
      </c>
      <c r="B29" s="1" t="s">
        <v>50</v>
      </c>
      <c r="C29" s="6">
        <v>5400</v>
      </c>
      <c r="D29" s="1">
        <v>2421</v>
      </c>
      <c r="E29" s="1" t="s">
        <v>1</v>
      </c>
      <c r="F29" s="1"/>
    </row>
    <row r="30" spans="1:13" x14ac:dyDescent="0.25">
      <c r="A30" s="1">
        <v>12</v>
      </c>
      <c r="B30" s="1" t="s">
        <v>51</v>
      </c>
      <c r="C30" s="6">
        <v>3600</v>
      </c>
      <c r="D30" s="1">
        <v>2431</v>
      </c>
      <c r="E30" s="1" t="s">
        <v>1</v>
      </c>
      <c r="F30" s="1"/>
      <c r="G30" t="s">
        <v>142</v>
      </c>
    </row>
    <row r="31" spans="1:13" x14ac:dyDescent="0.25">
      <c r="A31" s="1">
        <v>13</v>
      </c>
      <c r="B31" s="1" t="s">
        <v>52</v>
      </c>
      <c r="C31" s="6">
        <v>4500</v>
      </c>
      <c r="D31" s="1">
        <v>2441</v>
      </c>
      <c r="E31" s="1" t="s">
        <v>1</v>
      </c>
      <c r="F31" s="1"/>
      <c r="G31">
        <v>3111</v>
      </c>
      <c r="H31" s="1">
        <v>5000000</v>
      </c>
      <c r="J31" t="s">
        <v>130</v>
      </c>
      <c r="K31">
        <v>0</v>
      </c>
    </row>
    <row r="32" spans="1:13" x14ac:dyDescent="0.25">
      <c r="A32" s="1">
        <v>14</v>
      </c>
      <c r="B32" s="1" t="s">
        <v>53</v>
      </c>
      <c r="C32" s="6">
        <v>5400</v>
      </c>
      <c r="D32" s="1">
        <v>2451</v>
      </c>
      <c r="E32" s="1" t="s">
        <v>1</v>
      </c>
      <c r="F32" s="1"/>
    </row>
    <row r="33" spans="1:8" x14ac:dyDescent="0.25">
      <c r="A33" s="1">
        <v>15</v>
      </c>
      <c r="B33" s="1" t="s">
        <v>54</v>
      </c>
      <c r="C33" s="6">
        <v>201924</v>
      </c>
      <c r="D33" s="1">
        <v>2461</v>
      </c>
      <c r="E33" s="1" t="s">
        <v>1</v>
      </c>
      <c r="F33" s="1"/>
    </row>
    <row r="34" spans="1:8" x14ac:dyDescent="0.25">
      <c r="A34" s="1">
        <v>16</v>
      </c>
      <c r="B34" s="1" t="s">
        <v>55</v>
      </c>
      <c r="C34" s="6">
        <v>25200</v>
      </c>
      <c r="D34" s="1">
        <v>2471</v>
      </c>
      <c r="E34" s="1" t="s">
        <v>1</v>
      </c>
      <c r="F34" s="1"/>
      <c r="H34" t="s">
        <v>143</v>
      </c>
    </row>
    <row r="35" spans="1:8" x14ac:dyDescent="0.25">
      <c r="A35" s="1">
        <v>17</v>
      </c>
      <c r="B35" s="1" t="s">
        <v>56</v>
      </c>
      <c r="C35" s="6">
        <v>108441</v>
      </c>
      <c r="D35" s="1">
        <v>2481</v>
      </c>
      <c r="E35" s="1" t="s">
        <v>1</v>
      </c>
      <c r="F35" s="1"/>
      <c r="H35" s="7" t="s">
        <v>144</v>
      </c>
    </row>
    <row r="36" spans="1:8" x14ac:dyDescent="0.25">
      <c r="A36" s="1">
        <v>18</v>
      </c>
      <c r="B36" s="1" t="s">
        <v>57</v>
      </c>
      <c r="C36" s="6">
        <v>114750</v>
      </c>
      <c r="D36" s="1">
        <v>2491</v>
      </c>
      <c r="E36" s="1" t="s">
        <v>1</v>
      </c>
      <c r="F36" s="1"/>
    </row>
    <row r="37" spans="1:8" x14ac:dyDescent="0.25">
      <c r="A37" s="1">
        <v>19</v>
      </c>
      <c r="B37" s="1" t="s">
        <v>58</v>
      </c>
      <c r="C37" s="6">
        <v>3420</v>
      </c>
      <c r="D37" s="1">
        <v>2521</v>
      </c>
      <c r="E37" s="1" t="s">
        <v>1</v>
      </c>
      <c r="F37" s="1"/>
    </row>
    <row r="38" spans="1:8" x14ac:dyDescent="0.25">
      <c r="A38" s="1">
        <v>20</v>
      </c>
      <c r="B38" s="1" t="s">
        <v>59</v>
      </c>
      <c r="C38" s="6">
        <v>26550</v>
      </c>
      <c r="D38" s="1">
        <v>2531</v>
      </c>
      <c r="E38" s="1" t="s">
        <v>1</v>
      </c>
      <c r="F38" s="1"/>
    </row>
    <row r="39" spans="1:8" x14ac:dyDescent="0.25">
      <c r="A39" s="1">
        <v>21</v>
      </c>
      <c r="B39" s="1" t="s">
        <v>60</v>
      </c>
      <c r="C39" s="6">
        <v>143280</v>
      </c>
      <c r="D39" s="1">
        <v>2541</v>
      </c>
      <c r="E39" s="1" t="s">
        <v>1</v>
      </c>
      <c r="F39" s="1"/>
    </row>
    <row r="40" spans="1:8" x14ac:dyDescent="0.25">
      <c r="A40" s="1">
        <v>22</v>
      </c>
      <c r="B40" s="1" t="s">
        <v>61</v>
      </c>
      <c r="C40" s="6">
        <v>195480</v>
      </c>
      <c r="D40" s="1">
        <v>2551</v>
      </c>
      <c r="E40" s="1" t="s">
        <v>1</v>
      </c>
      <c r="F40" s="1"/>
    </row>
    <row r="41" spans="1:8" x14ac:dyDescent="0.25">
      <c r="A41" s="1">
        <v>23</v>
      </c>
      <c r="B41" s="1" t="s">
        <v>62</v>
      </c>
      <c r="C41" s="6">
        <v>4500</v>
      </c>
      <c r="D41" s="1">
        <v>2561</v>
      </c>
      <c r="E41" s="1" t="s">
        <v>1</v>
      </c>
      <c r="F41" s="1"/>
    </row>
    <row r="42" spans="1:8" x14ac:dyDescent="0.25">
      <c r="A42" s="1">
        <v>24</v>
      </c>
      <c r="B42" s="1" t="s">
        <v>63</v>
      </c>
      <c r="C42" s="6">
        <v>4590890</v>
      </c>
      <c r="D42" s="1">
        <v>2611</v>
      </c>
      <c r="E42" s="1" t="s">
        <v>129</v>
      </c>
      <c r="F42" s="1"/>
    </row>
    <row r="43" spans="1:8" x14ac:dyDescent="0.25">
      <c r="A43" s="1">
        <v>25</v>
      </c>
      <c r="B43" s="1" t="s">
        <v>64</v>
      </c>
      <c r="C43" s="6">
        <v>12150</v>
      </c>
      <c r="D43" s="1">
        <v>2612</v>
      </c>
      <c r="E43" s="1" t="s">
        <v>1</v>
      </c>
      <c r="F43" s="1"/>
    </row>
    <row r="44" spans="1:8" x14ac:dyDescent="0.25">
      <c r="A44" s="1">
        <v>26</v>
      </c>
      <c r="B44" s="1" t="s">
        <v>65</v>
      </c>
      <c r="C44" s="6">
        <v>282600</v>
      </c>
      <c r="D44" s="1">
        <v>2711</v>
      </c>
      <c r="E44" s="1" t="s">
        <v>1</v>
      </c>
      <c r="F44" s="1"/>
    </row>
    <row r="45" spans="1:8" x14ac:dyDescent="0.25">
      <c r="A45" s="1">
        <v>27</v>
      </c>
      <c r="B45" s="1" t="s">
        <v>66</v>
      </c>
      <c r="C45" s="6">
        <v>54900</v>
      </c>
      <c r="D45" s="1">
        <v>2721</v>
      </c>
      <c r="E45" s="1" t="s">
        <v>1</v>
      </c>
      <c r="F45" s="1"/>
    </row>
    <row r="46" spans="1:8" x14ac:dyDescent="0.25">
      <c r="A46" s="1">
        <v>28</v>
      </c>
      <c r="B46" s="1" t="s">
        <v>67</v>
      </c>
      <c r="C46" s="6">
        <v>900</v>
      </c>
      <c r="D46" s="1">
        <v>2731</v>
      </c>
      <c r="E46" s="1" t="s">
        <v>1</v>
      </c>
      <c r="F46" s="1"/>
    </row>
    <row r="47" spans="1:8" x14ac:dyDescent="0.25">
      <c r="A47" s="1">
        <v>29</v>
      </c>
      <c r="B47" s="1" t="s">
        <v>68</v>
      </c>
      <c r="C47" s="6">
        <v>18000</v>
      </c>
      <c r="D47" s="1">
        <v>2741</v>
      </c>
      <c r="E47" s="1" t="s">
        <v>1</v>
      </c>
      <c r="F47" s="1"/>
    </row>
    <row r="48" spans="1:8" x14ac:dyDescent="0.25">
      <c r="A48" s="1">
        <v>30</v>
      </c>
      <c r="B48" s="1" t="s">
        <v>69</v>
      </c>
      <c r="C48" s="6">
        <v>103500</v>
      </c>
      <c r="D48" s="1">
        <v>2911</v>
      </c>
      <c r="E48" s="1" t="s">
        <v>1</v>
      </c>
      <c r="F48" s="1"/>
    </row>
    <row r="49" spans="1:6" x14ac:dyDescent="0.25">
      <c r="A49" s="1">
        <v>31</v>
      </c>
      <c r="B49" s="1" t="s">
        <v>70</v>
      </c>
      <c r="C49" s="6">
        <v>36000</v>
      </c>
      <c r="D49" s="1">
        <v>2921</v>
      </c>
      <c r="E49" s="1" t="s">
        <v>1</v>
      </c>
      <c r="F49" s="1"/>
    </row>
    <row r="50" spans="1:6" x14ac:dyDescent="0.25">
      <c r="A50" s="1">
        <v>32</v>
      </c>
      <c r="B50" s="1" t="s">
        <v>71</v>
      </c>
      <c r="C50" s="6">
        <v>81000</v>
      </c>
      <c r="D50" s="1">
        <v>2931</v>
      </c>
      <c r="E50" s="1" t="s">
        <v>1</v>
      </c>
      <c r="F50" s="1"/>
    </row>
    <row r="51" spans="1:6" x14ac:dyDescent="0.25">
      <c r="A51" s="1">
        <v>33</v>
      </c>
      <c r="B51" s="1" t="s">
        <v>72</v>
      </c>
      <c r="C51" s="6">
        <v>90000</v>
      </c>
      <c r="D51" s="1">
        <v>2941</v>
      </c>
      <c r="E51" s="1" t="s">
        <v>1</v>
      </c>
      <c r="F51" s="1"/>
    </row>
    <row r="52" spans="1:6" x14ac:dyDescent="0.25">
      <c r="A52" s="1">
        <v>34</v>
      </c>
      <c r="B52" s="1" t="s">
        <v>73</v>
      </c>
      <c r="C52" s="6">
        <v>126000</v>
      </c>
      <c r="D52" s="1">
        <v>2951</v>
      </c>
      <c r="E52" s="1" t="s">
        <v>1</v>
      </c>
      <c r="F52" s="1"/>
    </row>
    <row r="53" spans="1:6" x14ac:dyDescent="0.25">
      <c r="A53" s="1">
        <v>35</v>
      </c>
      <c r="B53" s="1" t="s">
        <v>74</v>
      </c>
      <c r="C53" s="6">
        <v>45000</v>
      </c>
      <c r="D53" s="1">
        <v>2961</v>
      </c>
      <c r="E53" s="1" t="s">
        <v>1</v>
      </c>
      <c r="F53" s="1"/>
    </row>
    <row r="54" spans="1:6" x14ac:dyDescent="0.25">
      <c r="A54" s="1">
        <v>36</v>
      </c>
      <c r="B54" s="1" t="s">
        <v>75</v>
      </c>
      <c r="C54" s="6">
        <v>56700</v>
      </c>
      <c r="D54" s="1">
        <v>2991</v>
      </c>
      <c r="E54" s="1" t="s">
        <v>1</v>
      </c>
      <c r="F54" s="1"/>
    </row>
    <row r="55" spans="1:6" x14ac:dyDescent="0.25">
      <c r="A55" s="1">
        <v>37</v>
      </c>
      <c r="B55" s="1" t="s">
        <v>76</v>
      </c>
      <c r="C55" s="6">
        <v>4447202</v>
      </c>
      <c r="D55" s="1">
        <v>3111</v>
      </c>
      <c r="E55" s="1" t="s">
        <v>129</v>
      </c>
      <c r="F55" s="1"/>
    </row>
    <row r="56" spans="1:6" x14ac:dyDescent="0.25">
      <c r="A56" s="1">
        <v>38</v>
      </c>
      <c r="B56" s="1" t="s">
        <v>77</v>
      </c>
      <c r="C56" s="6">
        <v>1343800</v>
      </c>
      <c r="D56" s="1">
        <v>3141</v>
      </c>
      <c r="E56" s="1" t="s">
        <v>129</v>
      </c>
      <c r="F56" s="1"/>
    </row>
    <row r="57" spans="1:6" x14ac:dyDescent="0.25">
      <c r="A57" s="1">
        <v>39</v>
      </c>
      <c r="B57" s="1" t="s">
        <v>78</v>
      </c>
      <c r="C57" s="6">
        <v>834083</v>
      </c>
      <c r="D57" s="1">
        <v>3151</v>
      </c>
      <c r="E57" s="1" t="s">
        <v>129</v>
      </c>
      <c r="F57" s="1"/>
    </row>
    <row r="58" spans="1:6" x14ac:dyDescent="0.25">
      <c r="A58" s="1">
        <v>40</v>
      </c>
      <c r="B58" s="1" t="s">
        <v>79</v>
      </c>
      <c r="C58" s="6">
        <v>2038870</v>
      </c>
      <c r="D58" s="1">
        <v>3161</v>
      </c>
      <c r="E58" s="1" t="s">
        <v>129</v>
      </c>
      <c r="F58" s="1"/>
    </row>
    <row r="59" spans="1:6" x14ac:dyDescent="0.25">
      <c r="A59" s="1">
        <v>41</v>
      </c>
      <c r="B59" s="1" t="s">
        <v>80</v>
      </c>
      <c r="C59" s="6">
        <v>1265092</v>
      </c>
      <c r="D59" s="1">
        <v>3171</v>
      </c>
      <c r="E59" s="1" t="s">
        <v>129</v>
      </c>
      <c r="F59" s="1"/>
    </row>
    <row r="60" spans="1:6" x14ac:dyDescent="0.25">
      <c r="A60" s="1">
        <v>42</v>
      </c>
      <c r="B60" s="1" t="s">
        <v>81</v>
      </c>
      <c r="C60" s="6">
        <v>96750</v>
      </c>
      <c r="D60" s="1">
        <v>3181</v>
      </c>
      <c r="E60" s="1" t="s">
        <v>1</v>
      </c>
      <c r="F60" s="1"/>
    </row>
    <row r="61" spans="1:6" x14ac:dyDescent="0.25">
      <c r="A61" s="1">
        <v>43</v>
      </c>
      <c r="B61" s="1" t="s">
        <v>82</v>
      </c>
      <c r="C61" s="6">
        <v>2556935</v>
      </c>
      <c r="D61" s="1">
        <v>3221</v>
      </c>
      <c r="E61" s="1" t="s">
        <v>129</v>
      </c>
      <c r="F61" s="1"/>
    </row>
    <row r="62" spans="1:6" x14ac:dyDescent="0.25">
      <c r="A62" s="1">
        <v>44</v>
      </c>
      <c r="B62" s="1" t="s">
        <v>83</v>
      </c>
      <c r="C62" s="6">
        <v>738000</v>
      </c>
      <c r="D62" s="1">
        <v>3231</v>
      </c>
      <c r="E62" s="1" t="s">
        <v>1</v>
      </c>
      <c r="F62" s="1"/>
    </row>
    <row r="63" spans="1:6" x14ac:dyDescent="0.25">
      <c r="A63" s="1">
        <v>45</v>
      </c>
      <c r="B63" s="1" t="s">
        <v>84</v>
      </c>
      <c r="C63" s="6">
        <v>418770</v>
      </c>
      <c r="D63" s="1">
        <v>3232</v>
      </c>
      <c r="E63" s="1" t="s">
        <v>1</v>
      </c>
      <c r="F63" s="1"/>
    </row>
    <row r="64" spans="1:6" x14ac:dyDescent="0.25">
      <c r="A64" s="1">
        <v>46</v>
      </c>
      <c r="B64" s="1" t="s">
        <v>85</v>
      </c>
      <c r="C64" s="6">
        <v>180450</v>
      </c>
      <c r="D64" s="1">
        <v>3241</v>
      </c>
      <c r="E64" s="1" t="s">
        <v>1</v>
      </c>
      <c r="F64" s="1"/>
    </row>
    <row r="65" spans="1:6" x14ac:dyDescent="0.25">
      <c r="A65" s="1">
        <v>47</v>
      </c>
      <c r="B65" s="1" t="s">
        <v>86</v>
      </c>
      <c r="C65" s="6">
        <v>9000</v>
      </c>
      <c r="D65" s="1">
        <v>3251</v>
      </c>
      <c r="E65" s="1" t="s">
        <v>1</v>
      </c>
      <c r="F65" s="1"/>
    </row>
    <row r="66" spans="1:6" x14ac:dyDescent="0.25">
      <c r="A66" s="1">
        <v>48</v>
      </c>
      <c r="B66" s="1" t="s">
        <v>87</v>
      </c>
      <c r="C66" s="6">
        <v>112590</v>
      </c>
      <c r="D66" s="1">
        <v>3311</v>
      </c>
      <c r="E66" s="1" t="s">
        <v>1</v>
      </c>
      <c r="F66" s="1"/>
    </row>
    <row r="67" spans="1:6" x14ac:dyDescent="0.25">
      <c r="A67" s="1">
        <v>49</v>
      </c>
      <c r="B67" s="1" t="s">
        <v>88</v>
      </c>
      <c r="C67" s="6">
        <v>180000</v>
      </c>
      <c r="D67" s="1">
        <v>3341</v>
      </c>
      <c r="E67" s="1" t="s">
        <v>1</v>
      </c>
      <c r="F67" s="1"/>
    </row>
    <row r="68" spans="1:6" x14ac:dyDescent="0.25">
      <c r="A68" s="1">
        <v>50</v>
      </c>
      <c r="B68" s="1" t="s">
        <v>89</v>
      </c>
      <c r="C68" s="6">
        <v>69390</v>
      </c>
      <c r="D68" s="1">
        <v>3342</v>
      </c>
      <c r="E68" s="1" t="s">
        <v>1</v>
      </c>
      <c r="F68" s="1"/>
    </row>
    <row r="69" spans="1:6" x14ac:dyDescent="0.25">
      <c r="A69" s="1">
        <v>51</v>
      </c>
      <c r="B69" s="1" t="s">
        <v>90</v>
      </c>
      <c r="C69" s="6">
        <v>13500</v>
      </c>
      <c r="D69" s="1">
        <v>3361</v>
      </c>
      <c r="E69" s="1" t="s">
        <v>1</v>
      </c>
      <c r="F69" s="1"/>
    </row>
    <row r="70" spans="1:6" x14ac:dyDescent="0.25">
      <c r="A70" s="1">
        <v>52</v>
      </c>
      <c r="B70" s="1" t="s">
        <v>91</v>
      </c>
      <c r="C70" s="6">
        <v>596340</v>
      </c>
      <c r="D70" s="1">
        <v>3362</v>
      </c>
      <c r="E70" s="1" t="s">
        <v>1</v>
      </c>
      <c r="F70" s="1"/>
    </row>
    <row r="71" spans="1:6" x14ac:dyDescent="0.25">
      <c r="A71" s="1">
        <v>53</v>
      </c>
      <c r="B71" s="1" t="s">
        <v>92</v>
      </c>
      <c r="C71" s="6">
        <v>76320</v>
      </c>
      <c r="D71" s="1">
        <v>3381</v>
      </c>
      <c r="E71" s="1" t="s">
        <v>1</v>
      </c>
      <c r="F71" s="1"/>
    </row>
    <row r="72" spans="1:6" x14ac:dyDescent="0.25">
      <c r="A72" s="1">
        <v>54</v>
      </c>
      <c r="B72" s="1" t="s">
        <v>93</v>
      </c>
      <c r="C72" s="6">
        <v>4300000</v>
      </c>
      <c r="D72" s="1">
        <v>3391</v>
      </c>
      <c r="E72" s="1" t="s">
        <v>1</v>
      </c>
      <c r="F72" s="1"/>
    </row>
    <row r="73" spans="1:6" x14ac:dyDescent="0.25">
      <c r="A73" s="1">
        <v>55</v>
      </c>
      <c r="B73" s="1" t="s">
        <v>94</v>
      </c>
      <c r="C73" s="6">
        <v>2620013</v>
      </c>
      <c r="D73" s="1">
        <v>3451</v>
      </c>
      <c r="E73" s="1" t="s">
        <v>129</v>
      </c>
      <c r="F73" s="1"/>
    </row>
    <row r="74" spans="1:6" x14ac:dyDescent="0.25">
      <c r="A74" s="1">
        <v>56</v>
      </c>
      <c r="B74" s="1" t="s">
        <v>95</v>
      </c>
      <c r="C74" s="6">
        <v>123300</v>
      </c>
      <c r="D74" s="1">
        <v>3471</v>
      </c>
      <c r="E74" s="1" t="s">
        <v>1</v>
      </c>
      <c r="F74" s="1"/>
    </row>
    <row r="75" spans="1:6" x14ac:dyDescent="0.25">
      <c r="A75" s="1">
        <v>57</v>
      </c>
      <c r="B75" s="1" t="s">
        <v>96</v>
      </c>
      <c r="C75" s="6">
        <v>4339500</v>
      </c>
      <c r="D75" s="1">
        <v>3511</v>
      </c>
      <c r="E75" s="1" t="s">
        <v>1</v>
      </c>
      <c r="F75" s="1"/>
    </row>
    <row r="76" spans="1:6" x14ac:dyDescent="0.25">
      <c r="A76" s="1">
        <v>58</v>
      </c>
      <c r="B76" s="1" t="s">
        <v>97</v>
      </c>
      <c r="C76" s="6">
        <v>98100</v>
      </c>
      <c r="D76" s="1">
        <v>3521</v>
      </c>
      <c r="E76" s="1" t="s">
        <v>1</v>
      </c>
      <c r="F76" s="1"/>
    </row>
    <row r="77" spans="1:6" x14ac:dyDescent="0.25">
      <c r="A77" s="1">
        <v>59</v>
      </c>
      <c r="B77" s="1" t="s">
        <v>98</v>
      </c>
      <c r="C77" s="6">
        <v>1239750</v>
      </c>
      <c r="D77" s="1">
        <v>3531</v>
      </c>
      <c r="E77" s="1" t="s">
        <v>1</v>
      </c>
      <c r="F77" s="1"/>
    </row>
    <row r="78" spans="1:6" x14ac:dyDescent="0.25">
      <c r="A78" s="1">
        <v>60</v>
      </c>
      <c r="B78" s="1" t="s">
        <v>99</v>
      </c>
      <c r="C78" s="6">
        <v>2218500</v>
      </c>
      <c r="D78" s="1">
        <v>3551</v>
      </c>
      <c r="E78" s="1" t="s">
        <v>1</v>
      </c>
      <c r="F78" s="1"/>
    </row>
    <row r="79" spans="1:6" x14ac:dyDescent="0.25">
      <c r="A79" s="1">
        <v>61</v>
      </c>
      <c r="B79" s="1" t="s">
        <v>100</v>
      </c>
      <c r="C79" s="6">
        <v>162000</v>
      </c>
      <c r="D79" s="1">
        <v>3572</v>
      </c>
      <c r="E79" s="1" t="s">
        <v>1</v>
      </c>
      <c r="F79" s="1"/>
    </row>
    <row r="80" spans="1:6" x14ac:dyDescent="0.25">
      <c r="A80" s="1">
        <v>62</v>
      </c>
      <c r="B80" s="1" t="s">
        <v>101</v>
      </c>
      <c r="C80" s="6">
        <v>1763100</v>
      </c>
      <c r="D80" s="1">
        <v>3581</v>
      </c>
      <c r="E80" s="1" t="s">
        <v>1</v>
      </c>
      <c r="F80" s="1"/>
    </row>
    <row r="81" spans="1:6" x14ac:dyDescent="0.25">
      <c r="A81" s="1">
        <v>63</v>
      </c>
      <c r="B81" s="1" t="s">
        <v>102</v>
      </c>
      <c r="C81" s="6">
        <v>158400</v>
      </c>
      <c r="D81" s="1">
        <v>3591</v>
      </c>
      <c r="E81" s="1" t="s">
        <v>1</v>
      </c>
      <c r="F81" s="1"/>
    </row>
    <row r="82" spans="1:6" x14ac:dyDescent="0.25">
      <c r="A82" s="1">
        <v>64</v>
      </c>
      <c r="B82" s="1" t="s">
        <v>103</v>
      </c>
      <c r="C82" s="6">
        <v>1350</v>
      </c>
      <c r="D82" s="1">
        <v>3641</v>
      </c>
      <c r="E82" s="1" t="s">
        <v>1</v>
      </c>
      <c r="F82" s="1"/>
    </row>
    <row r="83" spans="1:6" x14ac:dyDescent="0.25">
      <c r="A83" s="1">
        <v>65</v>
      </c>
      <c r="B83" s="1" t="s">
        <v>104</v>
      </c>
      <c r="C83" s="6">
        <v>675000</v>
      </c>
      <c r="D83" s="1">
        <v>3711</v>
      </c>
      <c r="E83" s="1" t="s">
        <v>1</v>
      </c>
      <c r="F83" s="1"/>
    </row>
    <row r="84" spans="1:6" x14ac:dyDescent="0.25">
      <c r="A84" s="1">
        <v>66</v>
      </c>
      <c r="B84" s="1" t="s">
        <v>105</v>
      </c>
      <c r="C84" s="6">
        <v>225540</v>
      </c>
      <c r="D84" s="1">
        <v>3721</v>
      </c>
      <c r="E84" s="1" t="s">
        <v>1</v>
      </c>
      <c r="F84" s="1"/>
    </row>
    <row r="85" spans="1:6" x14ac:dyDescent="0.25">
      <c r="A85" s="1">
        <v>67</v>
      </c>
      <c r="B85" s="1" t="s">
        <v>106</v>
      </c>
      <c r="C85" s="6">
        <v>3279270</v>
      </c>
      <c r="D85" s="1">
        <v>3751</v>
      </c>
      <c r="E85" s="1" t="s">
        <v>1</v>
      </c>
      <c r="F85" s="1"/>
    </row>
    <row r="86" spans="1:6" x14ac:dyDescent="0.25">
      <c r="A86" s="1">
        <v>68</v>
      </c>
      <c r="B86" s="1" t="s">
        <v>107</v>
      </c>
      <c r="C86" s="6">
        <v>261180</v>
      </c>
      <c r="D86" s="1">
        <v>3761</v>
      </c>
      <c r="E86" s="1" t="s">
        <v>1</v>
      </c>
      <c r="F86" s="1"/>
    </row>
    <row r="87" spans="1:6" x14ac:dyDescent="0.25">
      <c r="A87" s="1">
        <v>69</v>
      </c>
      <c r="B87" s="1" t="s">
        <v>108</v>
      </c>
      <c r="C87" s="6">
        <v>13500</v>
      </c>
      <c r="D87" s="1">
        <v>3791</v>
      </c>
      <c r="E87" s="1" t="s">
        <v>1</v>
      </c>
      <c r="F87" s="1"/>
    </row>
    <row r="88" spans="1:6" x14ac:dyDescent="0.25">
      <c r="A88" s="1">
        <v>70</v>
      </c>
      <c r="B88" s="1" t="s">
        <v>109</v>
      </c>
      <c r="C88" s="6">
        <v>900</v>
      </c>
      <c r="D88" s="1">
        <v>3792</v>
      </c>
      <c r="E88" s="1" t="s">
        <v>1</v>
      </c>
      <c r="F88" s="1"/>
    </row>
    <row r="89" spans="1:6" x14ac:dyDescent="0.25">
      <c r="A89" s="1">
        <v>71</v>
      </c>
      <c r="B89" s="1" t="s">
        <v>110</v>
      </c>
      <c r="C89" s="6">
        <v>9827770</v>
      </c>
      <c r="D89" s="1">
        <v>3831</v>
      </c>
      <c r="E89" s="1" t="s">
        <v>1</v>
      </c>
      <c r="F89" s="1"/>
    </row>
    <row r="90" spans="1:6" x14ac:dyDescent="0.25">
      <c r="A90" s="1">
        <v>72</v>
      </c>
      <c r="B90" s="1" t="s">
        <v>111</v>
      </c>
      <c r="C90" s="6">
        <v>175500</v>
      </c>
      <c r="D90" s="1">
        <v>3921</v>
      </c>
      <c r="E90" s="1" t="s">
        <v>1</v>
      </c>
      <c r="F90" s="1"/>
    </row>
    <row r="91" spans="1:6" x14ac:dyDescent="0.25">
      <c r="A91" s="1">
        <v>73</v>
      </c>
      <c r="B91" s="1" t="s">
        <v>112</v>
      </c>
      <c r="C91" s="6">
        <v>5000000</v>
      </c>
      <c r="D91" s="1">
        <v>3991</v>
      </c>
      <c r="E91" s="1" t="s">
        <v>1</v>
      </c>
      <c r="F91" s="1"/>
    </row>
    <row r="92" spans="1:6" x14ac:dyDescent="0.25">
      <c r="A92" s="1">
        <v>74</v>
      </c>
      <c r="B92" s="1" t="s">
        <v>113</v>
      </c>
      <c r="C92" s="6">
        <v>391500</v>
      </c>
      <c r="D92" s="1">
        <v>5111</v>
      </c>
      <c r="E92" s="1" t="s">
        <v>1</v>
      </c>
      <c r="F92" s="1"/>
    </row>
    <row r="93" spans="1:6" x14ac:dyDescent="0.25">
      <c r="A93" s="1">
        <v>75</v>
      </c>
      <c r="B93" s="1" t="s">
        <v>114</v>
      </c>
      <c r="C93" s="6">
        <v>45000</v>
      </c>
      <c r="D93" s="1">
        <v>5121</v>
      </c>
      <c r="E93" s="1" t="s">
        <v>1</v>
      </c>
      <c r="F93" s="1"/>
    </row>
    <row r="94" spans="1:6" x14ac:dyDescent="0.25">
      <c r="A94" s="1">
        <v>76</v>
      </c>
      <c r="B94" s="1" t="s">
        <v>115</v>
      </c>
      <c r="C94" s="6">
        <v>846450</v>
      </c>
      <c r="D94" s="1">
        <v>5151</v>
      </c>
      <c r="E94" s="1" t="s">
        <v>1</v>
      </c>
      <c r="F94" s="1"/>
    </row>
    <row r="95" spans="1:6" x14ac:dyDescent="0.25">
      <c r="A95" s="1">
        <v>77</v>
      </c>
      <c r="B95" s="1" t="s">
        <v>116</v>
      </c>
      <c r="C95" s="6">
        <v>90000</v>
      </c>
      <c r="D95" s="1">
        <v>5191</v>
      </c>
      <c r="E95" s="1" t="s">
        <v>1</v>
      </c>
      <c r="F95" s="1"/>
    </row>
    <row r="96" spans="1:6" x14ac:dyDescent="0.25">
      <c r="A96" s="1">
        <v>78</v>
      </c>
      <c r="B96" s="1" t="s">
        <v>117</v>
      </c>
      <c r="C96" s="6">
        <v>11250</v>
      </c>
      <c r="D96" s="1">
        <v>5211</v>
      </c>
      <c r="E96" s="1" t="s">
        <v>1</v>
      </c>
      <c r="F96" s="1"/>
    </row>
    <row r="97" spans="1:6" x14ac:dyDescent="0.25">
      <c r="A97" s="1">
        <v>79</v>
      </c>
      <c r="B97" s="1" t="s">
        <v>118</v>
      </c>
      <c r="C97" s="6">
        <v>27000</v>
      </c>
      <c r="D97" s="1">
        <v>5231</v>
      </c>
      <c r="E97" s="1" t="s">
        <v>1</v>
      </c>
      <c r="F97" s="1"/>
    </row>
    <row r="98" spans="1:6" x14ac:dyDescent="0.25">
      <c r="A98" s="1">
        <v>80</v>
      </c>
      <c r="B98" s="1" t="s">
        <v>119</v>
      </c>
      <c r="C98" s="6">
        <v>405000</v>
      </c>
      <c r="D98" s="1">
        <v>5411</v>
      </c>
      <c r="E98" s="1" t="s">
        <v>1</v>
      </c>
      <c r="F98" s="1"/>
    </row>
    <row r="99" spans="1:6" x14ac:dyDescent="0.25">
      <c r="A99" s="1">
        <v>81</v>
      </c>
      <c r="B99" s="1" t="s">
        <v>120</v>
      </c>
      <c r="C99" s="6">
        <v>9000</v>
      </c>
      <c r="D99" s="1">
        <v>5641</v>
      </c>
      <c r="E99" s="1" t="s">
        <v>1</v>
      </c>
      <c r="F99" s="1"/>
    </row>
    <row r="100" spans="1:6" x14ac:dyDescent="0.25">
      <c r="A100" s="1">
        <v>82</v>
      </c>
      <c r="B100" s="1" t="s">
        <v>121</v>
      </c>
      <c r="C100" s="6">
        <v>469530</v>
      </c>
      <c r="D100" s="1">
        <v>5651</v>
      </c>
      <c r="E100" s="1" t="s">
        <v>1</v>
      </c>
      <c r="F100" s="1"/>
    </row>
    <row r="101" spans="1:6" x14ac:dyDescent="0.25">
      <c r="A101" s="1">
        <v>83</v>
      </c>
      <c r="B101" s="1" t="s">
        <v>122</v>
      </c>
      <c r="C101" s="6">
        <v>11250</v>
      </c>
      <c r="D101" s="1">
        <v>5661</v>
      </c>
      <c r="E101" s="1" t="s">
        <v>1</v>
      </c>
      <c r="F101" s="1"/>
    </row>
    <row r="102" spans="1:6" x14ac:dyDescent="0.25">
      <c r="A102" s="1">
        <v>84</v>
      </c>
      <c r="B102" s="1" t="s">
        <v>123</v>
      </c>
      <c r="C102" s="6">
        <v>11250</v>
      </c>
      <c r="D102" s="1">
        <v>5671</v>
      </c>
      <c r="E102" s="1" t="s">
        <v>1</v>
      </c>
      <c r="F102" s="1"/>
    </row>
    <row r="103" spans="1:6" x14ac:dyDescent="0.25">
      <c r="A103" s="1">
        <v>85</v>
      </c>
      <c r="B103" s="1" t="s">
        <v>124</v>
      </c>
      <c r="C103" s="6">
        <v>13500</v>
      </c>
      <c r="D103" s="1">
        <v>5672</v>
      </c>
      <c r="E103" s="1" t="s">
        <v>1</v>
      </c>
      <c r="F103" s="1"/>
    </row>
    <row r="104" spans="1:6" x14ac:dyDescent="0.25">
      <c r="A104" s="1">
        <v>86</v>
      </c>
      <c r="B104" s="1" t="s">
        <v>125</v>
      </c>
      <c r="C104" s="6">
        <v>3861</v>
      </c>
      <c r="D104" s="1">
        <v>5699</v>
      </c>
      <c r="E104" s="1" t="s">
        <v>1</v>
      </c>
      <c r="F104" s="1"/>
    </row>
    <row r="105" spans="1:6" x14ac:dyDescent="0.25">
      <c r="A105" s="1">
        <v>87</v>
      </c>
      <c r="B105" s="1" t="s">
        <v>126</v>
      </c>
      <c r="C105" s="6">
        <v>231300</v>
      </c>
      <c r="D105" s="1">
        <v>5911</v>
      </c>
      <c r="E105" s="1" t="s">
        <v>1</v>
      </c>
      <c r="F105" s="1"/>
    </row>
    <row r="106" spans="1:6" x14ac:dyDescent="0.25">
      <c r="A106" s="1">
        <v>88</v>
      </c>
      <c r="B106" s="1" t="s">
        <v>127</v>
      </c>
      <c r="C106" s="6">
        <v>38250</v>
      </c>
      <c r="D106" s="1">
        <v>5971</v>
      </c>
      <c r="E106" s="1" t="s">
        <v>1</v>
      </c>
      <c r="F106" s="1"/>
    </row>
    <row r="107" spans="1:6" x14ac:dyDescent="0.25">
      <c r="B107" t="s">
        <v>128</v>
      </c>
      <c r="C107" s="5">
        <f>SUM(C19:C106)</f>
        <v>66743610</v>
      </c>
    </row>
    <row r="110" spans="1:6" x14ac:dyDescent="0.25">
      <c r="C110" t="s">
        <v>132</v>
      </c>
      <c r="D110" s="5">
        <f>SUM(C42,C55,C56,C57,C58,C59,C61,C73)</f>
        <v>19696885</v>
      </c>
    </row>
    <row r="111" spans="1:6" x14ac:dyDescent="0.25">
      <c r="C111" t="s">
        <v>133</v>
      </c>
      <c r="D111" s="5">
        <f>C107-D110</f>
        <v>47046725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Leija</dc:creator>
  <cp:lastModifiedBy>Erick Leija</cp:lastModifiedBy>
  <dcterms:created xsi:type="dcterms:W3CDTF">2012-08-22T20:54:57Z</dcterms:created>
  <dcterms:modified xsi:type="dcterms:W3CDTF">2012-08-22T23:33:57Z</dcterms:modified>
</cp:coreProperties>
</file>