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dee98d4e782d9e/GIC/GITHUB2018/GIC/GICS_BIENALES/GICS_BIENALES/"/>
    </mc:Choice>
  </mc:AlternateContent>
  <xr:revisionPtr revIDLastSave="616" documentId="11_05C09FD68F79A8D366075C52F37BD2726AC84E91" xr6:coauthVersionLast="46" xr6:coauthVersionMax="46" xr10:uidLastSave="{5D888004-B305-4AF5-B7EC-97D1EAA31173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1" i="1" l="1"/>
  <c r="H111" i="1"/>
  <c r="G111" i="1"/>
  <c r="F111" i="1"/>
  <c r="E111" i="1"/>
  <c r="D111" i="1"/>
  <c r="C111" i="1"/>
  <c r="I108" i="1"/>
  <c r="H108" i="1"/>
  <c r="G108" i="1"/>
  <c r="F108" i="1"/>
  <c r="E108" i="1"/>
  <c r="D108" i="1"/>
  <c r="C108" i="1"/>
  <c r="I105" i="1"/>
  <c r="H105" i="1"/>
  <c r="G105" i="1"/>
  <c r="F105" i="1"/>
  <c r="E105" i="1"/>
  <c r="D105" i="1"/>
  <c r="C105" i="1"/>
  <c r="I102" i="1"/>
  <c r="H102" i="1"/>
  <c r="G102" i="1"/>
  <c r="F102" i="1"/>
  <c r="E102" i="1"/>
  <c r="D102" i="1"/>
  <c r="C102" i="1"/>
  <c r="I98" i="1"/>
  <c r="H98" i="1"/>
  <c r="G98" i="1"/>
  <c r="F98" i="1"/>
  <c r="E98" i="1"/>
  <c r="D98" i="1"/>
  <c r="C98" i="1"/>
  <c r="I95" i="1"/>
  <c r="H95" i="1"/>
  <c r="G95" i="1"/>
  <c r="F95" i="1"/>
  <c r="E95" i="1"/>
  <c r="D95" i="1"/>
  <c r="C95" i="1"/>
  <c r="I92" i="1"/>
  <c r="H92" i="1"/>
  <c r="G92" i="1"/>
  <c r="F92" i="1"/>
  <c r="E92" i="1"/>
  <c r="D92" i="1"/>
  <c r="C92" i="1"/>
  <c r="I88" i="1"/>
  <c r="H88" i="1"/>
  <c r="G88" i="1"/>
  <c r="F88" i="1"/>
  <c r="E88" i="1"/>
  <c r="D88" i="1"/>
  <c r="C88" i="1"/>
  <c r="I85" i="1"/>
  <c r="H85" i="1"/>
  <c r="G85" i="1"/>
  <c r="F85" i="1"/>
  <c r="E85" i="1"/>
  <c r="D85" i="1"/>
  <c r="C85" i="1"/>
  <c r="I82" i="1"/>
  <c r="H82" i="1"/>
  <c r="G82" i="1"/>
  <c r="F82" i="1"/>
  <c r="E82" i="1"/>
  <c r="D82" i="1"/>
  <c r="C82" i="1"/>
  <c r="I78" i="1"/>
  <c r="H78" i="1"/>
  <c r="G78" i="1"/>
  <c r="F78" i="1"/>
  <c r="E78" i="1"/>
  <c r="D78" i="1"/>
  <c r="C78" i="1"/>
  <c r="I75" i="1"/>
  <c r="H75" i="1"/>
  <c r="G75" i="1"/>
  <c r="F75" i="1"/>
  <c r="E75" i="1"/>
  <c r="D75" i="1"/>
  <c r="C75" i="1"/>
  <c r="I72" i="1"/>
  <c r="H72" i="1"/>
  <c r="G72" i="1"/>
  <c r="F72" i="1"/>
  <c r="E72" i="1"/>
  <c r="D72" i="1"/>
  <c r="C72" i="1"/>
  <c r="I69" i="1"/>
  <c r="H69" i="1"/>
  <c r="G69" i="1"/>
  <c r="F69" i="1"/>
  <c r="E69" i="1"/>
  <c r="D69" i="1"/>
  <c r="C69" i="1"/>
  <c r="I66" i="1"/>
  <c r="H66" i="1"/>
  <c r="G66" i="1"/>
  <c r="F66" i="1"/>
  <c r="E66" i="1"/>
  <c r="D66" i="1"/>
  <c r="C66" i="1"/>
  <c r="I62" i="1"/>
  <c r="H62" i="1"/>
  <c r="G62" i="1"/>
  <c r="F62" i="1"/>
  <c r="E62" i="1"/>
  <c r="D62" i="1"/>
  <c r="C62" i="1"/>
  <c r="I59" i="1"/>
  <c r="H59" i="1"/>
  <c r="G59" i="1"/>
  <c r="F59" i="1"/>
  <c r="E59" i="1"/>
  <c r="D59" i="1"/>
  <c r="C59" i="1"/>
  <c r="I56" i="1"/>
  <c r="H56" i="1"/>
  <c r="G56" i="1"/>
  <c r="F56" i="1"/>
  <c r="E56" i="1"/>
  <c r="D56" i="1"/>
  <c r="C56" i="1"/>
  <c r="I53" i="1"/>
  <c r="H53" i="1"/>
  <c r="G53" i="1"/>
  <c r="F53" i="1"/>
  <c r="E53" i="1"/>
  <c r="D53" i="1"/>
  <c r="C53" i="1"/>
  <c r="I49" i="1"/>
  <c r="H49" i="1"/>
  <c r="G49" i="1"/>
  <c r="F49" i="1"/>
  <c r="E49" i="1"/>
  <c r="D49" i="1"/>
  <c r="C49" i="1"/>
  <c r="I46" i="1"/>
  <c r="H46" i="1"/>
  <c r="G46" i="1"/>
  <c r="F46" i="1"/>
  <c r="E46" i="1"/>
  <c r="D46" i="1"/>
  <c r="C46" i="1"/>
  <c r="I43" i="1"/>
  <c r="H43" i="1"/>
  <c r="G43" i="1"/>
  <c r="F43" i="1"/>
  <c r="E43" i="1"/>
  <c r="D43" i="1"/>
  <c r="C43" i="1"/>
  <c r="I40" i="1"/>
  <c r="H40" i="1"/>
  <c r="G40" i="1"/>
  <c r="F40" i="1"/>
  <c r="E40" i="1"/>
  <c r="D40" i="1"/>
  <c r="C40" i="1"/>
  <c r="I36" i="1"/>
  <c r="H36" i="1"/>
  <c r="G36" i="1"/>
  <c r="F36" i="1"/>
  <c r="E36" i="1"/>
  <c r="D36" i="1"/>
  <c r="C36" i="1"/>
  <c r="I33" i="1"/>
  <c r="H33" i="1"/>
  <c r="G33" i="1"/>
  <c r="F33" i="1"/>
  <c r="E33" i="1"/>
  <c r="D33" i="1"/>
  <c r="C33" i="1"/>
  <c r="I30" i="1"/>
  <c r="H30" i="1"/>
  <c r="G30" i="1"/>
  <c r="F30" i="1"/>
  <c r="E30" i="1"/>
  <c r="D30" i="1"/>
  <c r="C30" i="1"/>
  <c r="I26" i="1"/>
  <c r="H26" i="1"/>
  <c r="G26" i="1"/>
  <c r="F26" i="1"/>
  <c r="E26" i="1"/>
  <c r="D26" i="1"/>
  <c r="C26" i="1"/>
  <c r="I23" i="1"/>
  <c r="H23" i="1"/>
  <c r="G23" i="1"/>
  <c r="F23" i="1"/>
  <c r="E23" i="1"/>
  <c r="D23" i="1"/>
  <c r="C23" i="1"/>
  <c r="I20" i="1"/>
  <c r="H20" i="1"/>
  <c r="G20" i="1"/>
  <c r="F20" i="1"/>
  <c r="E20" i="1"/>
  <c r="D20" i="1"/>
  <c r="C20" i="1"/>
  <c r="I17" i="1"/>
  <c r="H17" i="1"/>
  <c r="G17" i="1"/>
  <c r="F17" i="1"/>
  <c r="E17" i="1"/>
  <c r="D17" i="1"/>
  <c r="C17" i="1"/>
  <c r="I14" i="1"/>
  <c r="H14" i="1"/>
  <c r="G14" i="1"/>
  <c r="F14" i="1"/>
  <c r="E14" i="1"/>
  <c r="D14" i="1"/>
  <c r="C14" i="1"/>
  <c r="I11" i="1"/>
  <c r="H11" i="1"/>
  <c r="G11" i="1"/>
  <c r="F11" i="1"/>
  <c r="E11" i="1"/>
  <c r="D11" i="1"/>
  <c r="C11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<sst xmlns="http://schemas.openxmlformats.org/spreadsheetml/2006/main" count="150" uniqueCount="54">
  <si>
    <t>Labor</t>
  </si>
  <si>
    <t>Capital</t>
  </si>
  <si>
    <t>Social programs</t>
  </si>
  <si>
    <t>Other transfers</t>
  </si>
  <si>
    <t>Imputed rent and other income</t>
  </si>
  <si>
    <t>Consumption</t>
  </si>
  <si>
    <t>Mexico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</si>
  <si>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</si>
  <si>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</si>
  <si>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</si>
  <si>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</si>
  <si>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</si>
  <si>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</si>
  <si>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</si>
  <si>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</si>
  <si>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Mexico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</si>
  <si>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</si>
  <si>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</si>
  <si>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</si>
  <si>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</si>
  <si>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</si>
  <si>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</si>
  <si>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</si>
  <si>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</si>
  <si>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</si>
  <si>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</si>
  <si>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</si>
  <si>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</si>
  <si>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</si>
  <si>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</si>
  <si>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</si>
  <si>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 de Ignacio de la Llave</t>
  </si>
  <si>
    <t>Zacatecas</t>
  </si>
  <si>
    <t>Yucatán</t>
  </si>
  <si>
    <t>Mean</t>
  </si>
  <si>
    <t>Bottom 40%</t>
  </si>
  <si>
    <t>Total income</t>
  </si>
  <si>
    <t>PPGI</t>
  </si>
  <si>
    <t>Estado de México</t>
  </si>
  <si>
    <t>Michoacán de Ocampo</t>
  </si>
  <si>
    <t>Nuevo León</t>
  </si>
  <si>
    <t>Querétaro</t>
  </si>
  <si>
    <t>San Luis Potosí</t>
  </si>
  <si>
    <t>West</t>
  </si>
  <si>
    <t>East</t>
  </si>
  <si>
    <t>Central north</t>
  </si>
  <si>
    <t>Central south</t>
  </si>
  <si>
    <t>Southwest</t>
  </si>
  <si>
    <t>Southeast</t>
  </si>
  <si>
    <t>Table 2</t>
  </si>
  <si>
    <t>Annual rate of growth between 2010 and 2012 of consumption, income, and sources of income by state in mean, for the bottom 40%, the upper 60% of the distribution of income, and Pro-Poor Index (PPI)</t>
  </si>
  <si>
    <t>North-east</t>
  </si>
  <si>
    <t>North-west</t>
  </si>
  <si>
    <t>Sources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</si>
</sst>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9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topLeftCell="A67" workbookViewId="0">
      <selection activeCell="D78" sqref="D78"/>
    </sheetView>
  </sheetViews>
  <sheetFormatPr baseColWidth="10" defaultColWidth="9.140625" defaultRowHeight="15" x14ac:dyDescent="0.25"/>
  <cols>
    <col min="1" max="1" width="13.28515625" style="4" customWidth="1"/>
    <col min="2" max="2" width="11.42578125" style="4" customWidth="1"/>
    <col min="3" max="3" width="12.7109375" style="4" customWidth="1"/>
    <col min="4" max="8" width="10" style="4" customWidth="1"/>
    <col min="9" max="9" width="12.140625" style="4" customWidth="1"/>
  </cols>
  <sheetData>
    <row r="1" spans="1:9" s="1" customFormat="1" x14ac:dyDescent="0.25">
      <c r="A1" s="15" t="s">
        <v>49</v>
      </c>
      <c r="B1" s="15"/>
      <c r="C1" s="15"/>
      <c r="D1" s="15"/>
      <c r="E1" s="15"/>
      <c r="F1" s="15"/>
      <c r="G1" s="15"/>
      <c r="H1" s="15"/>
      <c r="I1" s="15"/>
    </row>
    <row r="2" spans="1:9" s="1" customFormat="1" ht="31.5" customHeight="1" x14ac:dyDescent="0.25">
      <c r="A2" s="16" t="s">
        <v>50</v>
      </c>
      <c r="B2" s="16"/>
      <c r="C2" s="16"/>
      <c r="D2" s="16"/>
      <c r="E2" s="16"/>
      <c r="F2" s="16"/>
      <c r="G2" s="16"/>
      <c r="H2" s="16"/>
      <c r="I2" s="16"/>
    </row>
    <row r="3" spans="1:9" s="1" customFormat="1" x14ac:dyDescent="0.25">
      <c r="A3" s="18"/>
      <c r="B3" s="18"/>
      <c r="C3" s="20" t="s">
        <v>5</v>
      </c>
      <c r="D3" s="20" t="s">
        <v>36</v>
      </c>
      <c r="E3" s="17" t="s">
        <v>53</v>
      </c>
      <c r="F3" s="17"/>
      <c r="G3" s="17"/>
      <c r="H3" s="17"/>
      <c r="I3" s="17"/>
    </row>
    <row r="4" spans="1:9" s="2" customFormat="1" ht="57" customHeight="1" thickBot="1" x14ac:dyDescent="0.3">
      <c r="A4" s="19"/>
      <c r="B4" s="19"/>
      <c r="C4" s="21"/>
      <c r="D4" s="21"/>
      <c r="E4" s="3" t="s">
        <v>0</v>
      </c>
      <c r="F4" s="3" t="s">
        <v>1</v>
      </c>
      <c r="G4" s="3" t="s">
        <v>2</v>
      </c>
      <c r="H4" s="3" t="s">
        <v>3</v>
      </c>
      <c r="I4" s="3" t="s">
        <v>4</v>
      </c>
    </row>
    <row r="5" spans="1:9" ht="12" customHeight="1" thickTop="1" x14ac:dyDescent="0.25">
      <c r="A5" s="23" t="s">
        <v>6</v>
      </c>
      <c r="B5" s="5" t="s">
        <v>34</v>
      </c>
      <c r="C5" s="6">
        <v>2.6352987946142599</v>
      </c>
      <c r="D5" s="6">
        <v>3.9470443821357781</v>
      </c>
      <c r="E5" s="6">
        <v>2.6710442741759488</v>
      </c>
      <c r="F5" s="6">
        <v>18.74860522307036</v>
      </c>
      <c r="G5" s="6">
        <v>0.9955778373415658</v>
      </c>
      <c r="H5" s="6">
        <v>10.51880661564209</v>
      </c>
      <c r="I5" s="6">
        <v>-2.308945690263231</v>
      </c>
    </row>
    <row r="6" spans="1:9" ht="12" customHeight="1" x14ac:dyDescent="0.25">
      <c r="A6" s="23"/>
      <c r="B6" s="5" t="s">
        <v>35</v>
      </c>
      <c r="C6" s="6">
        <v>-0.278069624331723</v>
      </c>
      <c r="D6" s="6">
        <v>1.0920245544419731</v>
      </c>
      <c r="E6" s="6">
        <v>-0.46790828602937262</v>
      </c>
      <c r="F6" s="6">
        <v>5.0890160585922217</v>
      </c>
      <c r="G6" s="6">
        <v>5.2168751079436424</v>
      </c>
      <c r="H6" s="6">
        <v>4.8722457131106678</v>
      </c>
      <c r="I6" s="6">
        <v>-1.0025904353488271</v>
      </c>
    </row>
    <row r="7" spans="1:9" s="1" customFormat="1" ht="12" customHeight="1" x14ac:dyDescent="0.25">
      <c r="A7" s="16"/>
      <c r="B7" s="7" t="s">
        <v>37</v>
      </c>
      <c r="C7" s="8">
        <f>C6-C5</f>
        <v>-2.913368418945983</v>
      </c>
      <c r="D7" s="8">
        <f t="shared" ref="D7:I7" si="0">D6-D5</f>
        <v>-2.855019827693805</v>
      </c>
      <c r="E7" s="8">
        <f t="shared" si="0"/>
        <v>-3.1389525602053214</v>
      </c>
      <c r="F7" s="8">
        <f t="shared" si="0"/>
        <v>-13.659589164478138</v>
      </c>
      <c r="G7" s="8">
        <f t="shared" si="0"/>
        <v>4.2212972706020766</v>
      </c>
      <c r="H7" s="8">
        <f t="shared" si="0"/>
        <v>-5.6465609025314221</v>
      </c>
      <c r="I7" s="8">
        <f t="shared" si="0"/>
        <v>1.306355254914404</v>
      </c>
    </row>
    <row r="8" spans="1:9" s="1" customFormat="1" ht="12" customHeight="1" thickBot="1" x14ac:dyDescent="0.3">
      <c r="A8" s="22" t="s">
        <v>52</v>
      </c>
      <c r="B8" s="22"/>
      <c r="C8" s="22"/>
      <c r="D8" s="22"/>
      <c r="E8" s="22"/>
      <c r="F8" s="22"/>
      <c r="G8" s="22"/>
      <c r="H8" s="22"/>
      <c r="I8" s="22"/>
    </row>
    <row r="9" spans="1:9" ht="12" customHeight="1" thickTop="1" x14ac:dyDescent="0.25">
      <c r="A9" s="24" t="s">
        <v>8</v>
      </c>
      <c r="B9" s="13" t="s">
        <v>34</v>
      </c>
      <c r="C9" s="14">
        <v>4.6114654007722862E-2</v>
      </c>
      <c r="D9" s="14">
        <v>0.42258116613127511</v>
      </c>
      <c r="E9" s="14">
        <v>5.15873940690037</v>
      </c>
      <c r="F9" s="14">
        <v>-47.526569954315953</v>
      </c>
      <c r="G9" s="14">
        <v>9.7154281651171459</v>
      </c>
      <c r="H9" s="14">
        <v>-3.7922812426818608</v>
      </c>
      <c r="I9" s="14">
        <v>1.812767419064421</v>
      </c>
    </row>
    <row r="10" spans="1:9" ht="12" customHeight="1" x14ac:dyDescent="0.25">
      <c r="A10" s="23"/>
      <c r="B10" s="5" t="s">
        <v>35</v>
      </c>
      <c r="C10" s="6">
        <v>15.9722134765292</v>
      </c>
      <c r="D10" s="6">
        <v>14.828994311072901</v>
      </c>
      <c r="E10" s="6">
        <v>21.396240770067369</v>
      </c>
      <c r="F10" s="6">
        <v>1.9624082666493741</v>
      </c>
      <c r="G10" s="6">
        <v>19.047399250842599</v>
      </c>
      <c r="H10" s="6">
        <v>9.3484824785043728</v>
      </c>
      <c r="I10" s="6">
        <v>2.4684050660934931</v>
      </c>
    </row>
    <row r="11" spans="1:9" s="1" customFormat="1" ht="12" customHeight="1" x14ac:dyDescent="0.25">
      <c r="A11" s="16"/>
      <c r="B11" s="7" t="s">
        <v>37</v>
      </c>
      <c r="C11" s="8">
        <f>C10-C9</f>
        <v>15.926098822521476</v>
      </c>
      <c r="D11" s="8">
        <f t="shared" ref="D11" si="1">D10-D9</f>
        <v>14.406413144941626</v>
      </c>
      <c r="E11" s="8">
        <f t="shared" ref="E11" si="2">E10-E9</f>
        <v>16.237501363166999</v>
      </c>
      <c r="F11" s="8">
        <f t="shared" ref="F11" si="3">F10-F9</f>
        <v>49.488978220965329</v>
      </c>
      <c r="G11" s="8">
        <f t="shared" ref="G11" si="4">G10-G9</f>
        <v>9.3319710857254528</v>
      </c>
      <c r="H11" s="8">
        <f t="shared" ref="H11" si="5">H10-H9</f>
        <v>13.140763721186234</v>
      </c>
      <c r="I11" s="8">
        <f t="shared" ref="I11" si="6">I10-I9</f>
        <v>0.65563764702907212</v>
      </c>
    </row>
    <row r="12" spans="1:9" ht="12" customHeight="1" x14ac:dyDescent="0.25">
      <c r="A12" s="18" t="s">
        <v>9</v>
      </c>
      <c r="B12" s="9" t="s">
        <v>34</v>
      </c>
      <c r="C12" s="10">
        <v>1.134929364783277</v>
      </c>
      <c r="D12" s="10">
        <v>7.3082546593857378</v>
      </c>
      <c r="E12" s="10">
        <v>14.01684862686168</v>
      </c>
      <c r="F12" s="10">
        <v>-30.531590057235292</v>
      </c>
      <c r="G12" s="10">
        <v>28.231364270323802</v>
      </c>
      <c r="H12" s="10">
        <v>0.95305310834477019</v>
      </c>
      <c r="I12" s="10">
        <v>1.963705535369753</v>
      </c>
    </row>
    <row r="13" spans="1:9" ht="12" customHeight="1" x14ac:dyDescent="0.25">
      <c r="A13" s="23"/>
      <c r="B13" s="5" t="s">
        <v>35</v>
      </c>
      <c r="C13" s="6">
        <v>17.772582504759189</v>
      </c>
      <c r="D13" s="6">
        <v>10.96464208500081</v>
      </c>
      <c r="E13" s="6">
        <v>9.7901317496022813</v>
      </c>
      <c r="F13" s="6">
        <v>-11.81820223262546</v>
      </c>
      <c r="G13" s="6">
        <v>34.664417172407539</v>
      </c>
      <c r="H13" s="6">
        <v>20.87563636291414</v>
      </c>
      <c r="I13" s="6">
        <v>3.9712239733202148</v>
      </c>
    </row>
    <row r="14" spans="1:9" s="1" customFormat="1" ht="12" customHeight="1" x14ac:dyDescent="0.25">
      <c r="A14" s="16"/>
      <c r="B14" s="7" t="s">
        <v>37</v>
      </c>
      <c r="C14" s="8">
        <f>C13-C12</f>
        <v>16.63765313997591</v>
      </c>
      <c r="D14" s="8">
        <f t="shared" ref="D14" si="7">D13-D12</f>
        <v>3.6563874256150717</v>
      </c>
      <c r="E14" s="8">
        <f t="shared" ref="E14" si="8">E13-E12</f>
        <v>-4.226716877259399</v>
      </c>
      <c r="F14" s="8">
        <f t="shared" ref="F14" si="9">F13-F12</f>
        <v>18.713387824609832</v>
      </c>
      <c r="G14" s="8">
        <f t="shared" ref="G14" si="10">G13-G12</f>
        <v>6.4330529020837375</v>
      </c>
      <c r="H14" s="8">
        <f t="shared" ref="H14" si="11">H13-H12</f>
        <v>19.922583254569368</v>
      </c>
      <c r="I14" s="8">
        <f t="shared" ref="I14" si="12">I13-I12</f>
        <v>2.0075184379504618</v>
      </c>
    </row>
    <row r="15" spans="1:9" ht="12" customHeight="1" x14ac:dyDescent="0.25">
      <c r="A15" s="18" t="s">
        <v>14</v>
      </c>
      <c r="B15" s="9" t="s">
        <v>34</v>
      </c>
      <c r="C15" s="10">
        <v>10.680344044889109</v>
      </c>
      <c r="D15" s="10">
        <v>-5.1021032247994142</v>
      </c>
      <c r="E15" s="10">
        <v>-5.2899368654720664</v>
      </c>
      <c r="F15" s="10">
        <v>-36.892515286585379</v>
      </c>
      <c r="G15" s="10">
        <v>4.8991902792346664</v>
      </c>
      <c r="H15" s="10">
        <v>9.2975086084655434</v>
      </c>
      <c r="I15" s="10">
        <v>-15.67132432049298</v>
      </c>
    </row>
    <row r="16" spans="1:9" ht="12" customHeight="1" x14ac:dyDescent="0.25">
      <c r="A16" s="23"/>
      <c r="B16" s="5" t="s">
        <v>35</v>
      </c>
      <c r="C16" s="6">
        <v>21.045852865795059</v>
      </c>
      <c r="D16" s="6">
        <v>6.2228670054856217</v>
      </c>
      <c r="E16" s="6">
        <v>13.387116913247411</v>
      </c>
      <c r="F16" s="6">
        <v>-66.271000326348741</v>
      </c>
      <c r="G16" s="6">
        <v>78.670457781372647</v>
      </c>
      <c r="H16" s="6">
        <v>-2.7587485962812131</v>
      </c>
      <c r="I16" s="6">
        <v>-7.9027470815022038</v>
      </c>
    </row>
    <row r="17" spans="1:9" s="1" customFormat="1" ht="12" customHeight="1" x14ac:dyDescent="0.25">
      <c r="A17" s="16"/>
      <c r="B17" s="7" t="s">
        <v>37</v>
      </c>
      <c r="C17" s="8">
        <f>C16-C15</f>
        <v>10.36550882090595</v>
      </c>
      <c r="D17" s="8">
        <f t="shared" ref="D17" si="13">D16-D15</f>
        <v>11.324970230285036</v>
      </c>
      <c r="E17" s="8">
        <f t="shared" ref="E17" si="14">E16-E15</f>
        <v>18.677053778719475</v>
      </c>
      <c r="F17" s="8">
        <f t="shared" ref="F17" si="15">F16-F15</f>
        <v>-29.378485039763362</v>
      </c>
      <c r="G17" s="8">
        <f t="shared" ref="G17" si="16">G16-G15</f>
        <v>73.771267502137988</v>
      </c>
      <c r="H17" s="8">
        <f t="shared" ref="H17" si="17">H16-H15</f>
        <v>-12.056257204746757</v>
      </c>
      <c r="I17" s="8">
        <f t="shared" ref="I17" si="18">I16-I15</f>
        <v>7.7685772389907761</v>
      </c>
    </row>
    <row r="18" spans="1:9" ht="12" customHeight="1" x14ac:dyDescent="0.25">
      <c r="A18" s="18" t="s">
        <v>16</v>
      </c>
      <c r="B18" s="9" t="s">
        <v>34</v>
      </c>
      <c r="C18" s="10">
        <v>-2.3180555668257719</v>
      </c>
      <c r="D18" s="10">
        <v>-6.0771510598711657E-2</v>
      </c>
      <c r="E18" s="10">
        <v>3.2567194439424569</v>
      </c>
      <c r="F18" s="10">
        <v>20.58578316347786</v>
      </c>
      <c r="G18" s="10">
        <v>-3.6435734992680269</v>
      </c>
      <c r="H18" s="10">
        <v>-5.9954414220001704</v>
      </c>
      <c r="I18" s="10">
        <v>-7.1898733612734027</v>
      </c>
    </row>
    <row r="19" spans="1:9" ht="12" customHeight="1" x14ac:dyDescent="0.25">
      <c r="A19" s="23"/>
      <c r="B19" s="5" t="s">
        <v>35</v>
      </c>
      <c r="C19" s="6">
        <v>10.61697066102592</v>
      </c>
      <c r="D19" s="6">
        <v>7.0311185436984234</v>
      </c>
      <c r="E19" s="6">
        <v>18.252585411987511</v>
      </c>
      <c r="F19" s="6">
        <v>-13.341181866029549</v>
      </c>
      <c r="G19" s="6">
        <v>-16.256275782735329</v>
      </c>
      <c r="H19" s="6">
        <v>1.698859320253066</v>
      </c>
      <c r="I19" s="6">
        <v>-6.9507555712760354</v>
      </c>
    </row>
    <row r="20" spans="1:9" s="1" customFormat="1" ht="12" customHeight="1" x14ac:dyDescent="0.25">
      <c r="A20" s="16"/>
      <c r="B20" s="7" t="s">
        <v>37</v>
      </c>
      <c r="C20" s="8">
        <f>C19-C18</f>
        <v>12.935026227851692</v>
      </c>
      <c r="D20" s="8">
        <f t="shared" ref="D20" si="19">D19-D18</f>
        <v>7.091890054297135</v>
      </c>
      <c r="E20" s="8">
        <f t="shared" ref="E20" si="20">E19-E18</f>
        <v>14.995865968045054</v>
      </c>
      <c r="F20" s="8">
        <f t="shared" ref="F20" si="21">F19-F18</f>
        <v>-33.926965029507407</v>
      </c>
      <c r="G20" s="8">
        <f t="shared" ref="G20" si="22">G19-G18</f>
        <v>-12.612702283467303</v>
      </c>
      <c r="H20" s="8">
        <f t="shared" ref="H20" si="23">H19-H18</f>
        <v>7.6943007422532368</v>
      </c>
      <c r="I20" s="8">
        <f t="shared" ref="I20" si="24">I19-I18</f>
        <v>0.23911778999736732</v>
      </c>
    </row>
    <row r="21" spans="1:9" ht="12" customHeight="1" x14ac:dyDescent="0.25">
      <c r="A21" s="18" t="s">
        <v>26</v>
      </c>
      <c r="B21" s="9" t="s">
        <v>34</v>
      </c>
      <c r="C21" s="10">
        <v>-8.5223128352682416</v>
      </c>
      <c r="D21" s="10">
        <v>-0.30241860150098671</v>
      </c>
      <c r="E21" s="10">
        <v>2.0874907794897308</v>
      </c>
      <c r="F21" s="10">
        <v>6.1754267959383444</v>
      </c>
      <c r="G21" s="10">
        <v>11.779331882195731</v>
      </c>
      <c r="H21" s="10">
        <v>-1.4600833371751001</v>
      </c>
      <c r="I21" s="10">
        <v>-14.864183108437119</v>
      </c>
    </row>
    <row r="22" spans="1:9" ht="12" customHeight="1" x14ac:dyDescent="0.25">
      <c r="A22" s="23"/>
      <c r="B22" s="5" t="s">
        <v>35</v>
      </c>
      <c r="C22" s="6">
        <v>-15.23344643750205</v>
      </c>
      <c r="D22" s="6">
        <v>-9.7614223115173875</v>
      </c>
      <c r="E22" s="6">
        <v>-4.7876349854686033</v>
      </c>
      <c r="F22" s="6">
        <v>107.17855226591161</v>
      </c>
      <c r="G22" s="6">
        <v>7.0426067687994642</v>
      </c>
      <c r="H22" s="6">
        <v>-22.99493399087903</v>
      </c>
      <c r="I22" s="6">
        <v>-8.2886517531016057</v>
      </c>
    </row>
    <row r="23" spans="1:9" s="1" customFormat="1" ht="12" customHeight="1" x14ac:dyDescent="0.25">
      <c r="A23" s="16"/>
      <c r="B23" s="7" t="s">
        <v>37</v>
      </c>
      <c r="C23" s="8">
        <f>C22-C21</f>
        <v>-6.7111336022338079</v>
      </c>
      <c r="D23" s="8">
        <f t="shared" ref="D23" si="25">D22-D21</f>
        <v>-9.4590037100164004</v>
      </c>
      <c r="E23" s="8">
        <f t="shared" ref="E23" si="26">E22-E21</f>
        <v>-6.8751257649583337</v>
      </c>
      <c r="F23" s="8">
        <f t="shared" ref="F23" si="27">F22-F21</f>
        <v>101.00312546997326</v>
      </c>
      <c r="G23" s="8">
        <f t="shared" ref="G23" si="28">G22-G21</f>
        <v>-4.7367251133962665</v>
      </c>
      <c r="H23" s="8">
        <f t="shared" ref="H23" si="29">H22-H21</f>
        <v>-21.534850653703931</v>
      </c>
      <c r="I23" s="8">
        <f t="shared" ref="I23" si="30">I22-I21</f>
        <v>6.5755313553355137</v>
      </c>
    </row>
    <row r="24" spans="1:9" ht="12" customHeight="1" x14ac:dyDescent="0.25">
      <c r="A24" s="23" t="s">
        <v>27</v>
      </c>
      <c r="B24" s="5" t="s">
        <v>34</v>
      </c>
      <c r="C24" s="6">
        <v>1.7779244845804729</v>
      </c>
      <c r="D24" s="6">
        <v>7.6754429119747503</v>
      </c>
      <c r="E24" s="6">
        <v>9.1205592471942598</v>
      </c>
      <c r="F24" s="6">
        <v>-30.552759976953269</v>
      </c>
      <c r="G24" s="6">
        <v>18.10271885861026</v>
      </c>
      <c r="H24" s="6">
        <v>18.36208759525995</v>
      </c>
      <c r="I24" s="6">
        <v>2.894368924225343</v>
      </c>
    </row>
    <row r="25" spans="1:9" ht="12" customHeight="1" x14ac:dyDescent="0.25">
      <c r="A25" s="23"/>
      <c r="B25" s="5" t="s">
        <v>35</v>
      </c>
      <c r="C25" s="6">
        <v>22.989797538629158</v>
      </c>
      <c r="D25" s="6">
        <v>16.210018813742661</v>
      </c>
      <c r="E25" s="6">
        <v>11.273357310430731</v>
      </c>
      <c r="F25" s="6">
        <v>5.4417422156640249</v>
      </c>
      <c r="G25" s="6">
        <v>29.77313097327507</v>
      </c>
      <c r="H25" s="6">
        <v>27.351693766663839</v>
      </c>
      <c r="I25" s="6">
        <v>8.6664358093313965</v>
      </c>
    </row>
    <row r="26" spans="1:9" s="1" customFormat="1" ht="12" customHeight="1" x14ac:dyDescent="0.25">
      <c r="A26" s="23"/>
      <c r="B26" s="5" t="s">
        <v>37</v>
      </c>
      <c r="C26" s="6">
        <f>C25-C24</f>
        <v>21.211873054048684</v>
      </c>
      <c r="D26" s="6">
        <f t="shared" ref="D26" si="31">D25-D24</f>
        <v>8.5345759017679104</v>
      </c>
      <c r="E26" s="6">
        <f t="shared" ref="E26" si="32">E25-E24</f>
        <v>2.1527980632364709</v>
      </c>
      <c r="F26" s="6">
        <f t="shared" ref="F26" si="33">F25-F24</f>
        <v>35.99450219261729</v>
      </c>
      <c r="G26" s="6">
        <f t="shared" ref="G26" si="34">G25-G24</f>
        <v>11.67041211466481</v>
      </c>
      <c r="H26" s="6">
        <f t="shared" ref="H26" si="35">H25-H24</f>
        <v>8.9896061714038886</v>
      </c>
      <c r="I26" s="6">
        <f t="shared" ref="I26" si="36">I25-I24</f>
        <v>5.772066885106053</v>
      </c>
    </row>
    <row r="27" spans="1:9" ht="12" customHeight="1" thickBot="1" x14ac:dyDescent="0.3">
      <c r="A27" s="22" t="s">
        <v>51</v>
      </c>
      <c r="B27" s="22"/>
      <c r="C27" s="22"/>
      <c r="D27" s="22"/>
      <c r="E27" s="22"/>
      <c r="F27" s="22"/>
      <c r="G27" s="22"/>
      <c r="H27" s="22"/>
      <c r="I27" s="22"/>
    </row>
    <row r="28" spans="1:9" ht="12" customHeight="1" thickTop="1" x14ac:dyDescent="0.25">
      <c r="A28" s="24" t="s">
        <v>11</v>
      </c>
      <c r="B28" s="13" t="s">
        <v>34</v>
      </c>
      <c r="C28" s="14">
        <v>3.8669817338854222</v>
      </c>
      <c r="D28" s="14">
        <v>-3.134340328265484</v>
      </c>
      <c r="E28" s="14">
        <v>0.77448327048117438</v>
      </c>
      <c r="F28" s="14">
        <v>-26.624083104803258</v>
      </c>
      <c r="G28" s="14">
        <v>-33.810749262446343</v>
      </c>
      <c r="H28" s="14">
        <v>4.8263076985813003</v>
      </c>
      <c r="I28" s="14">
        <v>-19.335958195801201</v>
      </c>
    </row>
    <row r="29" spans="1:9" ht="12" customHeight="1" x14ac:dyDescent="0.25">
      <c r="A29" s="23"/>
      <c r="B29" s="5" t="s">
        <v>35</v>
      </c>
      <c r="C29" s="6">
        <v>-4.5334988009932182</v>
      </c>
      <c r="D29" s="6">
        <v>6.398984646239958</v>
      </c>
      <c r="E29" s="6">
        <v>9.0871723032584626</v>
      </c>
      <c r="F29" s="6">
        <v>147.48901380535881</v>
      </c>
      <c r="G29" s="6">
        <v>-27.441475864297889</v>
      </c>
      <c r="H29" s="6">
        <v>15.05373140606709</v>
      </c>
      <c r="I29" s="6">
        <v>-10.238412850140319</v>
      </c>
    </row>
    <row r="30" spans="1:9" ht="12" customHeight="1" x14ac:dyDescent="0.25">
      <c r="A30" s="16"/>
      <c r="B30" s="7" t="s">
        <v>37</v>
      </c>
      <c r="C30" s="8">
        <f>C29-C28</f>
        <v>-8.4004805348786409</v>
      </c>
      <c r="D30" s="8">
        <f t="shared" ref="D30" si="37">D29-D28</f>
        <v>9.533324974505442</v>
      </c>
      <c r="E30" s="8">
        <f t="shared" ref="E30" si="38">E29-E28</f>
        <v>8.3126890327772891</v>
      </c>
      <c r="F30" s="8">
        <f t="shared" ref="F30" si="39">F29-F28</f>
        <v>174.11309691016206</v>
      </c>
      <c r="G30" s="8">
        <f t="shared" ref="G30" si="40">G29-G28</f>
        <v>6.3692733981484544</v>
      </c>
      <c r="H30" s="8">
        <f t="shared" ref="H30" si="41">H29-H28</f>
        <v>10.227423707485791</v>
      </c>
      <c r="I30" s="8">
        <f t="shared" ref="I30" si="42">I29-I28</f>
        <v>9.0975453456608815</v>
      </c>
    </row>
    <row r="31" spans="1:9" ht="12" customHeight="1" x14ac:dyDescent="0.25">
      <c r="A31" s="18" t="s">
        <v>40</v>
      </c>
      <c r="B31" s="9" t="s">
        <v>34</v>
      </c>
      <c r="C31" s="10">
        <v>3.4965002018172648</v>
      </c>
      <c r="D31" s="10">
        <v>2.601829547726453</v>
      </c>
      <c r="E31" s="10">
        <v>0.3015607551191124</v>
      </c>
      <c r="F31" s="10">
        <v>-24.216358731244839</v>
      </c>
      <c r="G31" s="10">
        <v>-7.3114546064727337</v>
      </c>
      <c r="H31" s="10">
        <v>20.005433374352322</v>
      </c>
      <c r="I31" s="10">
        <v>-0.1159722757222981</v>
      </c>
    </row>
    <row r="32" spans="1:9" ht="12" customHeight="1" x14ac:dyDescent="0.25">
      <c r="A32" s="23"/>
      <c r="B32" s="5" t="s">
        <v>35</v>
      </c>
      <c r="C32" s="6">
        <v>-4.8934644399365679</v>
      </c>
      <c r="D32" s="6">
        <v>-10.088562894738081</v>
      </c>
      <c r="E32" s="6">
        <v>-8.9383571853465345</v>
      </c>
      <c r="F32" s="6">
        <v>-44.333765340491659</v>
      </c>
      <c r="G32" s="6">
        <v>-21.63274236883673</v>
      </c>
      <c r="H32" s="6">
        <v>-15.443566056088979</v>
      </c>
      <c r="I32" s="6">
        <v>-4.7374129732470793</v>
      </c>
    </row>
    <row r="33" spans="1:9" ht="12" customHeight="1" x14ac:dyDescent="0.25">
      <c r="A33" s="16"/>
      <c r="B33" s="7" t="s">
        <v>37</v>
      </c>
      <c r="C33" s="8">
        <f>C32-C31</f>
        <v>-8.3899646417538332</v>
      </c>
      <c r="D33" s="8">
        <f t="shared" ref="D33" si="43">D32-D31</f>
        <v>-12.690392442464534</v>
      </c>
      <c r="E33" s="8">
        <f t="shared" ref="E33" si="44">E32-E31</f>
        <v>-9.2399179404656469</v>
      </c>
      <c r="F33" s="8">
        <f t="shared" ref="F33" si="45">F32-F31</f>
        <v>-20.117406609246821</v>
      </c>
      <c r="G33" s="8">
        <f t="shared" ref="G33" si="46">G32-G31</f>
        <v>-14.321287762363998</v>
      </c>
      <c r="H33" s="8">
        <f t="shared" ref="H33" si="47">H32-H31</f>
        <v>-35.448999430441305</v>
      </c>
      <c r="I33" s="8">
        <f t="shared" ref="I33" si="48">I32-I31</f>
        <v>-4.6214406975247808</v>
      </c>
    </row>
    <row r="34" spans="1:9" ht="12" customHeight="1" x14ac:dyDescent="0.25">
      <c r="A34" s="23" t="s">
        <v>29</v>
      </c>
      <c r="B34" s="5" t="s">
        <v>34</v>
      </c>
      <c r="C34" s="6">
        <v>16.829369322450031</v>
      </c>
      <c r="D34" s="6">
        <v>15.280849398028719</v>
      </c>
      <c r="E34" s="6">
        <v>19.183767184617611</v>
      </c>
      <c r="F34" s="6">
        <v>-27.84123966243331</v>
      </c>
      <c r="G34" s="6">
        <v>8.97239551716671</v>
      </c>
      <c r="H34" s="6">
        <v>20.361157746191608</v>
      </c>
      <c r="I34" s="6">
        <v>2.7890174680194502</v>
      </c>
    </row>
    <row r="35" spans="1:9" ht="12" customHeight="1" x14ac:dyDescent="0.25">
      <c r="A35" s="23"/>
      <c r="B35" s="5" t="s">
        <v>35</v>
      </c>
      <c r="C35" s="6">
        <v>1.1229137188170539</v>
      </c>
      <c r="D35" s="6">
        <v>-1.136513451999166E-2</v>
      </c>
      <c r="E35" s="6">
        <v>-2.3129132268209229</v>
      </c>
      <c r="F35" s="6">
        <v>53.213025957168917</v>
      </c>
      <c r="G35" s="6">
        <v>-1.9206775861967169</v>
      </c>
      <c r="H35" s="6">
        <v>7.7758637392000951</v>
      </c>
      <c r="I35" s="6">
        <v>-6.8080841306442652</v>
      </c>
    </row>
    <row r="36" spans="1:9" ht="12" customHeight="1" x14ac:dyDescent="0.25">
      <c r="A36" s="16"/>
      <c r="B36" s="7" t="s">
        <v>37</v>
      </c>
      <c r="C36" s="8">
        <f>C35-C34</f>
        <v>-15.706455603632977</v>
      </c>
      <c r="D36" s="8">
        <f t="shared" ref="D36" si="49">D35-D34</f>
        <v>-15.29221453254871</v>
      </c>
      <c r="E36" s="8">
        <f t="shared" ref="E36" si="50">E35-E34</f>
        <v>-21.496680411438533</v>
      </c>
      <c r="F36" s="8">
        <f t="shared" ref="F36" si="51">F35-F34</f>
        <v>81.054265619602234</v>
      </c>
      <c r="G36" s="8">
        <f t="shared" ref="G36" si="52">G35-G34</f>
        <v>-10.893073103363427</v>
      </c>
      <c r="H36" s="8">
        <f t="shared" ref="H36" si="53">H35-H34</f>
        <v>-12.585294006991514</v>
      </c>
      <c r="I36" s="8">
        <f t="shared" ref="I36" si="54">I35-I34</f>
        <v>-9.5971015986637163</v>
      </c>
    </row>
    <row r="37" spans="1:9" ht="12" customHeight="1" thickBot="1" x14ac:dyDescent="0.3">
      <c r="A37" s="22" t="s">
        <v>43</v>
      </c>
      <c r="B37" s="22"/>
      <c r="C37" s="22"/>
      <c r="D37" s="22"/>
      <c r="E37" s="22"/>
      <c r="F37" s="22"/>
      <c r="G37" s="22"/>
      <c r="H37" s="22"/>
      <c r="I37" s="22"/>
    </row>
    <row r="38" spans="1:9" ht="12" customHeight="1" thickTop="1" x14ac:dyDescent="0.25">
      <c r="A38" s="24" t="s">
        <v>12</v>
      </c>
      <c r="B38" s="13" t="s">
        <v>34</v>
      </c>
      <c r="C38" s="14">
        <v>-4.567250472918893</v>
      </c>
      <c r="D38" s="14">
        <v>-2.7809451720555378</v>
      </c>
      <c r="E38" s="14">
        <v>-5.3365376037783356</v>
      </c>
      <c r="F38" s="14">
        <v>-16.60277216018676</v>
      </c>
      <c r="G38" s="14">
        <v>8.0778770956212664</v>
      </c>
      <c r="H38" s="14">
        <v>5.4301020071488848</v>
      </c>
      <c r="I38" s="14">
        <v>1.295988907468226</v>
      </c>
    </row>
    <row r="39" spans="1:9" s="1" customFormat="1" ht="12" customHeight="1" x14ac:dyDescent="0.25">
      <c r="A39" s="23"/>
      <c r="B39" s="5" t="s">
        <v>35</v>
      </c>
      <c r="C39" s="6">
        <v>-3.0411742682042391</v>
      </c>
      <c r="D39" s="6">
        <v>1.358517978758722</v>
      </c>
      <c r="E39" s="6">
        <v>3.1736507804255298</v>
      </c>
      <c r="F39" s="6">
        <v>72.392163898992095</v>
      </c>
      <c r="G39" s="6">
        <v>-15.686339866851171</v>
      </c>
      <c r="H39" s="6">
        <v>-2.9227293464809461</v>
      </c>
      <c r="I39" s="6">
        <v>2.5466054821725148</v>
      </c>
    </row>
    <row r="40" spans="1:9" ht="12" customHeight="1" x14ac:dyDescent="0.25">
      <c r="A40" s="16"/>
      <c r="B40" s="7" t="s">
        <v>37</v>
      </c>
      <c r="C40" s="8">
        <f>C39-C38</f>
        <v>1.5260762047146539</v>
      </c>
      <c r="D40" s="8">
        <f t="shared" ref="D40" si="55">D39-D38</f>
        <v>4.1394631508142599</v>
      </c>
      <c r="E40" s="8">
        <f t="shared" ref="E40" si="56">E39-E38</f>
        <v>8.5101883842038646</v>
      </c>
      <c r="F40" s="8">
        <f t="shared" ref="F40" si="57">F39-F38</f>
        <v>88.994936059178855</v>
      </c>
      <c r="G40" s="8">
        <f t="shared" ref="G40" si="58">G39-G38</f>
        <v>-23.764216962472439</v>
      </c>
      <c r="H40" s="8">
        <f t="shared" ref="H40" si="59">H39-H38</f>
        <v>-8.3528313536298313</v>
      </c>
      <c r="I40" s="8">
        <f t="shared" ref="I40" si="60">I39-I38</f>
        <v>1.2506165747042888</v>
      </c>
    </row>
    <row r="41" spans="1:9" ht="12" customHeight="1" x14ac:dyDescent="0.25">
      <c r="A41" s="18" t="s">
        <v>20</v>
      </c>
      <c r="B41" s="9" t="s">
        <v>34</v>
      </c>
      <c r="C41" s="10">
        <v>5.252017610471893</v>
      </c>
      <c r="D41" s="10">
        <v>13.736572507100391</v>
      </c>
      <c r="E41" s="10">
        <v>3.4593142484543149</v>
      </c>
      <c r="F41" s="10">
        <v>181.71418373710989</v>
      </c>
      <c r="G41" s="10">
        <v>-2.7222358483895648</v>
      </c>
      <c r="H41" s="10">
        <v>-1.2726587908299729</v>
      </c>
      <c r="I41" s="10">
        <v>-5.5268137960765689</v>
      </c>
    </row>
    <row r="42" spans="1:9" s="1" customFormat="1" ht="12" customHeight="1" x14ac:dyDescent="0.25">
      <c r="A42" s="23"/>
      <c r="B42" s="5" t="s">
        <v>35</v>
      </c>
      <c r="C42" s="6">
        <v>-11.272195772929569</v>
      </c>
      <c r="D42" s="6">
        <v>-9.1367217606487028</v>
      </c>
      <c r="E42" s="6">
        <v>-13.73893019531992</v>
      </c>
      <c r="F42" s="6">
        <v>-1.8570490709285741</v>
      </c>
      <c r="G42" s="6">
        <v>-7.2277763296826674</v>
      </c>
      <c r="H42" s="6">
        <v>-7.9013209009308083</v>
      </c>
      <c r="I42" s="6">
        <v>-8.5555507403589637E-2</v>
      </c>
    </row>
    <row r="43" spans="1:9" ht="12" customHeight="1" x14ac:dyDescent="0.25">
      <c r="A43" s="16"/>
      <c r="B43" s="7" t="s">
        <v>37</v>
      </c>
      <c r="C43" s="8">
        <f>C42-C41</f>
        <v>-16.524213383401463</v>
      </c>
      <c r="D43" s="8">
        <f t="shared" ref="D43" si="61">D42-D41</f>
        <v>-22.873294267749095</v>
      </c>
      <c r="E43" s="8">
        <f t="shared" ref="E43" si="62">E42-E41</f>
        <v>-17.198244443774236</v>
      </c>
      <c r="F43" s="8">
        <f t="shared" ref="F43" si="63">F42-F41</f>
        <v>-183.57123280803847</v>
      </c>
      <c r="G43" s="8">
        <f t="shared" ref="G43" si="64">G42-G41</f>
        <v>-4.505540481293103</v>
      </c>
      <c r="H43" s="8">
        <f t="shared" ref="H43" si="65">H42-H41</f>
        <v>-6.6286621101008354</v>
      </c>
      <c r="I43" s="8">
        <f t="shared" ref="I43" si="66">I42-I41</f>
        <v>5.4412582886729792</v>
      </c>
    </row>
    <row r="44" spans="1:9" ht="12" customHeight="1" x14ac:dyDescent="0.25">
      <c r="A44" s="18" t="s">
        <v>39</v>
      </c>
      <c r="B44" s="9" t="s">
        <v>34</v>
      </c>
      <c r="C44" s="10">
        <v>-3.4798806897367811</v>
      </c>
      <c r="D44" s="10">
        <v>-1.7108587841558669</v>
      </c>
      <c r="E44" s="10">
        <v>-0.27189100168490971</v>
      </c>
      <c r="F44" s="10">
        <v>-30.4616244354572</v>
      </c>
      <c r="G44" s="10">
        <v>-10.99578014318981</v>
      </c>
      <c r="H44" s="10">
        <v>4.5571929826496271</v>
      </c>
      <c r="I44" s="10">
        <v>-10.78541234813876</v>
      </c>
    </row>
    <row r="45" spans="1:9" s="1" customFormat="1" ht="12" customHeight="1" x14ac:dyDescent="0.25">
      <c r="A45" s="23"/>
      <c r="B45" s="5" t="s">
        <v>35</v>
      </c>
      <c r="C45" s="6">
        <v>-3.10267999769599</v>
      </c>
      <c r="D45" s="6">
        <v>-4.8067447621674697</v>
      </c>
      <c r="E45" s="6">
        <v>1.7790552056357269</v>
      </c>
      <c r="F45" s="6">
        <v>-64.194868865643343</v>
      </c>
      <c r="G45" s="6">
        <v>-12.50212256001557</v>
      </c>
      <c r="H45" s="6">
        <v>-7.8954012813613028</v>
      </c>
      <c r="I45" s="6">
        <v>-14.08691398329208</v>
      </c>
    </row>
    <row r="46" spans="1:9" ht="12" customHeight="1" x14ac:dyDescent="0.25">
      <c r="A46" s="16"/>
      <c r="B46" s="7" t="s">
        <v>37</v>
      </c>
      <c r="C46" s="8">
        <f>C45-C44</f>
        <v>0.3772006920407911</v>
      </c>
      <c r="D46" s="8">
        <f t="shared" ref="D46" si="67">D45-D44</f>
        <v>-3.0958859780116028</v>
      </c>
      <c r="E46" s="8">
        <f t="shared" ref="E46" si="68">E45-E44</f>
        <v>2.0509462073206368</v>
      </c>
      <c r="F46" s="8">
        <f t="shared" ref="F46" si="69">F45-F44</f>
        <v>-33.733244430186147</v>
      </c>
      <c r="G46" s="8">
        <f t="shared" ref="G46" si="70">G45-G44</f>
        <v>-1.5063424168257598</v>
      </c>
      <c r="H46" s="8">
        <f t="shared" ref="H46" si="71">H45-H44</f>
        <v>-12.45259426401093</v>
      </c>
      <c r="I46" s="8">
        <f t="shared" ref="I46" si="72">I45-I44</f>
        <v>-3.3015016351533202</v>
      </c>
    </row>
    <row r="47" spans="1:9" ht="12" customHeight="1" x14ac:dyDescent="0.25">
      <c r="A47" s="23" t="s">
        <v>22</v>
      </c>
      <c r="B47" s="5" t="s">
        <v>34</v>
      </c>
      <c r="C47" s="6">
        <v>2.4997052708619409</v>
      </c>
      <c r="D47" s="6">
        <v>8.6289357803104529</v>
      </c>
      <c r="E47" s="6">
        <v>3.0984950256271788</v>
      </c>
      <c r="F47" s="6">
        <v>20.612878185935649</v>
      </c>
      <c r="G47" s="6">
        <v>-8.4411163867789796</v>
      </c>
      <c r="H47" s="6">
        <v>33.873901871196743</v>
      </c>
      <c r="I47" s="6">
        <v>3.1025896472244958</v>
      </c>
    </row>
    <row r="48" spans="1:9" s="1" customFormat="1" ht="12" customHeight="1" x14ac:dyDescent="0.25">
      <c r="A48" s="23"/>
      <c r="B48" s="5" t="s">
        <v>35</v>
      </c>
      <c r="C48" s="6">
        <v>-7.4682103895219569</v>
      </c>
      <c r="D48" s="6">
        <v>-6.0756261604620772</v>
      </c>
      <c r="E48" s="6">
        <v>-19.304786921963011</v>
      </c>
      <c r="F48" s="6">
        <v>56.760919366802227</v>
      </c>
      <c r="G48" s="6">
        <v>-3.7990899993198268</v>
      </c>
      <c r="H48" s="6">
        <v>9.5274797037646621</v>
      </c>
      <c r="I48" s="6">
        <v>9.6797291989848322</v>
      </c>
    </row>
    <row r="49" spans="1:9" ht="12" customHeight="1" x14ac:dyDescent="0.25">
      <c r="A49" s="16"/>
      <c r="B49" s="7" t="s">
        <v>37</v>
      </c>
      <c r="C49" s="8">
        <f>C48-C47</f>
        <v>-9.9679156603838983</v>
      </c>
      <c r="D49" s="8">
        <f t="shared" ref="D49" si="73">D48-D47</f>
        <v>-14.70456194077253</v>
      </c>
      <c r="E49" s="8">
        <f t="shared" ref="E49" si="74">E48-E47</f>
        <v>-22.403281947590191</v>
      </c>
      <c r="F49" s="8">
        <f t="shared" ref="F49" si="75">F48-F47</f>
        <v>36.148041180866578</v>
      </c>
      <c r="G49" s="8">
        <f t="shared" ref="G49" si="76">G48-G47</f>
        <v>4.6420263874591523</v>
      </c>
      <c r="H49" s="8">
        <f t="shared" ref="H49" si="77">H48-H47</f>
        <v>-24.346422167432081</v>
      </c>
      <c r="I49" s="8">
        <f t="shared" ref="I49" si="78">I48-I47</f>
        <v>6.5771395517603359</v>
      </c>
    </row>
    <row r="50" spans="1:9" ht="12" customHeight="1" thickBot="1" x14ac:dyDescent="0.3">
      <c r="A50" s="22" t="s">
        <v>44</v>
      </c>
      <c r="B50" s="22"/>
      <c r="C50" s="22"/>
      <c r="D50" s="22"/>
      <c r="E50" s="22"/>
      <c r="F50" s="22"/>
      <c r="G50" s="22"/>
      <c r="H50" s="22"/>
      <c r="I50" s="22"/>
    </row>
    <row r="51" spans="1:9" s="1" customFormat="1" ht="12" customHeight="1" thickTop="1" x14ac:dyDescent="0.25">
      <c r="A51" s="23" t="s">
        <v>19</v>
      </c>
      <c r="B51" s="5" t="s">
        <v>34</v>
      </c>
      <c r="C51" s="6">
        <v>10.2581785921827</v>
      </c>
      <c r="D51" s="6">
        <v>12.448509118164839</v>
      </c>
      <c r="E51" s="6">
        <v>7.9345973441360194</v>
      </c>
      <c r="F51" s="6">
        <v>-20.510995063852711</v>
      </c>
      <c r="G51" s="6">
        <v>-13.936717678401219</v>
      </c>
      <c r="H51" s="6">
        <v>36.345059265942091</v>
      </c>
      <c r="I51" s="6">
        <v>10.285238664192841</v>
      </c>
    </row>
    <row r="52" spans="1:9" ht="12" customHeight="1" x14ac:dyDescent="0.25">
      <c r="A52" s="23"/>
      <c r="B52" s="5" t="s">
        <v>35</v>
      </c>
      <c r="C52" s="6">
        <v>6.1847937722116608</v>
      </c>
      <c r="D52" s="6">
        <v>10.931848816725751</v>
      </c>
      <c r="E52" s="6">
        <v>4.4311863463497136</v>
      </c>
      <c r="F52" s="6">
        <v>-38.939092970804033</v>
      </c>
      <c r="G52" s="6">
        <v>16.066878373140408</v>
      </c>
      <c r="H52" s="6">
        <v>25.344786549803409</v>
      </c>
      <c r="I52" s="6">
        <v>5.7080477374244154</v>
      </c>
    </row>
    <row r="53" spans="1:9" ht="12" customHeight="1" x14ac:dyDescent="0.25">
      <c r="A53" s="23"/>
      <c r="B53" s="5" t="s">
        <v>37</v>
      </c>
      <c r="C53" s="8">
        <f>C52-C51</f>
        <v>-4.0733848199710394</v>
      </c>
      <c r="D53" s="8">
        <f t="shared" ref="D53" si="79">D52-D51</f>
        <v>-1.5166603014390887</v>
      </c>
      <c r="E53" s="8">
        <f t="shared" ref="E53" si="80">E52-E51</f>
        <v>-3.5034109977863057</v>
      </c>
      <c r="F53" s="8">
        <f t="shared" ref="F53" si="81">F52-F51</f>
        <v>-18.428097906951322</v>
      </c>
      <c r="G53" s="8">
        <f t="shared" ref="G53" si="82">G52-G51</f>
        <v>30.003596051541628</v>
      </c>
      <c r="H53" s="8">
        <f t="shared" ref="H53" si="83">H52-H51</f>
        <v>-11.000272716138682</v>
      </c>
      <c r="I53" s="8">
        <f t="shared" ref="I53" si="84">I52-I51</f>
        <v>-4.5771909267684254</v>
      </c>
    </row>
    <row r="54" spans="1:9" s="1" customFormat="1" ht="12" customHeight="1" x14ac:dyDescent="0.25">
      <c r="A54" s="18" t="s">
        <v>24</v>
      </c>
      <c r="B54" s="9" t="s">
        <v>34</v>
      </c>
      <c r="C54" s="10">
        <v>16.92607001051385</v>
      </c>
      <c r="D54" s="10">
        <v>9.8970317790898488</v>
      </c>
      <c r="E54" s="10">
        <v>11.24848491323864</v>
      </c>
      <c r="F54" s="10">
        <v>-43.909910442428433</v>
      </c>
      <c r="G54" s="10">
        <v>6.6117968471604893</v>
      </c>
      <c r="H54" s="10">
        <v>21.396614515997609</v>
      </c>
      <c r="I54" s="10">
        <v>-4.7085093350528018</v>
      </c>
    </row>
    <row r="55" spans="1:9" ht="12" customHeight="1" x14ac:dyDescent="0.25">
      <c r="A55" s="23"/>
      <c r="B55" s="5" t="s">
        <v>35</v>
      </c>
      <c r="C55" s="6">
        <v>-3.8166387081243198</v>
      </c>
      <c r="D55" s="6">
        <v>5.219337810633573</v>
      </c>
      <c r="E55" s="6">
        <v>1.0024459064257749</v>
      </c>
      <c r="F55" s="6">
        <v>-16.543583264267259</v>
      </c>
      <c r="G55" s="6">
        <v>8.3862599940762941</v>
      </c>
      <c r="H55" s="6">
        <v>20.36168534989622</v>
      </c>
      <c r="I55" s="6">
        <v>1.443786539994107</v>
      </c>
    </row>
    <row r="56" spans="1:9" ht="12" customHeight="1" x14ac:dyDescent="0.25">
      <c r="A56" s="16"/>
      <c r="B56" s="7" t="s">
        <v>37</v>
      </c>
      <c r="C56" s="8">
        <f>C55-C54</f>
        <v>-20.74270871863817</v>
      </c>
      <c r="D56" s="8">
        <f t="shared" ref="D56" si="85">D55-D54</f>
        <v>-4.6776939684562757</v>
      </c>
      <c r="E56" s="8">
        <f t="shared" ref="E56" si="86">E55-E54</f>
        <v>-10.246039006812865</v>
      </c>
      <c r="F56" s="8">
        <f t="shared" ref="F56" si="87">F55-F54</f>
        <v>27.366327178161175</v>
      </c>
      <c r="G56" s="8">
        <f t="shared" ref="G56" si="88">G55-G54</f>
        <v>1.7744631469158048</v>
      </c>
      <c r="H56" s="8">
        <f t="shared" ref="H56" si="89">H55-H54</f>
        <v>-1.0349291661013886</v>
      </c>
      <c r="I56" s="8">
        <f t="shared" ref="I56" si="90">I55-I54</f>
        <v>6.1522958750469083</v>
      </c>
    </row>
    <row r="57" spans="1:9" s="1" customFormat="1" ht="12" customHeight="1" x14ac:dyDescent="0.25">
      <c r="A57" s="18" t="s">
        <v>30</v>
      </c>
      <c r="B57" s="9" t="s">
        <v>34</v>
      </c>
      <c r="C57" s="10">
        <v>-8.3924263394920313</v>
      </c>
      <c r="D57" s="10">
        <v>-1.411582680346346</v>
      </c>
      <c r="E57" s="10">
        <v>-3.844947195733039</v>
      </c>
      <c r="F57" s="10">
        <v>34.884241378457823</v>
      </c>
      <c r="G57" s="10">
        <v>-9.5566497666750632</v>
      </c>
      <c r="H57" s="10">
        <v>-0.413113328751813</v>
      </c>
      <c r="I57" s="10">
        <v>1.2181503365901629</v>
      </c>
    </row>
    <row r="58" spans="1:9" ht="12" customHeight="1" x14ac:dyDescent="0.25">
      <c r="A58" s="23"/>
      <c r="B58" s="5" t="s">
        <v>35</v>
      </c>
      <c r="C58" s="6">
        <v>-4.0584611984399661</v>
      </c>
      <c r="D58" s="6">
        <v>-3.436752708902957</v>
      </c>
      <c r="E58" s="6">
        <v>-6.6725180554947254</v>
      </c>
      <c r="F58" s="6">
        <v>266.61469877878602</v>
      </c>
      <c r="G58" s="6">
        <v>-13.5822464987248</v>
      </c>
      <c r="H58" s="6">
        <v>2.3313768300094799</v>
      </c>
      <c r="I58" s="6">
        <v>2.8163225338973419</v>
      </c>
    </row>
    <row r="59" spans="1:9" ht="12" customHeight="1" x14ac:dyDescent="0.25">
      <c r="A59" s="16"/>
      <c r="B59" s="7" t="s">
        <v>37</v>
      </c>
      <c r="C59" s="8">
        <f>C58-C57</f>
        <v>4.3339651410520652</v>
      </c>
      <c r="D59" s="8">
        <f t="shared" ref="D59" si="91">D58-D57</f>
        <v>-2.025170028556611</v>
      </c>
      <c r="E59" s="8">
        <f t="shared" ref="E59" si="92">E58-E57</f>
        <v>-2.8275708597616864</v>
      </c>
      <c r="F59" s="8">
        <f t="shared" ref="F59" si="93">F58-F57</f>
        <v>231.73045740032819</v>
      </c>
      <c r="G59" s="8">
        <f t="shared" ref="G59" si="94">G58-G57</f>
        <v>-4.0255967320497366</v>
      </c>
      <c r="H59" s="8">
        <f t="shared" ref="H59" si="95">H58-H57</f>
        <v>2.7444901587612929</v>
      </c>
      <c r="I59" s="8">
        <f t="shared" ref="I59" si="96">I58-I57</f>
        <v>1.598172197307179</v>
      </c>
    </row>
    <row r="60" spans="1:9" s="1" customFormat="1" ht="12" customHeight="1" x14ac:dyDescent="0.25">
      <c r="A60" s="23" t="s">
        <v>31</v>
      </c>
      <c r="B60" s="5" t="s">
        <v>34</v>
      </c>
      <c r="C60" s="6">
        <v>5.8644006699213547</v>
      </c>
      <c r="D60" s="6">
        <v>2.6739283985829139</v>
      </c>
      <c r="E60" s="6">
        <v>4.1058443121443577</v>
      </c>
      <c r="F60" s="6">
        <v>18.44378708208016</v>
      </c>
      <c r="G60" s="6">
        <v>1.2269959270898361</v>
      </c>
      <c r="H60" s="6">
        <v>-0.57574756467811961</v>
      </c>
      <c r="I60" s="6">
        <v>-1.6457018651100721</v>
      </c>
    </row>
    <row r="61" spans="1:9" ht="12" customHeight="1" x14ac:dyDescent="0.25">
      <c r="A61" s="23"/>
      <c r="B61" s="5" t="s">
        <v>35</v>
      </c>
      <c r="C61" s="6">
        <v>8.3613392624612537</v>
      </c>
      <c r="D61" s="6">
        <v>1.429363207388668</v>
      </c>
      <c r="E61" s="6">
        <v>5.9202137407495803</v>
      </c>
      <c r="F61" s="6">
        <v>-31.150199514011081</v>
      </c>
      <c r="G61" s="6">
        <v>6.6066814971097232</v>
      </c>
      <c r="H61" s="6">
        <v>-1.041426504198528</v>
      </c>
      <c r="I61" s="6">
        <v>-6.0572949593501342</v>
      </c>
    </row>
    <row r="62" spans="1:9" ht="12" customHeight="1" x14ac:dyDescent="0.25">
      <c r="A62" s="16"/>
      <c r="B62" s="7" t="s">
        <v>37</v>
      </c>
      <c r="C62" s="8">
        <f>C61-C60</f>
        <v>2.496938592539899</v>
      </c>
      <c r="D62" s="8">
        <f t="shared" ref="D62" si="97">D61-D60</f>
        <v>-1.2445651911942459</v>
      </c>
      <c r="E62" s="8">
        <f t="shared" ref="E62" si="98">E61-E60</f>
        <v>1.8143694286052225</v>
      </c>
      <c r="F62" s="8">
        <f t="shared" ref="F62" si="99">F61-F60</f>
        <v>-49.593986596091241</v>
      </c>
      <c r="G62" s="8">
        <f t="shared" ref="G62" si="100">G61-G60</f>
        <v>5.3796855700198876</v>
      </c>
      <c r="H62" s="8">
        <f t="shared" ref="H62" si="101">H61-H60</f>
        <v>-0.4656789395204084</v>
      </c>
      <c r="I62" s="8">
        <f t="shared" ref="I62" si="102">I61-I60</f>
        <v>-4.4115930942400619</v>
      </c>
    </row>
    <row r="63" spans="1:9" s="1" customFormat="1" ht="12" customHeight="1" thickBot="1" x14ac:dyDescent="0.3">
      <c r="A63" s="22" t="s">
        <v>45</v>
      </c>
      <c r="B63" s="22"/>
      <c r="C63" s="22"/>
      <c r="D63" s="22"/>
      <c r="E63" s="22"/>
      <c r="F63" s="22"/>
      <c r="G63" s="22"/>
      <c r="H63" s="22"/>
      <c r="I63" s="22"/>
    </row>
    <row r="64" spans="1:9" ht="12" customHeight="1" thickTop="1" x14ac:dyDescent="0.25">
      <c r="A64" s="24" t="s">
        <v>7</v>
      </c>
      <c r="B64" s="13" t="s">
        <v>34</v>
      </c>
      <c r="C64" s="6">
        <v>2.1335196480473551</v>
      </c>
      <c r="D64" s="6">
        <v>6.1008197399635922</v>
      </c>
      <c r="E64" s="6">
        <v>9.0201766488974933</v>
      </c>
      <c r="F64" s="6">
        <v>-18.569134617034042</v>
      </c>
      <c r="G64" s="6">
        <v>-28.924843011235058</v>
      </c>
      <c r="H64" s="6">
        <v>6.4902645363025924</v>
      </c>
      <c r="I64" s="6">
        <v>-0.12470572631171351</v>
      </c>
    </row>
    <row r="65" spans="1:9" ht="12" customHeight="1" x14ac:dyDescent="0.25">
      <c r="A65" s="23"/>
      <c r="B65" s="5" t="s">
        <v>35</v>
      </c>
      <c r="C65" s="6">
        <v>-15.843652070346099</v>
      </c>
      <c r="D65" s="6">
        <v>-13.941504835490299</v>
      </c>
      <c r="E65" s="6">
        <v>-12.56494708820621</v>
      </c>
      <c r="F65" s="6">
        <v>16.217538435034239</v>
      </c>
      <c r="G65" s="6">
        <v>-13.38366152216884</v>
      </c>
      <c r="H65" s="6">
        <v>-18.058325954321209</v>
      </c>
      <c r="I65" s="6">
        <v>-10.208158849028189</v>
      </c>
    </row>
    <row r="66" spans="1:9" s="1" customFormat="1" ht="12" customHeight="1" x14ac:dyDescent="0.25">
      <c r="A66" s="16"/>
      <c r="B66" s="7" t="s">
        <v>37</v>
      </c>
      <c r="C66" s="8">
        <f>C65-C64</f>
        <v>-17.977171718393453</v>
      </c>
      <c r="D66" s="8">
        <f t="shared" ref="D66" si="103">D65-D64</f>
        <v>-20.04232457545389</v>
      </c>
      <c r="E66" s="8">
        <f t="shared" ref="E66" si="104">E65-E64</f>
        <v>-21.585123737103704</v>
      </c>
      <c r="F66" s="8">
        <f t="shared" ref="F66" si="105">F65-F64</f>
        <v>34.786673052068281</v>
      </c>
      <c r="G66" s="8">
        <f t="shared" ref="G66" si="106">G65-G64</f>
        <v>15.541181489066219</v>
      </c>
      <c r="H66" s="8">
        <f t="shared" ref="H66" si="107">H65-H64</f>
        <v>-24.548590490623802</v>
      </c>
      <c r="I66" s="8">
        <f t="shared" ref="I66" si="108">I65-I64</f>
        <v>-10.083453122716476</v>
      </c>
    </row>
    <row r="67" spans="1:9" ht="12" customHeight="1" x14ac:dyDescent="0.25">
      <c r="A67" s="18" t="s">
        <v>17</v>
      </c>
      <c r="B67" s="9" t="s">
        <v>34</v>
      </c>
      <c r="C67" s="10">
        <v>6.6455696971017284</v>
      </c>
      <c r="D67" s="10">
        <v>7.5763741922411976</v>
      </c>
      <c r="E67" s="6">
        <v>-1.1180900611226341</v>
      </c>
      <c r="F67" s="6">
        <v>68.2704560796479</v>
      </c>
      <c r="G67" s="6">
        <v>-2.630272216403029</v>
      </c>
      <c r="H67" s="6">
        <v>18.370658894172621</v>
      </c>
      <c r="I67" s="6">
        <v>13.59004809352977</v>
      </c>
    </row>
    <row r="68" spans="1:9" ht="12" customHeight="1" x14ac:dyDescent="0.25">
      <c r="A68" s="23"/>
      <c r="B68" s="5" t="s">
        <v>35</v>
      </c>
      <c r="C68" s="6">
        <v>0.16186719238304731</v>
      </c>
      <c r="D68" s="6">
        <v>2.6055053959995522</v>
      </c>
      <c r="E68" s="6">
        <v>-11.25467671884153</v>
      </c>
      <c r="F68" s="6">
        <v>102.421656864037</v>
      </c>
      <c r="G68" s="6">
        <v>-4.8637843099570084</v>
      </c>
      <c r="H68" s="6">
        <v>11.21107425981849</v>
      </c>
      <c r="I68" s="6">
        <v>13.91131455313586</v>
      </c>
    </row>
    <row r="69" spans="1:9" s="1" customFormat="1" ht="12" customHeight="1" x14ac:dyDescent="0.25">
      <c r="A69" s="16"/>
      <c r="B69" s="7" t="s">
        <v>37</v>
      </c>
      <c r="C69" s="8">
        <f>C68-C67</f>
        <v>-6.4837025047186811</v>
      </c>
      <c r="D69" s="8">
        <f t="shared" ref="D69" si="109">D68-D67</f>
        <v>-4.9708687962416453</v>
      </c>
      <c r="E69" s="8">
        <f t="shared" ref="E69" si="110">E68-E67</f>
        <v>-10.136586657718896</v>
      </c>
      <c r="F69" s="8">
        <f t="shared" ref="F69" si="111">F68-F67</f>
        <v>34.151200784389104</v>
      </c>
      <c r="G69" s="8">
        <f t="shared" ref="G69" si="112">G68-G67</f>
        <v>-2.2335120935539794</v>
      </c>
      <c r="H69" s="8">
        <f t="shared" ref="H69" si="113">H68-H67</f>
        <v>-7.1595846343541307</v>
      </c>
      <c r="I69" s="8">
        <f t="shared" ref="I69" si="114">I68-I67</f>
        <v>0.32126645960608968</v>
      </c>
    </row>
    <row r="70" spans="1:9" ht="12" customHeight="1" x14ac:dyDescent="0.25">
      <c r="A70" s="18" t="s">
        <v>41</v>
      </c>
      <c r="B70" s="9" t="s">
        <v>34</v>
      </c>
      <c r="C70" s="10">
        <v>12.95796334309189</v>
      </c>
      <c r="D70" s="10">
        <v>18.83263549980683</v>
      </c>
      <c r="E70" s="6">
        <v>4.8963329318688853</v>
      </c>
      <c r="F70" s="6">
        <v>62.791103261224812</v>
      </c>
      <c r="G70" s="6">
        <v>-1.792625357909128</v>
      </c>
      <c r="H70" s="6">
        <v>54.405508137883629</v>
      </c>
      <c r="I70" s="6">
        <v>15.07299301976666</v>
      </c>
    </row>
    <row r="71" spans="1:9" ht="12" customHeight="1" x14ac:dyDescent="0.25">
      <c r="A71" s="23"/>
      <c r="B71" s="5" t="s">
        <v>35</v>
      </c>
      <c r="C71" s="6">
        <v>0.99782175942235707</v>
      </c>
      <c r="D71" s="6">
        <v>10.08976413875957</v>
      </c>
      <c r="E71" s="6">
        <v>1.0805355376548811</v>
      </c>
      <c r="F71" s="6">
        <v>-26.95645618209041</v>
      </c>
      <c r="G71" s="6">
        <v>8.3550578842570324</v>
      </c>
      <c r="H71" s="6">
        <v>36.686857403853288</v>
      </c>
      <c r="I71" s="6">
        <v>3.341822133204198</v>
      </c>
    </row>
    <row r="72" spans="1:9" s="1" customFormat="1" ht="12" customHeight="1" x14ac:dyDescent="0.25">
      <c r="A72" s="16"/>
      <c r="B72" s="7" t="s">
        <v>37</v>
      </c>
      <c r="C72" s="8">
        <f>C71-C70</f>
        <v>-11.960141583669532</v>
      </c>
      <c r="D72" s="8">
        <f t="shared" ref="D72" si="115">D71-D70</f>
        <v>-8.7428713610472606</v>
      </c>
      <c r="E72" s="8">
        <f t="shared" ref="E72" si="116">E71-E70</f>
        <v>-3.8157973942140044</v>
      </c>
      <c r="F72" s="8">
        <f t="shared" ref="F72" si="117">F71-F70</f>
        <v>-89.747559443315225</v>
      </c>
      <c r="G72" s="8">
        <f t="shared" ref="G72" si="118">G71-G70</f>
        <v>10.14768324216616</v>
      </c>
      <c r="H72" s="8">
        <f t="shared" ref="H72" si="119">H71-H70</f>
        <v>-17.718650734030341</v>
      </c>
      <c r="I72" s="8">
        <f t="shared" ref="I72" si="120">I71-I70</f>
        <v>-11.731170886562461</v>
      </c>
    </row>
    <row r="73" spans="1:9" ht="12" customHeight="1" x14ac:dyDescent="0.25">
      <c r="A73" s="18" t="s">
        <v>42</v>
      </c>
      <c r="B73" s="9" t="s">
        <v>34</v>
      </c>
      <c r="C73" s="10">
        <v>-5.8927308440843706</v>
      </c>
      <c r="D73" s="10">
        <v>1.7255488480233621</v>
      </c>
      <c r="E73" s="6">
        <v>5.3809784702857133</v>
      </c>
      <c r="F73" s="6">
        <v>-49.375469417608429</v>
      </c>
      <c r="G73" s="6">
        <v>20.008918164305719</v>
      </c>
      <c r="H73" s="6">
        <v>7.7724790874198044</v>
      </c>
      <c r="I73" s="6">
        <v>-6.6807781368001251</v>
      </c>
    </row>
    <row r="74" spans="1:9" ht="12" customHeight="1" x14ac:dyDescent="0.25">
      <c r="A74" s="23"/>
      <c r="B74" s="5" t="s">
        <v>35</v>
      </c>
      <c r="C74" s="6">
        <v>-6.3634007560747774</v>
      </c>
      <c r="D74" s="6">
        <v>5.2024028806250566</v>
      </c>
      <c r="E74" s="6">
        <v>4.2241102005918352</v>
      </c>
      <c r="F74" s="6">
        <v>-10.306895950955751</v>
      </c>
      <c r="G74" s="6">
        <v>20.85529948534386</v>
      </c>
      <c r="H74" s="6">
        <v>3.966963613834618</v>
      </c>
      <c r="I74" s="6">
        <v>1.6711676136895499</v>
      </c>
    </row>
    <row r="75" spans="1:9" s="1" customFormat="1" ht="12" customHeight="1" x14ac:dyDescent="0.25">
      <c r="A75" s="16"/>
      <c r="B75" s="7" t="s">
        <v>37</v>
      </c>
      <c r="C75" s="8">
        <f>C74-C73</f>
        <v>-0.47066991199040675</v>
      </c>
      <c r="D75" s="8">
        <f t="shared" ref="D75" si="121">D74-D73</f>
        <v>3.4768540326016946</v>
      </c>
      <c r="E75" s="8">
        <f t="shared" ref="E75" si="122">E74-E73</f>
        <v>-1.1568682696938781</v>
      </c>
      <c r="F75" s="8">
        <f t="shared" ref="F75" si="123">F74-F73</f>
        <v>39.06857346665268</v>
      </c>
      <c r="G75" s="8">
        <f t="shared" ref="G75" si="124">G74-G73</f>
        <v>0.84638132103814101</v>
      </c>
      <c r="H75" s="8">
        <f t="shared" ref="H75" si="125">H74-H73</f>
        <v>-3.8055154735851864</v>
      </c>
      <c r="I75" s="8">
        <f t="shared" ref="I75" si="126">I74-I73</f>
        <v>8.3519457504896746</v>
      </c>
    </row>
    <row r="76" spans="1:9" ht="12" customHeight="1" x14ac:dyDescent="0.25">
      <c r="A76" s="23" t="s">
        <v>32</v>
      </c>
      <c r="B76" s="5" t="s">
        <v>34</v>
      </c>
      <c r="C76" s="6">
        <v>8.3046671056609114</v>
      </c>
      <c r="D76" s="6">
        <v>5.9673040832089352</v>
      </c>
      <c r="E76" s="6">
        <v>11.568526263990609</v>
      </c>
      <c r="F76" s="6">
        <v>-47.384985355668377</v>
      </c>
      <c r="G76" s="6">
        <v>-11.475497962758221</v>
      </c>
      <c r="H76" s="6">
        <v>-2.6227587998972401</v>
      </c>
      <c r="I76" s="6">
        <v>11.086499285421869</v>
      </c>
    </row>
    <row r="77" spans="1:9" ht="12" customHeight="1" x14ac:dyDescent="0.25">
      <c r="A77" s="23"/>
      <c r="B77" s="5" t="s">
        <v>35</v>
      </c>
      <c r="C77" s="6">
        <v>-6.66486374867522</v>
      </c>
      <c r="D77" s="6">
        <v>-2.0935958258490479</v>
      </c>
      <c r="E77" s="6">
        <v>-1.5723226658443279</v>
      </c>
      <c r="F77" s="6">
        <v>1.874028350224322</v>
      </c>
      <c r="G77" s="6">
        <v>9.5320609452292704</v>
      </c>
      <c r="H77" s="6">
        <v>-8.2469769510237771</v>
      </c>
      <c r="I77" s="6">
        <v>2.0466764724264008</v>
      </c>
    </row>
    <row r="78" spans="1:9" s="1" customFormat="1" ht="12" customHeight="1" x14ac:dyDescent="0.25">
      <c r="A78" s="16"/>
      <c r="B78" s="7" t="s">
        <v>37</v>
      </c>
      <c r="C78" s="8">
        <f>C77-C76</f>
        <v>-14.969530854336131</v>
      </c>
      <c r="D78" s="8">
        <f t="shared" ref="D78" si="127">D77-D76</f>
        <v>-8.0608999090579836</v>
      </c>
      <c r="E78" s="8">
        <f t="shared" ref="E78" si="128">E77-E76</f>
        <v>-13.140848929834938</v>
      </c>
      <c r="F78" s="8">
        <f t="shared" ref="F78" si="129">F77-F76</f>
        <v>49.259013705892698</v>
      </c>
      <c r="G78" s="8">
        <f t="shared" ref="G78" si="130">G77-G76</f>
        <v>21.007558907987491</v>
      </c>
      <c r="H78" s="8">
        <f t="shared" ref="H78" si="131">H77-H76</f>
        <v>-5.624218151126537</v>
      </c>
      <c r="I78" s="8">
        <f t="shared" ref="I78" si="132">I77-I76</f>
        <v>-9.0398228129954674</v>
      </c>
    </row>
    <row r="79" spans="1:9" ht="12" customHeight="1" thickBot="1" x14ac:dyDescent="0.3">
      <c r="A79" s="22" t="s">
        <v>46</v>
      </c>
      <c r="B79" s="22"/>
      <c r="C79" s="22"/>
      <c r="D79" s="22"/>
      <c r="E79" s="22"/>
      <c r="F79" s="22"/>
      <c r="G79" s="22"/>
      <c r="H79" s="22"/>
      <c r="I79" s="22"/>
    </row>
    <row r="80" spans="1:9" ht="12" customHeight="1" thickTop="1" x14ac:dyDescent="0.25">
      <c r="A80" s="24" t="s">
        <v>15</v>
      </c>
      <c r="B80" s="13" t="s">
        <v>34</v>
      </c>
      <c r="C80" s="14">
        <v>7.6390961793350476</v>
      </c>
      <c r="D80" s="6">
        <v>3.6237053028847388</v>
      </c>
      <c r="E80" s="6">
        <v>4.835607822531407</v>
      </c>
      <c r="F80" s="6">
        <v>-15.06734370673558</v>
      </c>
      <c r="G80" s="6">
        <v>8.5086692241288056</v>
      </c>
      <c r="H80" s="6">
        <v>14.33472629922206</v>
      </c>
      <c r="I80" s="6">
        <v>-5.5974646478112566</v>
      </c>
    </row>
    <row r="81" spans="1:9" ht="12" customHeight="1" x14ac:dyDescent="0.25">
      <c r="A81" s="23"/>
      <c r="B81" s="5" t="s">
        <v>35</v>
      </c>
      <c r="C81" s="6">
        <v>16.666888096777701</v>
      </c>
      <c r="D81" s="6">
        <v>8.6442292804784326</v>
      </c>
      <c r="E81" s="6">
        <v>-4.5972176161800267</v>
      </c>
      <c r="F81" s="6">
        <v>62.004285773126888</v>
      </c>
      <c r="G81" s="6">
        <v>45.127719848755987</v>
      </c>
      <c r="H81" s="6">
        <v>27.71152333375089</v>
      </c>
      <c r="I81" s="6">
        <v>7.8732782232877829</v>
      </c>
    </row>
    <row r="82" spans="1:9" ht="12" customHeight="1" x14ac:dyDescent="0.25">
      <c r="A82" s="16"/>
      <c r="B82" s="7" t="s">
        <v>37</v>
      </c>
      <c r="C82" s="8">
        <f>C81-C80</f>
        <v>9.0277919174426522</v>
      </c>
      <c r="D82" s="8">
        <f t="shared" ref="D82" si="133">D81-D80</f>
        <v>5.0205239775936938</v>
      </c>
      <c r="E82" s="8">
        <f t="shared" ref="E82" si="134">E81-E80</f>
        <v>-9.4328254387114328</v>
      </c>
      <c r="F82" s="8">
        <f t="shared" ref="F82" si="135">F81-F80</f>
        <v>77.071629479862466</v>
      </c>
      <c r="G82" s="8">
        <f t="shared" ref="G82" si="136">G81-G80</f>
        <v>36.619050624627178</v>
      </c>
      <c r="H82" s="8">
        <f t="shared" ref="H82" si="137">H81-H80</f>
        <v>13.376797034528829</v>
      </c>
      <c r="I82" s="8">
        <f t="shared" ref="I82" si="138">I81-I80</f>
        <v>13.47074287109904</v>
      </c>
    </row>
    <row r="83" spans="1:9" ht="12" customHeight="1" x14ac:dyDescent="0.25">
      <c r="A83" s="18" t="s">
        <v>38</v>
      </c>
      <c r="B83" s="9" t="s">
        <v>34</v>
      </c>
      <c r="C83" s="10">
        <v>-6.6366417926846832</v>
      </c>
      <c r="D83" s="6">
        <v>3.950140785548983</v>
      </c>
      <c r="E83" s="6">
        <v>-0.70640240198782678</v>
      </c>
      <c r="F83" s="6">
        <v>54.125368806206062</v>
      </c>
      <c r="G83" s="6">
        <v>11.198686795561381</v>
      </c>
      <c r="H83" s="6">
        <v>17.789089537840461</v>
      </c>
      <c r="I83" s="6">
        <v>2.4531303085396421</v>
      </c>
    </row>
    <row r="84" spans="1:9" ht="12" customHeight="1" x14ac:dyDescent="0.25">
      <c r="A84" s="23"/>
      <c r="B84" s="5" t="s">
        <v>35</v>
      </c>
      <c r="C84" s="6">
        <v>-5.3584114981151121</v>
      </c>
      <c r="D84" s="6">
        <v>1.4687892526986881</v>
      </c>
      <c r="E84" s="6">
        <v>-1.068189831072075</v>
      </c>
      <c r="F84" s="6">
        <v>122.7964198060203</v>
      </c>
      <c r="G84" s="6">
        <v>27.803140181712969</v>
      </c>
      <c r="H84" s="6">
        <v>8.6211141141476766</v>
      </c>
      <c r="I84" s="6">
        <v>-4.1850074779158692</v>
      </c>
    </row>
    <row r="85" spans="1:9" ht="12" customHeight="1" x14ac:dyDescent="0.25">
      <c r="A85" s="16"/>
      <c r="B85" s="7" t="s">
        <v>37</v>
      </c>
      <c r="C85" s="8">
        <f>C84-C83</f>
        <v>1.2782302945695712</v>
      </c>
      <c r="D85" s="8">
        <f t="shared" ref="D85" si="139">D84-D83</f>
        <v>-2.4813515328502946</v>
      </c>
      <c r="E85" s="8">
        <f t="shared" ref="E85" si="140">E84-E83</f>
        <v>-0.36178742908424821</v>
      </c>
      <c r="F85" s="8">
        <f t="shared" ref="F85" si="141">F84-F83</f>
        <v>68.671050999814241</v>
      </c>
      <c r="G85" s="8">
        <f t="shared" ref="G85" si="142">G84-G83</f>
        <v>16.60445338615159</v>
      </c>
      <c r="H85" s="8">
        <f t="shared" ref="H85" si="143">H84-H83</f>
        <v>-9.1679754236927842</v>
      </c>
      <c r="I85" s="8">
        <f t="shared" ref="I85" si="144">I84-I83</f>
        <v>-6.6381377864555109</v>
      </c>
    </row>
    <row r="86" spans="1:9" ht="12" customHeight="1" x14ac:dyDescent="0.25">
      <c r="A86" s="23" t="s">
        <v>21</v>
      </c>
      <c r="B86" s="5" t="s">
        <v>34</v>
      </c>
      <c r="C86" s="6">
        <v>2.334503677087274</v>
      </c>
      <c r="D86" s="6">
        <v>0.82463130452461453</v>
      </c>
      <c r="E86" s="6">
        <v>-8.6153159666225498</v>
      </c>
      <c r="F86" s="6">
        <v>126.0125425910831</v>
      </c>
      <c r="G86" s="6">
        <v>12.109384959519479</v>
      </c>
      <c r="H86" s="6">
        <v>14.459324732148501</v>
      </c>
      <c r="I86" s="6">
        <v>-3.840198412381346</v>
      </c>
    </row>
    <row r="87" spans="1:9" ht="12" customHeight="1" x14ac:dyDescent="0.25">
      <c r="A87" s="23"/>
      <c r="B87" s="5" t="s">
        <v>35</v>
      </c>
      <c r="C87" s="6">
        <v>-2.7144246497004199</v>
      </c>
      <c r="D87" s="6">
        <v>-5.4825779822847647</v>
      </c>
      <c r="E87" s="6">
        <v>0.91541179760221691</v>
      </c>
      <c r="F87" s="6">
        <v>-47.040544072958653</v>
      </c>
      <c r="G87" s="6">
        <v>-3.501889941656811</v>
      </c>
      <c r="H87" s="6">
        <v>-18.276419040569738</v>
      </c>
      <c r="I87" s="6">
        <v>-6.949744500964572</v>
      </c>
    </row>
    <row r="88" spans="1:9" ht="12" customHeight="1" x14ac:dyDescent="0.25">
      <c r="A88" s="16"/>
      <c r="B88" s="7" t="s">
        <v>37</v>
      </c>
      <c r="C88" s="8">
        <f>C87-C86</f>
        <v>-5.0489283267876939</v>
      </c>
      <c r="D88" s="8">
        <f t="shared" ref="D88" si="145">D87-D86</f>
        <v>-6.3072092868093792</v>
      </c>
      <c r="E88" s="8">
        <f t="shared" ref="E88" si="146">E87-E86</f>
        <v>9.5307277642247676</v>
      </c>
      <c r="F88" s="8">
        <f t="shared" ref="F88" si="147">F87-F86</f>
        <v>-173.05308666404176</v>
      </c>
      <c r="G88" s="8">
        <f t="shared" ref="G88" si="148">G87-G86</f>
        <v>-15.611274901176291</v>
      </c>
      <c r="H88" s="8">
        <f t="shared" ref="H88" si="149">H87-H86</f>
        <v>-32.735743772718237</v>
      </c>
      <c r="I88" s="8">
        <f t="shared" ref="I88" si="150">I87-I86</f>
        <v>-3.109546088583226</v>
      </c>
    </row>
    <row r="89" spans="1:9" ht="12" customHeight="1" thickBot="1" x14ac:dyDescent="0.3">
      <c r="A89" s="22" t="s">
        <v>47</v>
      </c>
      <c r="B89" s="22"/>
      <c r="C89" s="22"/>
      <c r="D89" s="22"/>
      <c r="E89" s="22"/>
      <c r="F89" s="22"/>
      <c r="G89" s="22"/>
      <c r="H89" s="22"/>
      <c r="I89" s="22"/>
    </row>
    <row r="90" spans="1:9" ht="12" customHeight="1" thickTop="1" x14ac:dyDescent="0.25">
      <c r="A90" s="24" t="s">
        <v>13</v>
      </c>
      <c r="B90" s="13" t="s">
        <v>34</v>
      </c>
      <c r="C90" s="6">
        <v>-5.7177087969253133</v>
      </c>
      <c r="D90" s="6">
        <v>0.15607383073874551</v>
      </c>
      <c r="E90" s="6">
        <v>1.2009986433800801</v>
      </c>
      <c r="F90" s="6">
        <v>0.3912079033353999</v>
      </c>
      <c r="G90" s="6">
        <v>3.7326397706812342</v>
      </c>
      <c r="H90" s="6">
        <v>2.1230211335179661</v>
      </c>
      <c r="I90" s="6">
        <v>-8.5114892024858122</v>
      </c>
    </row>
    <row r="91" spans="1:9" s="1" customFormat="1" ht="12" customHeight="1" x14ac:dyDescent="0.25">
      <c r="A91" s="23"/>
      <c r="B91" s="5" t="s">
        <v>35</v>
      </c>
      <c r="C91" s="6">
        <v>-4.2020430352604272</v>
      </c>
      <c r="D91" s="6">
        <v>3.4938217385490629</v>
      </c>
      <c r="E91" s="6">
        <v>4.6648018908758804</v>
      </c>
      <c r="F91" s="6">
        <v>-13.13998250421697</v>
      </c>
      <c r="G91" s="6">
        <v>-1.2435079485078939</v>
      </c>
      <c r="H91" s="6">
        <v>16.700246497817162</v>
      </c>
      <c r="I91" s="6">
        <v>-2.082716795832551</v>
      </c>
    </row>
    <row r="92" spans="1:9" ht="12" customHeight="1" x14ac:dyDescent="0.25">
      <c r="A92" s="16"/>
      <c r="B92" s="7" t="s">
        <v>37</v>
      </c>
      <c r="C92" s="8">
        <f>C91-C90</f>
        <v>1.5156657616648861</v>
      </c>
      <c r="D92" s="8">
        <f t="shared" ref="D92" si="151">D91-D90</f>
        <v>3.3377479078103174</v>
      </c>
      <c r="E92" s="8">
        <f t="shared" ref="E92" si="152">E91-E90</f>
        <v>3.4638032474958003</v>
      </c>
      <c r="F92" s="8">
        <f t="shared" ref="F92" si="153">F91-F90</f>
        <v>-13.531190407552369</v>
      </c>
      <c r="G92" s="8">
        <f t="shared" ref="G92" si="154">G91-G90</f>
        <v>-4.9761477191891279</v>
      </c>
      <c r="H92" s="8">
        <f t="shared" ref="H92" si="155">H91-H90</f>
        <v>14.577225364299196</v>
      </c>
      <c r="I92" s="8">
        <f t="shared" ref="I92" si="156">I91-I90</f>
        <v>6.4287724066532608</v>
      </c>
    </row>
    <row r="93" spans="1:9" ht="12" customHeight="1" x14ac:dyDescent="0.25">
      <c r="A93" s="18" t="s">
        <v>18</v>
      </c>
      <c r="B93" s="9" t="s">
        <v>34</v>
      </c>
      <c r="C93" s="6">
        <v>-3.4027772441532989</v>
      </c>
      <c r="D93" s="6">
        <v>-2.67004223941173</v>
      </c>
      <c r="E93" s="6">
        <v>-6.2379603941156603</v>
      </c>
      <c r="F93" s="6">
        <v>-57.797791347744898</v>
      </c>
      <c r="G93" s="6">
        <v>-13.72418652414669</v>
      </c>
      <c r="H93" s="6">
        <v>10.41804564686373</v>
      </c>
      <c r="I93" s="6">
        <v>6.8313166351113184</v>
      </c>
    </row>
    <row r="94" spans="1:9" s="1" customFormat="1" ht="12" customHeight="1" x14ac:dyDescent="0.25">
      <c r="A94" s="23"/>
      <c r="B94" s="5" t="s">
        <v>35</v>
      </c>
      <c r="C94" s="6">
        <v>-4.7427269719631511</v>
      </c>
      <c r="D94" s="6">
        <v>3.5940634754888512</v>
      </c>
      <c r="E94" s="6">
        <v>-3.7211461979016369</v>
      </c>
      <c r="F94" s="6">
        <v>-60.660943739540372</v>
      </c>
      <c r="G94" s="6">
        <v>-4.8310212155130987</v>
      </c>
      <c r="H94" s="6">
        <v>20.11746080691459</v>
      </c>
      <c r="I94" s="6">
        <v>7.2676580388010734</v>
      </c>
    </row>
    <row r="95" spans="1:9" ht="12" customHeight="1" x14ac:dyDescent="0.25">
      <c r="A95" s="16"/>
      <c r="B95" s="7" t="s">
        <v>37</v>
      </c>
      <c r="C95" s="8">
        <f>C94-C93</f>
        <v>-1.3399497278098522</v>
      </c>
      <c r="D95" s="8">
        <f t="shared" ref="D95" si="157">D94-D93</f>
        <v>6.2641057149005812</v>
      </c>
      <c r="E95" s="8">
        <f t="shared" ref="E95" si="158">E94-E93</f>
        <v>2.5168141962140234</v>
      </c>
      <c r="F95" s="8">
        <f t="shared" ref="F95" si="159">F94-F93</f>
        <v>-2.8631523917954738</v>
      </c>
      <c r="G95" s="8">
        <f t="shared" ref="G95" si="160">G94-G93</f>
        <v>8.8931653086335913</v>
      </c>
      <c r="H95" s="8">
        <f t="shared" ref="H95" si="161">H94-H93</f>
        <v>9.6994151600508598</v>
      </c>
      <c r="I95" s="8">
        <f t="shared" ref="I95" si="162">I94-I93</f>
        <v>0.43634140368975505</v>
      </c>
    </row>
    <row r="96" spans="1:9" ht="12" customHeight="1" x14ac:dyDescent="0.25">
      <c r="A96" s="23" t="s">
        <v>23</v>
      </c>
      <c r="B96" s="5" t="s">
        <v>34</v>
      </c>
      <c r="C96" s="6">
        <v>-3.7545207928079809</v>
      </c>
      <c r="D96" s="6">
        <v>-8.4858755394637946</v>
      </c>
      <c r="E96" s="6">
        <v>-10.216120019989541</v>
      </c>
      <c r="F96" s="6">
        <v>-54.124702650700023</v>
      </c>
      <c r="G96" s="6">
        <v>9.9220829983620575</v>
      </c>
      <c r="H96" s="6">
        <v>-2.1855128815892471</v>
      </c>
      <c r="I96" s="6">
        <v>-1.941940363020189</v>
      </c>
    </row>
    <row r="97" spans="1:9" s="1" customFormat="1" ht="12" customHeight="1" x14ac:dyDescent="0.25">
      <c r="A97" s="23"/>
      <c r="B97" s="5" t="s">
        <v>35</v>
      </c>
      <c r="C97" s="6">
        <v>6.1198589609552156</v>
      </c>
      <c r="D97" s="6">
        <v>3.9241029851780018</v>
      </c>
      <c r="E97" s="6">
        <v>-11.16022411572399</v>
      </c>
      <c r="F97" s="6">
        <v>69.059789005000297</v>
      </c>
      <c r="G97" s="6">
        <v>-1.404066303128515</v>
      </c>
      <c r="H97" s="6">
        <v>25.33310554473001</v>
      </c>
      <c r="I97" s="6">
        <v>23.87562752891024</v>
      </c>
    </row>
    <row r="98" spans="1:9" ht="12" customHeight="1" x14ac:dyDescent="0.25">
      <c r="A98" s="16"/>
      <c r="B98" s="7" t="s">
        <v>37</v>
      </c>
      <c r="C98" s="8">
        <f>C97-C96</f>
        <v>9.874379753763197</v>
      </c>
      <c r="D98" s="8">
        <f t="shared" ref="D98" si="163">D97-D96</f>
        <v>12.409978524641797</v>
      </c>
      <c r="E98" s="8">
        <f t="shared" ref="E98" si="164">E97-E96</f>
        <v>-0.94410409573444909</v>
      </c>
      <c r="F98" s="8">
        <f t="shared" ref="F98" si="165">F97-F96</f>
        <v>123.18449165570033</v>
      </c>
      <c r="G98" s="8">
        <f t="shared" ref="G98" si="166">G97-G96</f>
        <v>-11.326149301490572</v>
      </c>
      <c r="H98" s="8">
        <f t="shared" ref="H98" si="167">H97-H96</f>
        <v>27.518618426319257</v>
      </c>
      <c r="I98" s="8">
        <f t="shared" ref="I98" si="168">I97-I96</f>
        <v>25.81756789193043</v>
      </c>
    </row>
    <row r="99" spans="1:9" ht="12" customHeight="1" thickBot="1" x14ac:dyDescent="0.3">
      <c r="A99" s="22" t="s">
        <v>48</v>
      </c>
      <c r="B99" s="22"/>
      <c r="C99" s="22"/>
      <c r="D99" s="22"/>
      <c r="E99" s="22"/>
      <c r="F99" s="22"/>
      <c r="G99" s="22"/>
      <c r="H99" s="22"/>
      <c r="I99" s="22"/>
    </row>
    <row r="100" spans="1:9" s="1" customFormat="1" ht="12" customHeight="1" thickTop="1" x14ac:dyDescent="0.25">
      <c r="A100" s="24" t="s">
        <v>10</v>
      </c>
      <c r="B100" s="13" t="s">
        <v>34</v>
      </c>
      <c r="C100" s="6">
        <v>8.7793204848948037</v>
      </c>
      <c r="D100" s="6">
        <v>9.7704928742162735</v>
      </c>
      <c r="E100" s="6">
        <v>14.42627850262479</v>
      </c>
      <c r="F100" s="6">
        <v>-21.145179108594998</v>
      </c>
      <c r="G100" s="6">
        <v>-8.4481246262089087</v>
      </c>
      <c r="H100" s="6">
        <v>13.473627416191141</v>
      </c>
      <c r="I100" s="6">
        <v>-3.360590468453684</v>
      </c>
    </row>
    <row r="101" spans="1:9" ht="12" customHeight="1" x14ac:dyDescent="0.25">
      <c r="A101" s="23"/>
      <c r="B101" s="5" t="s">
        <v>35</v>
      </c>
      <c r="C101" s="6">
        <v>17.199354755626711</v>
      </c>
      <c r="D101" s="6">
        <v>8.5588724102907641</v>
      </c>
      <c r="E101" s="6">
        <v>10.313121068909251</v>
      </c>
      <c r="F101" s="6">
        <v>-16.8954412243781</v>
      </c>
      <c r="G101" s="6">
        <v>-8.0243678702682448</v>
      </c>
      <c r="H101" s="6">
        <v>14.104274340093831</v>
      </c>
      <c r="I101" s="6">
        <v>8.4881813678338034</v>
      </c>
    </row>
    <row r="102" spans="1:9" ht="12" customHeight="1" x14ac:dyDescent="0.25">
      <c r="A102" s="16"/>
      <c r="B102" s="7" t="s">
        <v>37</v>
      </c>
      <c r="C102" s="8">
        <f>C101-C100</f>
        <v>8.4200342707319074</v>
      </c>
      <c r="D102" s="8">
        <f t="shared" ref="D102" si="169">D101-D100</f>
        <v>-1.2116204639255095</v>
      </c>
      <c r="E102" s="8">
        <f t="shared" ref="E102" si="170">E101-E100</f>
        <v>-4.1131574337155392</v>
      </c>
      <c r="F102" s="8">
        <f t="shared" ref="F102" si="171">F101-F100</f>
        <v>4.2497378842168985</v>
      </c>
      <c r="G102" s="8">
        <f t="shared" ref="G102" si="172">G101-G100</f>
        <v>0.42375675594066387</v>
      </c>
      <c r="H102" s="8">
        <f t="shared" ref="H102" si="173">H101-H100</f>
        <v>0.63064692390268995</v>
      </c>
      <c r="I102" s="8">
        <f t="shared" ref="I102" si="174">I101-I100</f>
        <v>11.848771836287487</v>
      </c>
    </row>
    <row r="103" spans="1:9" s="1" customFormat="1" ht="12" customHeight="1" x14ac:dyDescent="0.25">
      <c r="A103" s="18" t="s">
        <v>25</v>
      </c>
      <c r="B103" s="9" t="s">
        <v>34</v>
      </c>
      <c r="C103" s="6">
        <v>-3.9565029864760519</v>
      </c>
      <c r="D103" s="6">
        <v>-3.1589957522454859</v>
      </c>
      <c r="E103" s="6">
        <v>-1.1525296629171791</v>
      </c>
      <c r="F103" s="6">
        <v>-11.15014479236212</v>
      </c>
      <c r="G103" s="6">
        <v>-20.06243312642669</v>
      </c>
      <c r="H103" s="6">
        <v>-18.111387251050839</v>
      </c>
      <c r="I103" s="6">
        <v>4.4290875852231792</v>
      </c>
    </row>
    <row r="104" spans="1:9" ht="12" customHeight="1" x14ac:dyDescent="0.25">
      <c r="A104" s="23"/>
      <c r="B104" s="5" t="s">
        <v>35</v>
      </c>
      <c r="C104" s="6">
        <v>-16.073145390008669</v>
      </c>
      <c r="D104" s="6">
        <v>-12.080645183924791</v>
      </c>
      <c r="E104" s="6">
        <v>-7.2034622462721414</v>
      </c>
      <c r="F104" s="6">
        <v>-54.33945859716551</v>
      </c>
      <c r="G104" s="6">
        <v>-17.92497046611366</v>
      </c>
      <c r="H104" s="6">
        <v>-32.076072199716229</v>
      </c>
      <c r="I104" s="6">
        <v>0.40490253157559047</v>
      </c>
    </row>
    <row r="105" spans="1:9" ht="12" customHeight="1" x14ac:dyDescent="0.25">
      <c r="A105" s="16"/>
      <c r="B105" s="7" t="s">
        <v>37</v>
      </c>
      <c r="C105" s="8">
        <f>C104-C103</f>
        <v>-12.116642403532618</v>
      </c>
      <c r="D105" s="8">
        <f t="shared" ref="D105" si="175">D104-D103</f>
        <v>-8.9216494316793042</v>
      </c>
      <c r="E105" s="8">
        <f t="shared" ref="E105" si="176">E104-E103</f>
        <v>-6.0509325833549621</v>
      </c>
      <c r="F105" s="8">
        <f t="shared" ref="F105" si="177">F104-F103</f>
        <v>-43.18931380480339</v>
      </c>
      <c r="G105" s="8">
        <f t="shared" ref="G105" si="178">G104-G103</f>
        <v>2.1374626603130302</v>
      </c>
      <c r="H105" s="8">
        <f t="shared" ref="H105" si="179">H104-H103</f>
        <v>-13.96468494866539</v>
      </c>
      <c r="I105" s="8">
        <f t="shared" ref="I105" si="180">I104-I103</f>
        <v>-4.0241850536475887</v>
      </c>
    </row>
    <row r="106" spans="1:9" ht="12" customHeight="1" x14ac:dyDescent="0.25">
      <c r="A106" s="18" t="s">
        <v>28</v>
      </c>
      <c r="B106" s="9" t="s">
        <v>34</v>
      </c>
      <c r="C106" s="6">
        <v>4.2068735168915961</v>
      </c>
      <c r="D106" s="6">
        <v>8.4061962303402247</v>
      </c>
      <c r="E106" s="6">
        <v>7.800862180415602</v>
      </c>
      <c r="F106" s="6">
        <v>69.383331925990575</v>
      </c>
      <c r="G106" s="6">
        <v>8.2615913409752384</v>
      </c>
      <c r="H106" s="6">
        <v>13.71627870385181</v>
      </c>
      <c r="I106" s="6">
        <v>-2.5687785159969061</v>
      </c>
    </row>
    <row r="107" spans="1:9" ht="12" customHeight="1" x14ac:dyDescent="0.25">
      <c r="A107" s="23"/>
      <c r="B107" s="5" t="s">
        <v>35</v>
      </c>
      <c r="C107" s="6">
        <v>3.5257330371544442</v>
      </c>
      <c r="D107" s="6">
        <v>3.3450688214998752</v>
      </c>
      <c r="E107" s="6">
        <v>-2.1319315330958988</v>
      </c>
      <c r="F107" s="6">
        <v>49.334495173560569</v>
      </c>
      <c r="G107" s="6">
        <v>12.115506815203149</v>
      </c>
      <c r="H107" s="6">
        <v>13.094305935213971</v>
      </c>
      <c r="I107" s="6">
        <v>5.9627429404667254</v>
      </c>
    </row>
    <row r="108" spans="1:9" ht="12" customHeight="1" x14ac:dyDescent="0.25">
      <c r="A108" s="16"/>
      <c r="B108" s="7" t="s">
        <v>37</v>
      </c>
      <c r="C108" s="8">
        <f>C107-C106</f>
        <v>-0.68114047973715186</v>
      </c>
      <c r="D108" s="8">
        <f t="shared" ref="D108" si="181">D107-D106</f>
        <v>-5.0611274088403491</v>
      </c>
      <c r="E108" s="8">
        <f t="shared" ref="E108" si="182">E107-E106</f>
        <v>-9.9327937135115008</v>
      </c>
      <c r="F108" s="8">
        <f t="shared" ref="F108" si="183">F107-F106</f>
        <v>-20.048836752430006</v>
      </c>
      <c r="G108" s="8">
        <f t="shared" ref="G108" si="184">G107-G106</f>
        <v>3.8539154742279109</v>
      </c>
      <c r="H108" s="8">
        <f t="shared" ref="H108" si="185">H107-H106</f>
        <v>-0.62197276863783912</v>
      </c>
      <c r="I108" s="8">
        <f t="shared" ref="I108" si="186">I107-I106</f>
        <v>8.531521456463631</v>
      </c>
    </row>
    <row r="109" spans="1:9" ht="12" customHeight="1" x14ac:dyDescent="0.25">
      <c r="A109" s="23" t="s">
        <v>33</v>
      </c>
      <c r="B109" s="5" t="s">
        <v>34</v>
      </c>
      <c r="C109" s="6">
        <v>-5.2076395077004456</v>
      </c>
      <c r="D109" s="6">
        <v>-6.0705205003404039</v>
      </c>
      <c r="E109" s="6">
        <v>-3.3097454173155572</v>
      </c>
      <c r="F109" s="6">
        <v>-31.60096484054176</v>
      </c>
      <c r="G109" s="6">
        <v>20.2044925766292</v>
      </c>
      <c r="H109" s="6">
        <v>-9.9392281055983069</v>
      </c>
      <c r="I109" s="6">
        <v>-12.18575081712194</v>
      </c>
    </row>
    <row r="110" spans="1:9" ht="12" customHeight="1" x14ac:dyDescent="0.25">
      <c r="A110" s="23"/>
      <c r="B110" s="5" t="s">
        <v>35</v>
      </c>
      <c r="C110" s="6">
        <v>-7.9006708137371433</v>
      </c>
      <c r="D110" s="6">
        <v>-4.9692154045237853</v>
      </c>
      <c r="E110" s="6">
        <v>-2.8062760176099322</v>
      </c>
      <c r="F110" s="6">
        <v>35.90812448724725</v>
      </c>
      <c r="G110" s="6">
        <v>24.292537143202249</v>
      </c>
      <c r="H110" s="6">
        <v>-13.81635982241068</v>
      </c>
      <c r="I110" s="6">
        <v>-12.08761359016072</v>
      </c>
    </row>
    <row r="111" spans="1:9" ht="12" customHeight="1" thickBot="1" x14ac:dyDescent="0.3">
      <c r="A111" s="19"/>
      <c r="B111" s="11" t="s">
        <v>37</v>
      </c>
      <c r="C111" s="12">
        <f>C110-C109</f>
        <v>-2.6930313060366977</v>
      </c>
      <c r="D111" s="12">
        <f t="shared" ref="D111" si="187">D110-D109</f>
        <v>1.1013050958166186</v>
      </c>
      <c r="E111" s="12">
        <f t="shared" ref="E111" si="188">E110-E109</f>
        <v>0.50346939970562499</v>
      </c>
      <c r="F111" s="12">
        <f t="shared" ref="F111" si="189">F110-F109</f>
        <v>67.509089327789013</v>
      </c>
      <c r="G111" s="12">
        <f t="shared" ref="G111" si="190">G110-G109</f>
        <v>4.0880445665730498</v>
      </c>
      <c r="H111" s="12">
        <f t="shared" ref="H111" si="191">H110-H109</f>
        <v>-3.8771317168123733</v>
      </c>
      <c r="I111" s="12">
        <f t="shared" ref="I111" si="192">I110-I109</f>
        <v>9.8137226961220847E-2</v>
      </c>
    </row>
    <row r="112" spans="1:9" ht="15.75" thickTop="1" x14ac:dyDescent="0.25"/>
  </sheetData>
  <mergeCells count="47">
    <mergeCell ref="A106:A108"/>
    <mergeCell ref="A109:A111"/>
    <mergeCell ref="A90:A92"/>
    <mergeCell ref="A93:A95"/>
    <mergeCell ref="A96:A98"/>
    <mergeCell ref="A99:I99"/>
    <mergeCell ref="A100:A102"/>
    <mergeCell ref="A103:A105"/>
    <mergeCell ref="A24:A26"/>
    <mergeCell ref="A21:A23"/>
    <mergeCell ref="A51:A53"/>
    <mergeCell ref="A54:A56"/>
    <mergeCell ref="A57:A59"/>
    <mergeCell ref="A79:I79"/>
    <mergeCell ref="A27:I27"/>
    <mergeCell ref="A28:A30"/>
    <mergeCell ref="A31:A33"/>
    <mergeCell ref="A34:A36"/>
    <mergeCell ref="A37:I37"/>
    <mergeCell ref="A38:A40"/>
    <mergeCell ref="A41:A43"/>
    <mergeCell ref="A44:A46"/>
    <mergeCell ref="A47:A49"/>
    <mergeCell ref="A50:I50"/>
    <mergeCell ref="A60:A62"/>
    <mergeCell ref="A89:I89"/>
    <mergeCell ref="A63:I63"/>
    <mergeCell ref="A5:A7"/>
    <mergeCell ref="A9:A11"/>
    <mergeCell ref="A12:A14"/>
    <mergeCell ref="A15:A17"/>
    <mergeCell ref="A18:A20"/>
    <mergeCell ref="A8:I8"/>
    <mergeCell ref="A80:A82"/>
    <mergeCell ref="A83:A85"/>
    <mergeCell ref="A86:A88"/>
    <mergeCell ref="A64:A66"/>
    <mergeCell ref="A67:A69"/>
    <mergeCell ref="A70:A72"/>
    <mergeCell ref="A73:A75"/>
    <mergeCell ref="A76:A78"/>
    <mergeCell ref="A1:I1"/>
    <mergeCell ref="A2:I2"/>
    <mergeCell ref="E3:I3"/>
    <mergeCell ref="A3:B4"/>
    <mergeCell ref="C3:C4"/>
    <mergeCell ref="D3:D4"/>
  </mergeCells>
  <conditionalFormatting sqref="C6:I7">
    <cfRule type="colorScale" priority="376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6:I6">
    <cfRule type="cellIs" dxfId="91" priority="371" operator="lessThan">
      <formula>0</formula>
    </cfRule>
    <cfRule type="cellIs" dxfId="90" priority="372" operator="greaterThan">
      <formula>0</formula>
    </cfRule>
    <cfRule type="colorScale" priority="375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7:I7">
    <cfRule type="cellIs" dxfId="89" priority="368" operator="lessThan">
      <formula>0</formula>
    </cfRule>
    <cfRule type="cellIs" dxfId="88" priority="369" operator="greaterThan">
      <formula>0</formula>
    </cfRule>
    <cfRule type="colorScale" priority="370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53:I53">
    <cfRule type="colorScale" priority="124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1:I11">
    <cfRule type="cellIs" dxfId="87" priority="297" operator="lessThan">
      <formula>0</formula>
    </cfRule>
    <cfRule type="cellIs" dxfId="86" priority="298" operator="greaterThan">
      <formula>0</formula>
    </cfRule>
    <cfRule type="colorScale" priority="299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10:I10">
    <cfRule type="colorScale" priority="363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0:I10">
    <cfRule type="cellIs" dxfId="85" priority="360" operator="lessThan">
      <formula>0</formula>
    </cfRule>
    <cfRule type="cellIs" dxfId="84" priority="361" operator="greaterThan">
      <formula>0</formula>
    </cfRule>
    <cfRule type="colorScale" priority="362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53:I53">
    <cfRule type="cellIs" dxfId="83" priority="121" operator="lessThan">
      <formula>0</formula>
    </cfRule>
    <cfRule type="cellIs" dxfId="82" priority="122" operator="greaterThan">
      <formula>0</formula>
    </cfRule>
    <cfRule type="colorScale" priority="123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13:I13 C25:I25">
    <cfRule type="colorScale" priority="356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3:I13 C25:I25">
    <cfRule type="cellIs" dxfId="81" priority="353" operator="lessThan">
      <formula>0</formula>
    </cfRule>
    <cfRule type="cellIs" dxfId="80" priority="354" operator="greaterThan">
      <formula>0</formula>
    </cfRule>
    <cfRule type="colorScale" priority="355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14:I14">
    <cfRule type="cellIs" dxfId="79" priority="169" operator="lessThan">
      <formula>0</formula>
    </cfRule>
    <cfRule type="cellIs" dxfId="78" priority="170" operator="greaterThan">
      <formula>0</formula>
    </cfRule>
    <cfRule type="colorScale" priority="171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29:I29 C35:I35">
    <cfRule type="colorScale" priority="349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29:I29 C35:I35">
    <cfRule type="cellIs" dxfId="77" priority="346" operator="lessThan">
      <formula>0</formula>
    </cfRule>
    <cfRule type="cellIs" dxfId="76" priority="347" operator="greaterThan">
      <formula>0</formula>
    </cfRule>
    <cfRule type="colorScale" priority="348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39:I39 C42:I42 C48:I48">
    <cfRule type="colorScale" priority="342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39:I39 C42:I42 C48:I48">
    <cfRule type="cellIs" dxfId="75" priority="339" operator="lessThan">
      <formula>0</formula>
    </cfRule>
    <cfRule type="cellIs" dxfId="74" priority="340" operator="greaterThan">
      <formula>0</formula>
    </cfRule>
    <cfRule type="colorScale" priority="341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52:I52 C61:I61">
    <cfRule type="colorScale" priority="335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52:I52 C61:I61">
    <cfRule type="cellIs" dxfId="73" priority="332" operator="lessThan">
      <formula>0</formula>
    </cfRule>
    <cfRule type="cellIs" dxfId="72" priority="333" operator="greaterThan">
      <formula>0</formula>
    </cfRule>
    <cfRule type="colorScale" priority="334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65:I65 C68:I68 C77:I77">
    <cfRule type="colorScale" priority="328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65:I65 C68:I68 C77:I77">
    <cfRule type="cellIs" dxfId="71" priority="325" operator="lessThan">
      <formula>0</formula>
    </cfRule>
    <cfRule type="cellIs" dxfId="70" priority="326" operator="greaterThan">
      <formula>0</formula>
    </cfRule>
    <cfRule type="colorScale" priority="327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81:I81 C84:I84 C87:I87">
    <cfRule type="colorScale" priority="321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81:I81 C84:I84 C87:I87">
    <cfRule type="cellIs" dxfId="69" priority="318" operator="lessThan">
      <formula>0</formula>
    </cfRule>
    <cfRule type="cellIs" dxfId="68" priority="319" operator="greaterThan">
      <formula>0</formula>
    </cfRule>
    <cfRule type="colorScale" priority="320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91:I91 C94:I94 C97:I97">
    <cfRule type="colorScale" priority="314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91:I91 C94:I94 C97:I97">
    <cfRule type="cellIs" dxfId="67" priority="311" operator="lessThan">
      <formula>0</formula>
    </cfRule>
    <cfRule type="cellIs" dxfId="66" priority="312" operator="greaterThan">
      <formula>0</formula>
    </cfRule>
    <cfRule type="colorScale" priority="313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101:I101 C104:I104 C107:I107 C110:I110">
    <cfRule type="colorScale" priority="307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01:I101 C104:I104 C107:I107 C110:I110">
    <cfRule type="cellIs" dxfId="65" priority="304" operator="lessThan">
      <formula>0</formula>
    </cfRule>
    <cfRule type="cellIs" dxfId="64" priority="305" operator="greaterThan">
      <formula>0</formula>
    </cfRule>
    <cfRule type="colorScale" priority="306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62:I62">
    <cfRule type="cellIs" dxfId="63" priority="109" operator="lessThan">
      <formula>0</formula>
    </cfRule>
    <cfRule type="cellIs" dxfId="62" priority="110" operator="greaterThan">
      <formula>0</formula>
    </cfRule>
    <cfRule type="colorScale" priority="111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11:I11">
    <cfRule type="colorScale" priority="300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49:I49">
    <cfRule type="cellIs" dxfId="61" priority="125" operator="lessThan">
      <formula>0</formula>
    </cfRule>
    <cfRule type="cellIs" dxfId="60" priority="126" operator="greaterThan">
      <formula>0</formula>
    </cfRule>
    <cfRule type="colorScale" priority="127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26:I26">
    <cfRule type="cellIs" dxfId="59" priority="153" operator="lessThan">
      <formula>0</formula>
    </cfRule>
    <cfRule type="cellIs" dxfId="58" priority="154" operator="greaterThan">
      <formula>0</formula>
    </cfRule>
    <cfRule type="colorScale" priority="155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30:I30">
    <cfRule type="cellIs" dxfId="57" priority="149" operator="lessThan">
      <formula>0</formula>
    </cfRule>
    <cfRule type="cellIs" dxfId="56" priority="150" operator="greaterThan">
      <formula>0</formula>
    </cfRule>
    <cfRule type="colorScale" priority="151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14:I14">
    <cfRule type="colorScale" priority="172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66:I66">
    <cfRule type="cellIs" dxfId="55" priority="105" operator="lessThan">
      <formula>0</formula>
    </cfRule>
    <cfRule type="cellIs" dxfId="54" priority="106" operator="greaterThan">
      <formula>0</formula>
    </cfRule>
    <cfRule type="colorScale" priority="107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36:I36">
    <cfRule type="cellIs" dxfId="53" priority="141" operator="lessThan">
      <formula>0</formula>
    </cfRule>
    <cfRule type="cellIs" dxfId="52" priority="142" operator="greaterThan">
      <formula>0</formula>
    </cfRule>
    <cfRule type="colorScale" priority="143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40:I40">
    <cfRule type="cellIs" dxfId="51" priority="137" operator="lessThan">
      <formula>0</formula>
    </cfRule>
    <cfRule type="cellIs" dxfId="50" priority="138" operator="greaterThan">
      <formula>0</formula>
    </cfRule>
    <cfRule type="colorScale" priority="139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62:I62">
    <cfRule type="colorScale" priority="112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43:I43">
    <cfRule type="cellIs" dxfId="49" priority="133" operator="lessThan">
      <formula>0</formula>
    </cfRule>
    <cfRule type="cellIs" dxfId="48" priority="134" operator="greaterThan">
      <formula>0</formula>
    </cfRule>
    <cfRule type="colorScale" priority="135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26:I26">
    <cfRule type="colorScale" priority="156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30:I30">
    <cfRule type="colorScale" priority="152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66:I66">
    <cfRule type="colorScale" priority="108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36:I36">
    <cfRule type="colorScale" priority="144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40:I40">
    <cfRule type="colorScale" priority="140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43:I43">
    <cfRule type="colorScale" priority="136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05:I105">
    <cfRule type="cellIs" dxfId="47" priority="57" operator="lessThan">
      <formula>0</formula>
    </cfRule>
    <cfRule type="cellIs" dxfId="46" priority="58" operator="greaterThan">
      <formula>0</formula>
    </cfRule>
    <cfRule type="colorScale" priority="59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49:I49">
    <cfRule type="colorScale" priority="128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69:I69">
    <cfRule type="cellIs" dxfId="45" priority="101" operator="lessThan">
      <formula>0</formula>
    </cfRule>
    <cfRule type="cellIs" dxfId="44" priority="102" operator="greaterThan">
      <formula>0</formula>
    </cfRule>
    <cfRule type="colorScale" priority="103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78:I78">
    <cfRule type="cellIs" dxfId="43" priority="89" operator="lessThan">
      <formula>0</formula>
    </cfRule>
    <cfRule type="cellIs" dxfId="42" priority="90" operator="greaterThan">
      <formula>0</formula>
    </cfRule>
    <cfRule type="colorScale" priority="91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82:I82">
    <cfRule type="cellIs" dxfId="41" priority="85" operator="lessThan">
      <formula>0</formula>
    </cfRule>
    <cfRule type="cellIs" dxfId="40" priority="86" operator="greaterThan">
      <formula>0</formula>
    </cfRule>
    <cfRule type="colorScale" priority="87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69:I69">
    <cfRule type="colorScale" priority="104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85:I85">
    <cfRule type="cellIs" dxfId="39" priority="81" operator="lessThan">
      <formula>0</formula>
    </cfRule>
    <cfRule type="cellIs" dxfId="38" priority="82" operator="greaterThan">
      <formula>0</formula>
    </cfRule>
    <cfRule type="colorScale" priority="83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78:I78">
    <cfRule type="colorScale" priority="92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88:I88">
    <cfRule type="cellIs" dxfId="37" priority="77" operator="lessThan">
      <formula>0</formula>
    </cfRule>
    <cfRule type="cellIs" dxfId="36" priority="78" operator="greaterThan">
      <formula>0</formula>
    </cfRule>
    <cfRule type="colorScale" priority="79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82:I82">
    <cfRule type="colorScale" priority="88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92:I92">
    <cfRule type="cellIs" dxfId="35" priority="73" operator="lessThan">
      <formula>0</formula>
    </cfRule>
    <cfRule type="cellIs" dxfId="34" priority="74" operator="greaterThan">
      <formula>0</formula>
    </cfRule>
    <cfRule type="colorScale" priority="75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95:I95">
    <cfRule type="cellIs" dxfId="33" priority="69" operator="lessThan">
      <formula>0</formula>
    </cfRule>
    <cfRule type="cellIs" dxfId="32" priority="70" operator="greaterThan">
      <formula>0</formula>
    </cfRule>
    <cfRule type="colorScale" priority="71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98:I98">
    <cfRule type="cellIs" dxfId="31" priority="65" operator="lessThan">
      <formula>0</formula>
    </cfRule>
    <cfRule type="cellIs" dxfId="30" priority="66" operator="greaterThan">
      <formula>0</formula>
    </cfRule>
    <cfRule type="colorScale" priority="67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85:I85">
    <cfRule type="colorScale" priority="84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02:I102">
    <cfRule type="cellIs" dxfId="29" priority="61" operator="lessThan">
      <formula>0</formula>
    </cfRule>
    <cfRule type="cellIs" dxfId="28" priority="62" operator="greaterThan">
      <formula>0</formula>
    </cfRule>
    <cfRule type="colorScale" priority="63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88:I88">
    <cfRule type="colorScale" priority="80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92:I92">
    <cfRule type="colorScale" priority="76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08:I108">
    <cfRule type="cellIs" dxfId="27" priority="53" operator="lessThan">
      <formula>0</formula>
    </cfRule>
    <cfRule type="cellIs" dxfId="26" priority="54" operator="greaterThan">
      <formula>0</formula>
    </cfRule>
    <cfRule type="colorScale" priority="55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95:I95">
    <cfRule type="colorScale" priority="72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72:I72 C75:I75">
    <cfRule type="cellIs" dxfId="25" priority="1" operator="lessThan">
      <formula>0</formula>
    </cfRule>
    <cfRule type="cellIs" dxfId="24" priority="2" operator="greaterThan">
      <formula>0</formula>
    </cfRule>
    <cfRule type="colorScale" priority="3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98:I98">
    <cfRule type="colorScale" priority="68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02:I102">
    <cfRule type="colorScale" priority="64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05:I105">
    <cfRule type="colorScale" priority="60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08:I108">
    <cfRule type="colorScale" priority="56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72:I72 C75:I75">
    <cfRule type="colorScale" priority="4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11:I111">
    <cfRule type="cellIs" dxfId="23" priority="49" operator="lessThan">
      <formula>0</formula>
    </cfRule>
    <cfRule type="cellIs" dxfId="22" priority="50" operator="greaterThan">
      <formula>0</formula>
    </cfRule>
    <cfRule type="colorScale" priority="51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111:I111">
    <cfRule type="colorScale" priority="52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6:I16 C19:I19 C22:I22">
    <cfRule type="colorScale" priority="48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16:I16 C19:I19 C22:I22">
    <cfRule type="cellIs" dxfId="21" priority="45" operator="lessThan">
      <formula>0</formula>
    </cfRule>
    <cfRule type="cellIs" dxfId="20" priority="46" operator="greaterThan">
      <formula>0</formula>
    </cfRule>
    <cfRule type="colorScale" priority="47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17:I17 C20:I20 C23:I23">
    <cfRule type="cellIs" dxfId="19" priority="41" operator="lessThan">
      <formula>0</formula>
    </cfRule>
    <cfRule type="cellIs" dxfId="18" priority="42" operator="greaterThan">
      <formula>0</formula>
    </cfRule>
    <cfRule type="colorScale" priority="43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17:I17 C20:I20 C23:I23">
    <cfRule type="colorScale" priority="44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32:I32">
    <cfRule type="colorScale" priority="40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32:I32">
    <cfRule type="cellIs" dxfId="17" priority="37" operator="lessThan">
      <formula>0</formula>
    </cfRule>
    <cfRule type="cellIs" dxfId="16" priority="38" operator="greaterThan">
      <formula>0</formula>
    </cfRule>
    <cfRule type="colorScale" priority="39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33:I33">
    <cfRule type="cellIs" dxfId="15" priority="33" operator="lessThan">
      <formula>0</formula>
    </cfRule>
    <cfRule type="cellIs" dxfId="14" priority="34" operator="greaterThan">
      <formula>0</formula>
    </cfRule>
    <cfRule type="colorScale" priority="35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33:I33">
    <cfRule type="colorScale" priority="36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45:I45">
    <cfRule type="colorScale" priority="32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45:I45">
    <cfRule type="cellIs" dxfId="13" priority="29" operator="lessThan">
      <formula>0</formula>
    </cfRule>
    <cfRule type="cellIs" dxfId="12" priority="30" operator="greaterThan">
      <formula>0</formula>
    </cfRule>
    <cfRule type="colorScale" priority="31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46:I46">
    <cfRule type="cellIs" dxfId="11" priority="25" operator="lessThan">
      <formula>0</formula>
    </cfRule>
    <cfRule type="cellIs" dxfId="10" priority="26" operator="greaterThan">
      <formula>0</formula>
    </cfRule>
    <cfRule type="colorScale" priority="27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46:I46">
    <cfRule type="colorScale" priority="28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55:I55">
    <cfRule type="colorScale" priority="24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55:I55">
    <cfRule type="cellIs" dxfId="9" priority="21" operator="lessThan">
      <formula>0</formula>
    </cfRule>
    <cfRule type="cellIs" dxfId="8" priority="22" operator="greaterThan">
      <formula>0</formula>
    </cfRule>
    <cfRule type="colorScale" priority="23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56:I56">
    <cfRule type="cellIs" dxfId="7" priority="17" operator="lessThan">
      <formula>0</formula>
    </cfRule>
    <cfRule type="cellIs" dxfId="6" priority="18" operator="greaterThan">
      <formula>0</formula>
    </cfRule>
    <cfRule type="colorScale" priority="19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56:I56">
    <cfRule type="colorScale" priority="20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58:I58">
    <cfRule type="colorScale" priority="16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58:I58">
    <cfRule type="cellIs" dxfId="5" priority="13" operator="lessThan">
      <formula>0</formula>
    </cfRule>
    <cfRule type="cellIs" dxfId="4" priority="14" operator="greaterThan">
      <formula>0</formula>
    </cfRule>
    <cfRule type="colorScale" priority="15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59:I59">
    <cfRule type="cellIs" dxfId="3" priority="9" operator="lessThan">
      <formula>0</formula>
    </cfRule>
    <cfRule type="cellIs" dxfId="2" priority="10" operator="greaterThan">
      <formula>0</formula>
    </cfRule>
    <cfRule type="colorScale" priority="11">
      <colorScale>
        <cfvo type="formula" val="&quot;&lt;0&quot;"/>
        <cfvo type="formula" val="&quot;&gt;0&quot;"/>
        <color rgb="FFF8696B"/>
        <color rgb="FF63BE7B"/>
      </colorScale>
    </cfRule>
  </conditionalFormatting>
  <conditionalFormatting sqref="C59:I59">
    <cfRule type="colorScale" priority="12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71:I71 C74:I74">
    <cfRule type="colorScale" priority="8">
      <colorScale>
        <cfvo type="num" val="&quot;&lt;0&quot;"/>
        <cfvo type="num" val="0"/>
        <cfvo type="num" val="&quot;&gt;0&quot;"/>
        <color rgb="FFF8696B"/>
        <color theme="0"/>
        <color rgb="FF63BE7B"/>
      </colorScale>
    </cfRule>
  </conditionalFormatting>
  <conditionalFormatting sqref="C71:I71 C74:I74">
    <cfRule type="cellIs" dxfId="1" priority="5" operator="lessThan">
      <formula>0</formula>
    </cfRule>
    <cfRule type="cellIs" dxfId="0" priority="6" operator="greaterThan">
      <formula>0</formula>
    </cfRule>
    <cfRule type="colorScale" priority="7">
      <colorScale>
        <cfvo type="formula" val="&quot;&lt;0&quot;"/>
        <cfvo type="formula" val="&quot;&gt;0&quot;"/>
        <color rgb="FFF8696B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Erick Polin Castañeda</cp:lastModifiedBy>
  <dcterms:created xsi:type="dcterms:W3CDTF">2021-03-07T12:27:59Z</dcterms:created>
  <dcterms:modified xsi:type="dcterms:W3CDTF">2021-03-08T10:00:42Z</dcterms:modified>
</cp:coreProperties>
</file>