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dee98d4e782d9e/GIC/GITHUB2018/GIC/GICS_BIENALES/GICS_BIENALES/"/>
    </mc:Choice>
  </mc:AlternateContent>
  <xr:revisionPtr revIDLastSave="42" documentId="13_ncr:1_{C73230AF-8F9E-4B70-BAD0-9D3F2830FA37}" xr6:coauthVersionLast="45" xr6:coauthVersionMax="45" xr10:uidLastSave="{271B97EF-C956-44E8-8F8A-FB8DD8C68ED2}"/>
  <bookViews>
    <workbookView xWindow="-120" yWindow="-120" windowWidth="20730" windowHeight="11160" activeTab="2" xr2:uid="{08924843-8ED6-43DE-8FEA-782CB341811E}"/>
  </bookViews>
  <sheets>
    <sheet name="Hoja1" sheetId="1" r:id="rId1"/>
    <sheet name="Hoja2" sheetId="2" r:id="rId2"/>
    <sheet name="Hoja4" sheetId="4" r:id="rId3"/>
    <sheet name="Hoja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N3" i="2"/>
  <c r="O3" i="2"/>
  <c r="P3" i="2"/>
  <c r="M4" i="2"/>
  <c r="N4" i="2"/>
  <c r="O4" i="2"/>
  <c r="P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N2" i="2"/>
  <c r="O2" i="2"/>
  <c r="P2" i="2"/>
  <c r="M2" i="2"/>
  <c r="J4" i="3" l="1"/>
  <c r="K2" i="3"/>
  <c r="L2" i="3"/>
  <c r="M2" i="3"/>
  <c r="K3" i="3"/>
  <c r="L3" i="3"/>
  <c r="M3" i="3"/>
  <c r="K4" i="3"/>
  <c r="L4" i="3"/>
  <c r="M4" i="3"/>
  <c r="K5" i="3"/>
  <c r="L5" i="3"/>
  <c r="M5" i="3"/>
  <c r="J3" i="3"/>
  <c r="J5" i="3"/>
  <c r="J2" i="3"/>
  <c r="D9" i="1" l="1"/>
  <c r="E9" i="1"/>
  <c r="F9" i="1"/>
  <c r="G9" i="1"/>
  <c r="C9" i="1"/>
  <c r="D5" i="1"/>
  <c r="E5" i="1"/>
  <c r="F5" i="1"/>
  <c r="G5" i="1"/>
  <c r="C5" i="1"/>
</calcChain>
</file>

<file path=xl/sharedStrings.xml><?xml version="1.0" encoding="utf-8"?>
<sst xmlns="http://schemas.openxmlformats.org/spreadsheetml/2006/main" count="70" uniqueCount="26">
  <si>
    <t>2010-2012</t>
  </si>
  <si>
    <t>2012-2014</t>
  </si>
  <si>
    <t>2014-2016</t>
  </si>
  <si>
    <t>2016-2018</t>
  </si>
  <si>
    <t>2010-2014</t>
  </si>
  <si>
    <t>Mean</t>
  </si>
  <si>
    <t>Upper 60%</t>
  </si>
  <si>
    <t>Bottom 40%</t>
  </si>
  <si>
    <t>PPEG</t>
  </si>
  <si>
    <t>Rural</t>
  </si>
  <si>
    <t>rural extrema</t>
  </si>
  <si>
    <t>rural moderada</t>
  </si>
  <si>
    <t>urbana extrema</t>
  </si>
  <si>
    <t>urbana moderada</t>
  </si>
  <si>
    <t>Income</t>
  </si>
  <si>
    <t>Consumption</t>
  </si>
  <si>
    <t>Urban</t>
  </si>
  <si>
    <t>Food basket</t>
  </si>
  <si>
    <t>Food basket + non-food basket</t>
  </si>
  <si>
    <t>2010 - 2012</t>
  </si>
  <si>
    <t>2012 -2014</t>
  </si>
  <si>
    <t>Table 3</t>
  </si>
  <si>
    <t>2012 - 2014</t>
  </si>
  <si>
    <t>2014 - 2016</t>
  </si>
  <si>
    <t>2016 - 2018</t>
  </si>
  <si>
    <t>Pro-poor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</si>
</sst>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0" xfId="1" applyFont="1"/>
    <xf numFmtId="0" fontId="0" fillId="3" borderId="3" xfId="0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E656-19A2-4118-A064-04064C090789}">
  <dimension ref="A1:G9"/>
  <sheetViews>
    <sheetView workbookViewId="0">
      <selection activeCell="B2" sqref="B2"/>
    </sheetView>
  </sheetViews>
  <sheetFormatPr baseColWidth="10" defaultRowHeight="15" x14ac:dyDescent="0.25"/>
  <cols>
    <col min="1" max="1" width="12.85546875" bestFit="1" customWidth="1"/>
  </cols>
  <sheetData>
    <row r="1" spans="1: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s="14" t="s">
        <v>14</v>
      </c>
      <c r="B2" t="s">
        <v>5</v>
      </c>
      <c r="C2">
        <v>8.0500000000000007</v>
      </c>
      <c r="D2">
        <v>-6.15</v>
      </c>
      <c r="E2">
        <v>11.42</v>
      </c>
      <c r="F2">
        <v>-1.63</v>
      </c>
      <c r="G2">
        <v>1.4</v>
      </c>
    </row>
    <row r="3" spans="1:7" x14ac:dyDescent="0.25">
      <c r="A3" s="14"/>
      <c r="B3" t="s">
        <v>6</v>
      </c>
      <c r="C3">
        <v>9.25</v>
      </c>
      <c r="D3">
        <v>-6.54</v>
      </c>
      <c r="E3">
        <v>10.36</v>
      </c>
      <c r="F3">
        <v>-3.34</v>
      </c>
      <c r="G3">
        <v>2.1</v>
      </c>
    </row>
    <row r="4" spans="1:7" x14ac:dyDescent="0.25">
      <c r="A4" s="14"/>
      <c r="B4" t="s">
        <v>7</v>
      </c>
      <c r="C4">
        <v>2.2000000000000002</v>
      </c>
      <c r="D4">
        <v>-4.12</v>
      </c>
      <c r="E4">
        <v>16.829999999999998</v>
      </c>
      <c r="F4">
        <v>6.57</v>
      </c>
      <c r="G4">
        <v>-2.0099999999999998</v>
      </c>
    </row>
    <row r="5" spans="1:7" x14ac:dyDescent="0.25">
      <c r="A5" s="14"/>
      <c r="B5" s="1" t="s">
        <v>8</v>
      </c>
      <c r="C5" s="1">
        <f>C4-C3</f>
        <v>-7.05</v>
      </c>
      <c r="D5" s="1">
        <f t="shared" ref="D5:G5" si="0">D4-D3</f>
        <v>2.42</v>
      </c>
      <c r="E5" s="1">
        <f t="shared" si="0"/>
        <v>6.4699999999999989</v>
      </c>
      <c r="F5" s="1">
        <f t="shared" si="0"/>
        <v>9.91</v>
      </c>
      <c r="G5" s="1">
        <f t="shared" si="0"/>
        <v>-4.1099999999999994</v>
      </c>
    </row>
    <row r="6" spans="1:7" x14ac:dyDescent="0.25">
      <c r="A6" s="14" t="s">
        <v>15</v>
      </c>
      <c r="B6" t="s">
        <v>5</v>
      </c>
      <c r="C6">
        <v>5.34</v>
      </c>
      <c r="D6">
        <v>-6.61</v>
      </c>
      <c r="E6">
        <v>3.72</v>
      </c>
      <c r="F6">
        <v>3.27</v>
      </c>
      <c r="G6">
        <v>-1.62</v>
      </c>
    </row>
    <row r="7" spans="1:7" x14ac:dyDescent="0.25">
      <c r="A7" s="14"/>
      <c r="B7" t="s">
        <v>6</v>
      </c>
      <c r="C7">
        <v>6.98</v>
      </c>
      <c r="D7">
        <v>-6.85</v>
      </c>
      <c r="E7">
        <v>1.7</v>
      </c>
      <c r="F7">
        <v>2.2000000000000002</v>
      </c>
      <c r="G7">
        <v>-0.35</v>
      </c>
    </row>
    <row r="8" spans="1:7" x14ac:dyDescent="0.25">
      <c r="A8" s="14"/>
      <c r="B8" t="s">
        <v>7</v>
      </c>
      <c r="C8">
        <v>-0.56000000000000005</v>
      </c>
      <c r="D8">
        <v>-5.67</v>
      </c>
      <c r="E8">
        <v>11.43</v>
      </c>
      <c r="F8">
        <v>7</v>
      </c>
      <c r="G8">
        <v>-6.2</v>
      </c>
    </row>
    <row r="9" spans="1:7" x14ac:dyDescent="0.25">
      <c r="A9" s="14"/>
      <c r="B9" s="1" t="s">
        <v>8</v>
      </c>
      <c r="C9" s="1">
        <f>C8-C7</f>
        <v>-7.5400000000000009</v>
      </c>
      <c r="D9" s="1">
        <f t="shared" ref="D9:G9" si="1">D8-D7</f>
        <v>1.1799999999999997</v>
      </c>
      <c r="E9" s="1">
        <f t="shared" si="1"/>
        <v>9.73</v>
      </c>
      <c r="F9" s="1">
        <f t="shared" si="1"/>
        <v>4.8</v>
      </c>
      <c r="G9" s="1">
        <f t="shared" si="1"/>
        <v>-5.8500000000000005</v>
      </c>
    </row>
  </sheetData>
  <mergeCells count="2">
    <mergeCell ref="A2:A5"/>
    <mergeCell ref="A6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2863-E490-4482-924E-0D35AC9554D1}">
  <dimension ref="A1:P9"/>
  <sheetViews>
    <sheetView workbookViewId="0">
      <selection activeCell="D22" sqref="D22"/>
    </sheetView>
  </sheetViews>
  <sheetFormatPr baseColWidth="10" defaultRowHeight="15" x14ac:dyDescent="0.25"/>
  <cols>
    <col min="12" max="12" width="12.5703125" customWidth="1"/>
  </cols>
  <sheetData>
    <row r="1" spans="1:16" ht="15.75" thickBot="1" x14ac:dyDescent="0.3">
      <c r="D1" s="8">
        <v>2010</v>
      </c>
      <c r="E1" s="9">
        <v>2012</v>
      </c>
      <c r="F1" s="9">
        <v>2014</v>
      </c>
      <c r="G1" s="9">
        <v>2016</v>
      </c>
      <c r="H1" s="10">
        <v>2018</v>
      </c>
      <c r="M1" t="s">
        <v>19</v>
      </c>
      <c r="N1" t="s">
        <v>20</v>
      </c>
      <c r="O1" t="s">
        <v>2</v>
      </c>
      <c r="P1" t="s">
        <v>3</v>
      </c>
    </row>
    <row r="2" spans="1:16" x14ac:dyDescent="0.25">
      <c r="A2" s="15" t="s">
        <v>14</v>
      </c>
      <c r="B2" s="18" t="s">
        <v>9</v>
      </c>
      <c r="C2" s="2" t="s">
        <v>17</v>
      </c>
      <c r="D2" s="3">
        <v>14.32</v>
      </c>
      <c r="E2" s="3">
        <v>15.2</v>
      </c>
      <c r="F2" s="3">
        <v>18.059999999999999</v>
      </c>
      <c r="G2" s="3">
        <v>14.23</v>
      </c>
      <c r="H2" s="4">
        <v>16.57</v>
      </c>
      <c r="J2" s="15" t="s">
        <v>14</v>
      </c>
      <c r="K2" s="18" t="s">
        <v>9</v>
      </c>
      <c r="L2" s="11" t="s">
        <v>17</v>
      </c>
      <c r="M2" s="20">
        <f>(E2-D2)/D2</f>
        <v>6.1452513966480375E-2</v>
      </c>
      <c r="N2" s="20">
        <f t="shared" ref="N2:P2" si="0">(F2-E2)/E2</f>
        <v>0.18815789473684208</v>
      </c>
      <c r="O2" s="20">
        <f t="shared" si="0"/>
        <v>-0.21207087486157244</v>
      </c>
      <c r="P2" s="20">
        <f t="shared" si="0"/>
        <v>0.16444132115249471</v>
      </c>
    </row>
    <row r="3" spans="1:16" ht="15.75" thickBot="1" x14ac:dyDescent="0.3">
      <c r="A3" s="16"/>
      <c r="B3" s="19"/>
      <c r="C3" s="5" t="s">
        <v>18</v>
      </c>
      <c r="D3" s="6">
        <v>38.81</v>
      </c>
      <c r="E3" s="6">
        <v>40.08</v>
      </c>
      <c r="F3" s="6">
        <v>44.72</v>
      </c>
      <c r="G3" s="6">
        <v>40.29</v>
      </c>
      <c r="H3" s="7">
        <v>42.94</v>
      </c>
      <c r="J3" s="16"/>
      <c r="K3" s="19"/>
      <c r="L3" s="12" t="s">
        <v>18</v>
      </c>
      <c r="M3" s="20">
        <f t="shared" ref="M3:M9" si="1">(E3-D3)/D3</f>
        <v>3.2723524864725483E-2</v>
      </c>
      <c r="N3" s="20">
        <f t="shared" ref="N3:N9" si="2">(F3-E3)/E3</f>
        <v>0.11576846307385232</v>
      </c>
      <c r="O3" s="20">
        <f t="shared" ref="O3:O9" si="3">(G3-F3)/F3</f>
        <v>-9.9060822898032197E-2</v>
      </c>
      <c r="P3" s="20">
        <f t="shared" ref="P3:P9" si="4">(H3-G3)/G3</f>
        <v>6.5773144700918301E-2</v>
      </c>
    </row>
    <row r="4" spans="1:16" x14ac:dyDescent="0.25">
      <c r="A4" s="16"/>
      <c r="B4" s="18" t="s">
        <v>16</v>
      </c>
      <c r="C4" s="11" t="s">
        <v>17</v>
      </c>
      <c r="D4" s="3">
        <v>4.29</v>
      </c>
      <c r="E4" s="3">
        <v>5.32</v>
      </c>
      <c r="F4" s="3">
        <v>7.06</v>
      </c>
      <c r="G4" s="3">
        <v>5.4</v>
      </c>
      <c r="H4" s="4">
        <v>7.01</v>
      </c>
      <c r="J4" s="16"/>
      <c r="K4" s="18" t="s">
        <v>16</v>
      </c>
      <c r="L4" s="11" t="s">
        <v>17</v>
      </c>
      <c r="M4" s="20">
        <f t="shared" si="1"/>
        <v>0.24009324009324015</v>
      </c>
      <c r="N4" s="20">
        <f t="shared" si="2"/>
        <v>0.32706766917293217</v>
      </c>
      <c r="O4" s="20">
        <f t="shared" si="3"/>
        <v>-0.23512747875354098</v>
      </c>
      <c r="P4" s="20">
        <f t="shared" si="4"/>
        <v>0.298148148148148</v>
      </c>
    </row>
    <row r="5" spans="1:16" ht="15.75" thickBot="1" x14ac:dyDescent="0.3">
      <c r="A5" s="17"/>
      <c r="B5" s="19"/>
      <c r="C5" s="12" t="s">
        <v>18</v>
      </c>
      <c r="D5" s="6">
        <v>24.54</v>
      </c>
      <c r="E5" s="6">
        <v>26.25</v>
      </c>
      <c r="F5" s="6">
        <v>33.04</v>
      </c>
      <c r="G5" s="6">
        <v>28.07</v>
      </c>
      <c r="H5" s="7">
        <v>32.18</v>
      </c>
      <c r="J5" s="17"/>
      <c r="K5" s="19"/>
      <c r="L5" s="12" t="s">
        <v>18</v>
      </c>
      <c r="M5" s="20">
        <f t="shared" si="1"/>
        <v>6.9682151589242097E-2</v>
      </c>
      <c r="N5" s="20">
        <f t="shared" si="2"/>
        <v>0.25866666666666666</v>
      </c>
      <c r="O5" s="20">
        <f t="shared" si="3"/>
        <v>-0.15042372881355928</v>
      </c>
      <c r="P5" s="20">
        <f t="shared" si="4"/>
        <v>0.14641966512290699</v>
      </c>
    </row>
    <row r="6" spans="1:16" x14ac:dyDescent="0.25">
      <c r="A6" s="15" t="s">
        <v>15</v>
      </c>
      <c r="B6" s="18" t="s">
        <v>9</v>
      </c>
      <c r="C6" s="11" t="s">
        <v>17</v>
      </c>
      <c r="D6" s="3">
        <v>22.15</v>
      </c>
      <c r="E6" s="3">
        <v>26.32</v>
      </c>
      <c r="F6" s="3">
        <v>30.42</v>
      </c>
      <c r="G6" s="3">
        <v>27.23</v>
      </c>
      <c r="H6" s="4">
        <v>31.24</v>
      </c>
      <c r="J6" s="15" t="s">
        <v>15</v>
      </c>
      <c r="K6" s="18" t="s">
        <v>9</v>
      </c>
      <c r="L6" s="11" t="s">
        <v>17</v>
      </c>
      <c r="M6" s="20">
        <f t="shared" si="1"/>
        <v>0.18826185101580145</v>
      </c>
      <c r="N6" s="20">
        <f t="shared" si="2"/>
        <v>0.15577507598784199</v>
      </c>
      <c r="O6" s="20">
        <f t="shared" si="3"/>
        <v>-0.10486522024983568</v>
      </c>
      <c r="P6" s="20">
        <f t="shared" si="4"/>
        <v>0.14726404700697751</v>
      </c>
    </row>
    <row r="7" spans="1:16" ht="15.75" thickBot="1" x14ac:dyDescent="0.3">
      <c r="A7" s="16"/>
      <c r="B7" s="19"/>
      <c r="C7" s="12" t="s">
        <v>18</v>
      </c>
      <c r="D7" s="6">
        <v>54.25</v>
      </c>
      <c r="E7" s="6">
        <v>59.2</v>
      </c>
      <c r="F7" s="6">
        <v>62.45</v>
      </c>
      <c r="G7" s="6">
        <v>61.71</v>
      </c>
      <c r="H7" s="7">
        <v>64.510000000000005</v>
      </c>
      <c r="J7" s="16"/>
      <c r="K7" s="19"/>
      <c r="L7" s="12" t="s">
        <v>18</v>
      </c>
      <c r="M7" s="20">
        <f t="shared" si="1"/>
        <v>9.124423963133646E-2</v>
      </c>
      <c r="N7" s="20">
        <f t="shared" si="2"/>
        <v>5.4898648648648643E-2</v>
      </c>
      <c r="O7" s="20">
        <f t="shared" si="3"/>
        <v>-1.1849479583666965E-2</v>
      </c>
      <c r="P7" s="20">
        <f t="shared" si="4"/>
        <v>4.5373521309350254E-2</v>
      </c>
    </row>
    <row r="8" spans="1:16" x14ac:dyDescent="0.25">
      <c r="A8" s="16"/>
      <c r="B8" s="18" t="s">
        <v>16</v>
      </c>
      <c r="C8" s="11" t="s">
        <v>17</v>
      </c>
      <c r="D8" s="3">
        <v>9.67</v>
      </c>
      <c r="E8" s="3">
        <v>11.98</v>
      </c>
      <c r="F8" s="3">
        <v>17.22</v>
      </c>
      <c r="G8" s="3">
        <v>16.11</v>
      </c>
      <c r="H8" s="4">
        <v>19.62</v>
      </c>
      <c r="J8" s="16"/>
      <c r="K8" s="18" t="s">
        <v>16</v>
      </c>
      <c r="L8" s="11" t="s">
        <v>17</v>
      </c>
      <c r="M8" s="20">
        <f t="shared" si="1"/>
        <v>0.23888314374353675</v>
      </c>
      <c r="N8" s="20">
        <f t="shared" si="2"/>
        <v>0.43739565943238717</v>
      </c>
      <c r="O8" s="20">
        <f t="shared" si="3"/>
        <v>-6.445993031358882E-2</v>
      </c>
      <c r="P8" s="20">
        <f t="shared" si="4"/>
        <v>0.21787709497206714</v>
      </c>
    </row>
    <row r="9" spans="1:16" ht="15.75" thickBot="1" x14ac:dyDescent="0.3">
      <c r="A9" s="17"/>
      <c r="B9" s="19"/>
      <c r="C9" s="12" t="s">
        <v>18</v>
      </c>
      <c r="D9" s="6">
        <v>43.17</v>
      </c>
      <c r="E9" s="6">
        <v>45.31</v>
      </c>
      <c r="F9" s="6">
        <v>54.59</v>
      </c>
      <c r="G9" s="6">
        <v>51.88</v>
      </c>
      <c r="H9" s="7">
        <v>56.01</v>
      </c>
      <c r="J9" s="17"/>
      <c r="K9" s="19"/>
      <c r="L9" s="12" t="s">
        <v>18</v>
      </c>
      <c r="M9" s="20">
        <f t="shared" si="1"/>
        <v>4.957146166319204E-2</v>
      </c>
      <c r="N9" s="20">
        <f t="shared" si="2"/>
        <v>0.20481129993378946</v>
      </c>
      <c r="O9" s="20">
        <f t="shared" si="3"/>
        <v>-4.9642791720095267E-2</v>
      </c>
      <c r="P9" s="20">
        <f t="shared" si="4"/>
        <v>7.9606784888203455E-2</v>
      </c>
    </row>
  </sheetData>
  <mergeCells count="12">
    <mergeCell ref="J2:J5"/>
    <mergeCell ref="K2:K3"/>
    <mergeCell ref="K4:K5"/>
    <mergeCell ref="J6:J9"/>
    <mergeCell ref="K6:K7"/>
    <mergeCell ref="K8:K9"/>
    <mergeCell ref="A2:A5"/>
    <mergeCell ref="B2:B3"/>
    <mergeCell ref="B4:B5"/>
    <mergeCell ref="A6:A9"/>
    <mergeCell ref="B6:B7"/>
    <mergeCell ref="B8:B9"/>
  </mergeCells>
  <conditionalFormatting sqref="M2:P9">
    <cfRule type="colorScale" priority="1">
      <colorScale>
        <cfvo type="min"/>
        <cfvo type="num" val="0"/>
        <cfvo type="max"/>
        <color rgb="FF00B050"/>
        <color theme="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EC80-3DEA-4637-ADB1-9DC27735DB8E}">
  <dimension ref="A1:F10"/>
  <sheetViews>
    <sheetView tabSelected="1" workbookViewId="0">
      <selection activeCell="H6" sqref="H6"/>
    </sheetView>
  </sheetViews>
  <sheetFormatPr baseColWidth="10" defaultRowHeight="15" x14ac:dyDescent="0.25"/>
  <sheetData>
    <row r="1" spans="1:6" ht="16.5" thickTop="1" thickBot="1" x14ac:dyDescent="0.3">
      <c r="A1" s="27" t="s">
        <v>21</v>
      </c>
      <c r="B1" s="27"/>
      <c r="C1" s="27"/>
      <c r="D1" s="27"/>
      <c r="E1" s="27"/>
      <c r="F1" s="27"/>
    </row>
    <row r="2" spans="1:6" ht="15.75" thickBot="1" x14ac:dyDescent="0.3">
      <c r="A2" s="21"/>
      <c r="B2" s="22"/>
      <c r="C2" s="23" t="s">
        <v>19</v>
      </c>
      <c r="D2" s="23" t="s">
        <v>22</v>
      </c>
      <c r="E2" s="23" t="s">
        <v>23</v>
      </c>
      <c r="F2" s="23" t="s">
        <v>24</v>
      </c>
    </row>
    <row r="3" spans="1:6" x14ac:dyDescent="0.25">
      <c r="A3" s="29" t="s">
        <v>14</v>
      </c>
      <c r="B3" s="24" t="s">
        <v>5</v>
      </c>
      <c r="C3" s="25">
        <v>8.0500000000000007</v>
      </c>
      <c r="D3" s="25">
        <v>-6.15</v>
      </c>
      <c r="E3" s="25">
        <v>11.42</v>
      </c>
      <c r="F3" s="24">
        <v>-1.63</v>
      </c>
    </row>
    <row r="4" spans="1:6" x14ac:dyDescent="0.25">
      <c r="A4" s="28"/>
      <c r="B4" s="24" t="s">
        <v>6</v>
      </c>
      <c r="C4" s="25">
        <v>9.25</v>
      </c>
      <c r="D4" s="25">
        <v>-6.54</v>
      </c>
      <c r="E4" s="25">
        <v>10.36</v>
      </c>
      <c r="F4" s="24">
        <v>-3.34</v>
      </c>
    </row>
    <row r="5" spans="1:6" x14ac:dyDescent="0.25">
      <c r="A5" s="28"/>
      <c r="B5" s="24" t="s">
        <v>7</v>
      </c>
      <c r="C5" s="25">
        <v>2.2000000000000002</v>
      </c>
      <c r="D5" s="25">
        <v>-4.12</v>
      </c>
      <c r="E5" s="25">
        <v>16.829999999999998</v>
      </c>
      <c r="F5" s="24">
        <v>6.57</v>
      </c>
    </row>
    <row r="6" spans="1:6" ht="26.25" thickBot="1" x14ac:dyDescent="0.3">
      <c r="A6" s="30"/>
      <c r="B6" s="23" t="s">
        <v>25</v>
      </c>
      <c r="C6" s="26">
        <v>-7.05</v>
      </c>
      <c r="D6" s="26">
        <v>2.42</v>
      </c>
      <c r="E6" s="26">
        <v>6.47</v>
      </c>
      <c r="F6" s="23">
        <v>9.91</v>
      </c>
    </row>
    <row r="7" spans="1:6" x14ac:dyDescent="0.25">
      <c r="A7" s="29" t="s">
        <v>15</v>
      </c>
      <c r="B7" s="24" t="s">
        <v>5</v>
      </c>
      <c r="C7" s="25">
        <v>5.34</v>
      </c>
      <c r="D7" s="25">
        <v>-6.61</v>
      </c>
      <c r="E7" s="25">
        <v>3.72</v>
      </c>
      <c r="F7" s="24">
        <v>3.27</v>
      </c>
    </row>
    <row r="8" spans="1:6" x14ac:dyDescent="0.25">
      <c r="A8" s="28"/>
      <c r="B8" s="24" t="s">
        <v>6</v>
      </c>
      <c r="C8" s="25">
        <v>6.98</v>
      </c>
      <c r="D8" s="25">
        <v>-6.85</v>
      </c>
      <c r="E8" s="25">
        <v>1.7</v>
      </c>
      <c r="F8" s="24">
        <v>2.2000000000000002</v>
      </c>
    </row>
    <row r="9" spans="1:6" x14ac:dyDescent="0.25">
      <c r="A9" s="28"/>
      <c r="B9" s="24" t="s">
        <v>7</v>
      </c>
      <c r="C9" s="25">
        <v>-0.56000000000000005</v>
      </c>
      <c r="D9" s="25">
        <v>-5.67</v>
      </c>
      <c r="E9" s="25">
        <v>11.43</v>
      </c>
      <c r="F9" s="24">
        <v>7</v>
      </c>
    </row>
    <row r="10" spans="1:6" ht="26.25" thickBot="1" x14ac:dyDescent="0.3">
      <c r="A10" s="30"/>
      <c r="B10" s="23" t="s">
        <v>25</v>
      </c>
      <c r="C10" s="26">
        <v>-7.54</v>
      </c>
      <c r="D10" s="26">
        <v>1.18</v>
      </c>
      <c r="E10" s="26">
        <v>9.73</v>
      </c>
      <c r="F10" s="23">
        <v>4.8</v>
      </c>
    </row>
  </sheetData>
  <mergeCells count="3">
    <mergeCell ref="A1:F1"/>
    <mergeCell ref="A3:A6"/>
    <mergeCell ref="A7:A10"/>
  </mergeCells>
  <conditionalFormatting sqref="C6:F6">
    <cfRule type="colorScale" priority="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10:F10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8D12-3D06-4118-B9CB-B763AB2A47CD}">
  <dimension ref="A1:M5"/>
  <sheetViews>
    <sheetView workbookViewId="0">
      <selection activeCell="J2" sqref="J2"/>
    </sheetView>
  </sheetViews>
  <sheetFormatPr baseColWidth="10" defaultRowHeight="15" x14ac:dyDescent="0.25"/>
  <cols>
    <col min="1" max="1" width="16.7109375" bestFit="1" customWidth="1"/>
  </cols>
  <sheetData>
    <row r="1" spans="1:13" x14ac:dyDescent="0.25">
      <c r="B1">
        <v>2010</v>
      </c>
      <c r="C1">
        <v>2012</v>
      </c>
      <c r="D1">
        <v>2014</v>
      </c>
      <c r="E1">
        <v>2016</v>
      </c>
      <c r="F1">
        <v>2018</v>
      </c>
      <c r="J1" t="s">
        <v>0</v>
      </c>
      <c r="K1" t="s">
        <v>1</v>
      </c>
      <c r="L1" t="s">
        <v>2</v>
      </c>
      <c r="M1" t="s">
        <v>3</v>
      </c>
    </row>
    <row r="2" spans="1:13" x14ac:dyDescent="0.25">
      <c r="A2" t="s">
        <v>10</v>
      </c>
      <c r="B2">
        <v>683.70985248988995</v>
      </c>
      <c r="C2">
        <v>800.21</v>
      </c>
      <c r="D2">
        <v>868.17</v>
      </c>
      <c r="E2">
        <v>933.23</v>
      </c>
      <c r="F2">
        <v>1073.69</v>
      </c>
      <c r="J2" s="13">
        <f>(C2-B2)/B2</f>
        <v>0.17039413295837033</v>
      </c>
      <c r="K2" s="13">
        <f t="shared" ref="K2:M5" si="0">(D2-C2)/C2</f>
        <v>8.4927706477049669E-2</v>
      </c>
      <c r="L2" s="13">
        <f t="shared" si="0"/>
        <v>7.4939240010597069E-2</v>
      </c>
      <c r="M2" s="13">
        <f t="shared" si="0"/>
        <v>0.15050952069693435</v>
      </c>
    </row>
    <row r="3" spans="1:13" x14ac:dyDescent="0.25">
      <c r="A3" t="s">
        <v>11</v>
      </c>
      <c r="B3">
        <v>1330.47</v>
      </c>
      <c r="C3">
        <v>1488.52</v>
      </c>
      <c r="D3">
        <v>1613</v>
      </c>
      <c r="E3">
        <v>1713.59</v>
      </c>
      <c r="F3">
        <v>1941.01</v>
      </c>
      <c r="J3" s="13">
        <f t="shared" ref="J3:J5" si="1">(C3-B3)/B3</f>
        <v>0.11879260712379833</v>
      </c>
      <c r="K3" s="13">
        <f t="shared" si="0"/>
        <v>8.3626689597721238E-2</v>
      </c>
      <c r="L3" s="13">
        <f t="shared" si="0"/>
        <v>6.236205827650336E-2</v>
      </c>
      <c r="M3" s="13">
        <f t="shared" si="0"/>
        <v>0.13271552705139508</v>
      </c>
    </row>
    <row r="4" spans="1:13" x14ac:dyDescent="0.25">
      <c r="A4" t="s">
        <v>12</v>
      </c>
      <c r="B4">
        <v>978.3</v>
      </c>
      <c r="C4">
        <v>1125.3900000000001</v>
      </c>
      <c r="D4">
        <v>1242.57</v>
      </c>
      <c r="E4">
        <v>1310.99</v>
      </c>
      <c r="F4">
        <v>1516.62</v>
      </c>
      <c r="J4" s="13">
        <f>(C4-B4)/B4</f>
        <v>0.1503526525605644</v>
      </c>
      <c r="K4" s="13">
        <f t="shared" si="0"/>
        <v>0.10412390371337921</v>
      </c>
      <c r="L4" s="13">
        <f t="shared" si="0"/>
        <v>5.5063296232807868E-2</v>
      </c>
      <c r="M4" s="13">
        <f t="shared" si="0"/>
        <v>0.15685092945026269</v>
      </c>
    </row>
    <row r="5" spans="1:13" x14ac:dyDescent="0.25">
      <c r="A5" t="s">
        <v>13</v>
      </c>
      <c r="B5">
        <v>2120.62</v>
      </c>
      <c r="C5">
        <v>2324.71</v>
      </c>
      <c r="D5">
        <v>2537.0500000000002</v>
      </c>
      <c r="E5">
        <v>2654.43</v>
      </c>
      <c r="F5">
        <v>3001.17</v>
      </c>
      <c r="J5" s="13">
        <f t="shared" si="1"/>
        <v>9.6240722052984576E-2</v>
      </c>
      <c r="K5" s="13">
        <f t="shared" si="0"/>
        <v>9.1340425257343982E-2</v>
      </c>
      <c r="L5" s="13">
        <f t="shared" si="0"/>
        <v>4.6266332945743935E-2</v>
      </c>
      <c r="M5" s="13">
        <f t="shared" si="0"/>
        <v>0.13062691425277753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Polin Castañeda</dc:creator>
  <cp:lastModifiedBy>Erick Polin Castañeda</cp:lastModifiedBy>
  <dcterms:created xsi:type="dcterms:W3CDTF">2020-12-30T16:08:48Z</dcterms:created>
  <dcterms:modified xsi:type="dcterms:W3CDTF">2021-01-04T12:43:45Z</dcterms:modified>
</cp:coreProperties>
</file>