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cial\assets\Database\"/>
    </mc:Choice>
  </mc:AlternateContent>
  <xr:revisionPtr revIDLastSave="0" documentId="13_ncr:1_{4607BB58-B7D8-46EC-BF3A-C700C074D805}" xr6:coauthVersionLast="40" xr6:coauthVersionMax="40" xr10:uidLastSave="{00000000-0000-0000-0000-000000000000}"/>
  <bookViews>
    <workbookView xWindow="0" yWindow="0" windowWidth="17256" windowHeight="5568" xr2:uid="{6414594B-FAB7-4EF1-8457-70C6729C1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1" l="1"/>
  <c r="B3" i="1" l="1"/>
  <c r="B4" i="1"/>
  <c r="B5" i="1"/>
  <c r="B6" i="1"/>
  <c r="A3" i="1" l="1"/>
  <c r="A4" i="1"/>
  <c r="A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A7" i="1"/>
  <c r="A6" i="1"/>
</calcChain>
</file>

<file path=xl/sharedStrings.xml><?xml version="1.0" encoding="utf-8"?>
<sst xmlns="http://schemas.openxmlformats.org/spreadsheetml/2006/main" count="29" uniqueCount="20">
  <si>
    <t>Location</t>
  </si>
  <si>
    <t>Latitude</t>
  </si>
  <si>
    <t>Longitude</t>
  </si>
  <si>
    <t>Event</t>
  </si>
  <si>
    <t>Type</t>
  </si>
  <si>
    <t>Date</t>
  </si>
  <si>
    <t>MUSIC</t>
  </si>
  <si>
    <t>90's Karaoke</t>
  </si>
  <si>
    <t>Proof Five Points</t>
  </si>
  <si>
    <t>Local Band Local Beer</t>
  </si>
  <si>
    <t>The Pour House</t>
  </si>
  <si>
    <t>PNC Arena</t>
  </si>
  <si>
    <t>East Coast Gaming</t>
  </si>
  <si>
    <t>the Raleigh Convention Center</t>
  </si>
  <si>
    <t>Kate Rhudy w/ Libby Rodenbough</t>
  </si>
  <si>
    <t>Lowbrow w/ Steamroom Etiquette</t>
  </si>
  <si>
    <t>Day Party: John Howie, Jr &amp; the Rosewood Bluff</t>
  </si>
  <si>
    <t>Common Locations</t>
  </si>
  <si>
    <t>Google Map Source</t>
  </si>
  <si>
    <t>Cary Pub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</si>
</sst>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599963377788628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0" fillId="3" borderId="1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0" fillId="3" borderId="12" xfId="0" applyNumberFormat="1" applyFont="1" applyFill="1" applyBorder="1" applyAlignment="1">
      <alignment horizontal="center" vertical="center" wrapText="1"/>
    </xf>
    <xf numFmtId="164" fontId="0" fillId="3" borderId="14" xfId="0" applyNumberFormat="1" applyFont="1" applyFill="1" applyBorder="1" applyAlignment="1">
      <alignment horizontal="center" vertical="center" wrapText="1"/>
    </xf>
    <xf numFmtId="0" fontId="0" fillId="3" borderId="13" xfId="0" applyFont="1" applyFill="1" applyBorder="1" applyAlignment="1">
      <alignment horizontal="center" vertical="center" wrapText="1"/>
    </xf>
    <xf numFmtId="0" fontId="0" fillId="3" borderId="8" xfId="0" applyFont="1" applyFill="1" applyBorder="1" applyAlignment="1">
      <alignment horizontal="center" vertical="center" wrapText="1"/>
    </xf>
    <xf numFmtId="0" fontId="0" fillId="3" borderId="9" xfId="0" applyFont="1" applyFill="1" applyBorder="1" applyAlignment="1">
      <alignment horizontal="center" vertical="center" wrapText="1"/>
    </xf>
    <xf numFmtId="164" fontId="0" fillId="3" borderId="10" xfId="0" applyNumberFormat="1" applyFon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3" borderId="16" xfId="0" applyFill="1" applyBorder="1"/>
    <xf numFmtId="0" fontId="0" fillId="3" borderId="7" xfId="0" applyFill="1" applyBorder="1"/>
    <xf numFmtId="0" fontId="1" fillId="2" borderId="2" xfId="0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0" fillId="3" borderId="11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/>
    <xf numFmtId="0" fontId="0" fillId="3" borderId="15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58D0-F6BB-4CE5-B8E4-D33FD7E8E913}">
  <dimension ref="A1:J28"/>
  <sheetViews>
    <sheetView tabSelected="1" workbookViewId="0">
      <selection activeCell="H8" sqref="H8"/>
    </sheetView>
  </sheetViews>
  <sheetFormatPr defaultRowHeight="14.4" x14ac:dyDescent="0.3"/>
  <cols>
    <col min="1" max="1" width="17.88671875" customWidth="1"/>
    <col min="2" max="2" width="17" customWidth="1"/>
    <col min="3" max="3" width="29.77734375" bestFit="1" customWidth="1"/>
    <col min="4" max="4" width="28.77734375" customWidth="1"/>
    <col min="5" max="5" width="12.109375" customWidth="1"/>
    <col min="6" max="6" width="23.88671875" customWidth="1"/>
    <col min="8" max="8" width="26.109375" bestFit="1" customWidth="1"/>
    <col min="9" max="9" width="14.77734375" bestFit="1" customWidth="1"/>
    <col min="10" max="10" width="17" bestFit="1" customWidth="1"/>
  </cols>
  <sheetData>
    <row r="1" spans="1:10" ht="15" thickBot="1" x14ac:dyDescent="0.35"/>
    <row r="2" spans="1:10" ht="15" thickBot="1" x14ac:dyDescent="0.35">
      <c r="A2" s="6" t="s">
        <v>1</v>
      </c>
      <c r="B2" s="7" t="s">
        <v>2</v>
      </c>
      <c r="C2" s="7" t="s">
        <v>3</v>
      </c>
      <c r="D2" s="7" t="s">
        <v>0</v>
      </c>
      <c r="E2" s="7" t="s">
        <v>4</v>
      </c>
      <c r="F2" s="8" t="s">
        <v>5</v>
      </c>
      <c r="H2" s="19" t="s">
        <v>17</v>
      </c>
      <c r="J2" s="22" t="s">
        <v>18</v>
      </c>
    </row>
    <row r="3" spans="1:10" x14ac:dyDescent="0.3">
      <c r="A3" s="21">
        <f t="shared" ref="A3:A5" si="0">IF(OR(D3=$H$3,D3=$H$4,D3=$H$5,,D3=$H$6,,D3=$H$7),IF(D3=$H$3,35.8032,(IF(D3=$H$4,35.7772,(IF(D3=$H$5,35.8033,(IF(D3=$H$6,35.7735,(IF(D3=$H$7,35.76834))))))))),"look up")</f>
        <v>35.803199999999997</v>
      </c>
      <c r="B3" s="5">
        <f>IF(OR(D3=$H$3,D3=$H$4,D3=$H$5,D3=$H$6,D3=$H$7),IF(D3=$H$3,-78.6457,(IF(D3=$H$4,-78.6368,(IF(D3=$H$5,-78.7218,(IF(D3=$H$6,-78.6414,(IF(D3=$H$7,-78.742762))))))))),"look up")</f>
        <v>-78.645700000000005</v>
      </c>
      <c r="C3" s="5" t="s">
        <v>7</v>
      </c>
      <c r="D3" s="5" t="s">
        <v>8</v>
      </c>
      <c r="E3" s="5" t="s">
        <v>6</v>
      </c>
      <c r="F3" s="9">
        <v>43461</v>
      </c>
      <c r="H3" s="15" t="s">
        <v>8</v>
      </c>
      <c r="I3" s="2"/>
      <c r="J3" s="23"/>
    </row>
    <row r="4" spans="1:10" x14ac:dyDescent="0.3">
      <c r="A4" s="11">
        <f t="shared" si="0"/>
        <v>35.777200000000001</v>
      </c>
      <c r="B4" s="4">
        <f>IF(OR(D4=$H$3,D4=$H$4,D4=$H$5,D4=$H$6,D4=$H$7),IF(D4=$H$3,-78.6457,(IF(D4=$H$4,-78.6368,(IF(D4=$H$5,-78.7218,(IF(D4=$H$6,-78.6414,(IF(D4=$H$7,-78.742762))))))))),"look up")</f>
        <v>-78.636799999999994</v>
      </c>
      <c r="C4" s="4" t="s">
        <v>9</v>
      </c>
      <c r="D4" s="4" t="s">
        <v>10</v>
      </c>
      <c r="E4" s="4" t="s">
        <v>6</v>
      </c>
      <c r="F4" s="10">
        <v>43461</v>
      </c>
      <c r="H4" s="16" t="s">
        <v>10</v>
      </c>
      <c r="J4" s="17"/>
    </row>
    <row r="5" spans="1:10" x14ac:dyDescent="0.3">
      <c r="A5" s="11">
        <f t="shared" si="0"/>
        <v>35.777200000000001</v>
      </c>
      <c r="B5" s="4">
        <f t="shared" ref="B5:B24" si="1">IF(OR(D5=$H$3,D5=$H$4,D5=$H$5,,D5=$H$6,,D5=$H$7),IF(D5=$H$3,-78.6457,(IF(D5=$H$4,-78.6368,(IF(D5=$H$5,-78.7218,(IF(D5=$H$6,-78.6414,(IF(D5=$H$7,-78.742762))))))))),"look up")</f>
        <v>-78.636799999999994</v>
      </c>
      <c r="C5" s="20" t="s">
        <v>14</v>
      </c>
      <c r="D5" s="4" t="s">
        <v>10</v>
      </c>
      <c r="E5" s="4" t="s">
        <v>6</v>
      </c>
      <c r="F5" s="10">
        <v>43462</v>
      </c>
      <c r="H5" s="16" t="s">
        <v>11</v>
      </c>
      <c r="J5" s="17"/>
    </row>
    <row r="6" spans="1:10" x14ac:dyDescent="0.3">
      <c r="A6" s="11">
        <f t="shared" ref="A6:A24" si="2">IF(OR(D6=$H$3,D6=$H$4,D6=$H$5,,D6=$H$6,,D6=$H$7),IF(D6=$H$3,35.8032,(IF(D6=$H$4,35.7772,(IF(D6=$H$5,35.8033,(IF(D6=$H$6,35.7735,(IF(D6=$H$7,35.76834))))))))),"look up")</f>
        <v>35.777200000000001</v>
      </c>
      <c r="B6" s="4">
        <f t="shared" si="1"/>
        <v>-78.636799999999994</v>
      </c>
      <c r="C6" s="4" t="s">
        <v>15</v>
      </c>
      <c r="D6" s="4" t="s">
        <v>10</v>
      </c>
      <c r="E6" s="4" t="s">
        <v>6</v>
      </c>
      <c r="F6" s="10">
        <v>43463</v>
      </c>
      <c r="H6" s="16" t="s">
        <v>13</v>
      </c>
      <c r="J6" s="17"/>
    </row>
    <row r="7" spans="1:10" ht="28.8" x14ac:dyDescent="0.3">
      <c r="A7" s="11">
        <f t="shared" si="2"/>
        <v>35.777200000000001</v>
      </c>
      <c r="B7" s="4">
        <f>IF(OR(D7=$H$3,D7=$H$4,D7=$H$5,D7=$H$6,D7=$H$7),IF(D7=$H$3,-78.6457,(IF(D7=$H$4,-78.6368,(IF(D7=$H$5,-78.7218,(IF(D7=$H$6,-78.6414,(IF(D7=$H$7,-78.742762))))))))),"look up")</f>
        <v>-78.636799999999994</v>
      </c>
      <c r="C7" s="4" t="s">
        <v>16</v>
      </c>
      <c r="D7" s="4" t="s">
        <v>10</v>
      </c>
      <c r="E7" s="4" t="s">
        <v>6</v>
      </c>
      <c r="F7" s="10">
        <v>43464</v>
      </c>
      <c r="H7" s="16" t="s">
        <v>12</v>
      </c>
      <c r="J7" s="17"/>
    </row>
    <row r="8" spans="1:10" x14ac:dyDescent="0.3">
      <c r="A8" s="11" t="str">
        <f t="shared" si="2"/>
        <v>look up</v>
      </c>
      <c r="B8" s="4" t="str">
        <f t="shared" si="1"/>
        <v>look up</v>
      </c>
      <c r="C8" s="4"/>
      <c r="D8" s="4"/>
      <c r="E8" s="4"/>
      <c r="F8" s="10"/>
      <c r="H8" s="16" t="s">
        <v>19</v>
      </c>
      <c r="J8" s="17"/>
    </row>
    <row r="9" spans="1:10" x14ac:dyDescent="0.3">
      <c r="A9" s="11" t="str">
        <f t="shared" si="2"/>
        <v>look up</v>
      </c>
      <c r="B9" s="4" t="str">
        <f t="shared" si="1"/>
        <v>look up</v>
      </c>
      <c r="C9" s="4"/>
      <c r="D9" s="4"/>
      <c r="E9" s="4"/>
      <c r="F9" s="10"/>
      <c r="H9" s="16"/>
      <c r="J9" s="17"/>
    </row>
    <row r="10" spans="1:10" x14ac:dyDescent="0.3">
      <c r="A10" s="11" t="str">
        <f t="shared" si="2"/>
        <v>look up</v>
      </c>
      <c r="B10" s="4" t="str">
        <f t="shared" si="1"/>
        <v>look up</v>
      </c>
      <c r="C10" s="4"/>
      <c r="D10" s="4"/>
      <c r="E10" s="4"/>
      <c r="F10" s="10"/>
      <c r="H10" s="16"/>
      <c r="J10" s="17"/>
    </row>
    <row r="11" spans="1:10" x14ac:dyDescent="0.3">
      <c r="A11" s="11" t="str">
        <f t="shared" si="2"/>
        <v>look up</v>
      </c>
      <c r="B11" s="4" t="str">
        <f t="shared" si="1"/>
        <v>look up</v>
      </c>
      <c r="C11" s="4"/>
      <c r="D11" s="4"/>
      <c r="E11" s="4"/>
      <c r="F11" s="10"/>
      <c r="H11" s="16"/>
      <c r="J11" s="17"/>
    </row>
    <row r="12" spans="1:10" x14ac:dyDescent="0.3">
      <c r="A12" s="11" t="str">
        <f t="shared" si="2"/>
        <v>look up</v>
      </c>
      <c r="B12" s="4" t="str">
        <f t="shared" si="1"/>
        <v>look up</v>
      </c>
      <c r="C12" s="4"/>
      <c r="D12" s="4"/>
      <c r="E12" s="4"/>
      <c r="F12" s="10"/>
      <c r="H12" s="16"/>
      <c r="J12" s="17"/>
    </row>
    <row r="13" spans="1:10" x14ac:dyDescent="0.3">
      <c r="A13" s="11" t="str">
        <f t="shared" si="2"/>
        <v>look up</v>
      </c>
      <c r="B13" s="4" t="str">
        <f t="shared" si="1"/>
        <v>look up</v>
      </c>
      <c r="C13" s="4"/>
      <c r="D13" s="4"/>
      <c r="E13" s="4"/>
      <c r="F13" s="10"/>
      <c r="H13" s="16"/>
      <c r="J13" s="17"/>
    </row>
    <row r="14" spans="1:10" x14ac:dyDescent="0.3">
      <c r="A14" s="11" t="str">
        <f t="shared" si="2"/>
        <v>look up</v>
      </c>
      <c r="B14" s="4" t="str">
        <f t="shared" si="1"/>
        <v>look up</v>
      </c>
      <c r="C14" s="4"/>
      <c r="D14" s="4"/>
      <c r="E14" s="4"/>
      <c r="F14" s="10"/>
      <c r="H14" s="16"/>
      <c r="J14" s="17"/>
    </row>
    <row r="15" spans="1:10" x14ac:dyDescent="0.3">
      <c r="A15" s="11" t="str">
        <f t="shared" si="2"/>
        <v>look up</v>
      </c>
      <c r="B15" s="4" t="str">
        <f t="shared" si="1"/>
        <v>look up</v>
      </c>
      <c r="C15" s="4"/>
      <c r="D15" s="4"/>
      <c r="E15" s="4"/>
      <c r="F15" s="10"/>
      <c r="H15" s="17"/>
      <c r="J15" s="17"/>
    </row>
    <row r="16" spans="1:10" x14ac:dyDescent="0.3">
      <c r="A16" s="11" t="str">
        <f t="shared" si="2"/>
        <v>look up</v>
      </c>
      <c r="B16" s="4" t="str">
        <f t="shared" si="1"/>
        <v>look up</v>
      </c>
      <c r="C16" s="4"/>
      <c r="D16" s="4"/>
      <c r="E16" s="4"/>
      <c r="F16" s="10"/>
      <c r="H16" s="17"/>
      <c r="J16" s="17"/>
    </row>
    <row r="17" spans="1:10" x14ac:dyDescent="0.3">
      <c r="A17" s="11" t="str">
        <f t="shared" si="2"/>
        <v>look up</v>
      </c>
      <c r="B17" s="4" t="str">
        <f t="shared" si="1"/>
        <v>look up</v>
      </c>
      <c r="C17" s="4"/>
      <c r="D17" s="4"/>
      <c r="E17" s="4"/>
      <c r="F17" s="10"/>
      <c r="H17" s="17"/>
      <c r="J17" s="17"/>
    </row>
    <row r="18" spans="1:10" x14ac:dyDescent="0.3">
      <c r="A18" s="11" t="str">
        <f t="shared" si="2"/>
        <v>look up</v>
      </c>
      <c r="B18" s="4" t="str">
        <f t="shared" si="1"/>
        <v>look up</v>
      </c>
      <c r="C18" s="4"/>
      <c r="D18" s="4"/>
      <c r="E18" s="4"/>
      <c r="F18" s="10"/>
      <c r="H18" s="17"/>
      <c r="J18" s="17"/>
    </row>
    <row r="19" spans="1:10" x14ac:dyDescent="0.3">
      <c r="A19" s="11" t="str">
        <f t="shared" si="2"/>
        <v>look up</v>
      </c>
      <c r="B19" s="4" t="str">
        <f t="shared" si="1"/>
        <v>look up</v>
      </c>
      <c r="C19" s="4"/>
      <c r="D19" s="4"/>
      <c r="E19" s="4"/>
      <c r="F19" s="10"/>
      <c r="H19" s="17"/>
      <c r="J19" s="17"/>
    </row>
    <row r="20" spans="1:10" x14ac:dyDescent="0.3">
      <c r="A20" s="11" t="str">
        <f t="shared" si="2"/>
        <v>look up</v>
      </c>
      <c r="B20" s="4" t="str">
        <f t="shared" si="1"/>
        <v>look up</v>
      </c>
      <c r="C20" s="4"/>
      <c r="D20" s="4"/>
      <c r="E20" s="4"/>
      <c r="F20" s="10"/>
      <c r="H20" s="17"/>
      <c r="J20" s="17"/>
    </row>
    <row r="21" spans="1:10" x14ac:dyDescent="0.3">
      <c r="A21" s="11" t="str">
        <f t="shared" si="2"/>
        <v>look up</v>
      </c>
      <c r="B21" s="4" t="str">
        <f t="shared" si="1"/>
        <v>look up</v>
      </c>
      <c r="C21" s="4"/>
      <c r="D21" s="4"/>
      <c r="E21" s="4"/>
      <c r="F21" s="10"/>
      <c r="H21" s="17"/>
      <c r="J21" s="17"/>
    </row>
    <row r="22" spans="1:10" x14ac:dyDescent="0.3">
      <c r="A22" s="11" t="str">
        <f t="shared" si="2"/>
        <v>look up</v>
      </c>
      <c r="B22" s="4" t="str">
        <f t="shared" si="1"/>
        <v>look up</v>
      </c>
      <c r="C22" s="4"/>
      <c r="D22" s="4"/>
      <c r="E22" s="4"/>
      <c r="F22" s="10"/>
      <c r="H22" s="17"/>
      <c r="J22" s="17"/>
    </row>
    <row r="23" spans="1:10" x14ac:dyDescent="0.3">
      <c r="A23" s="11" t="str">
        <f t="shared" si="2"/>
        <v>look up</v>
      </c>
      <c r="B23" s="4" t="str">
        <f t="shared" si="1"/>
        <v>look up</v>
      </c>
      <c r="C23" s="4"/>
      <c r="D23" s="4"/>
      <c r="E23" s="4"/>
      <c r="F23" s="10"/>
      <c r="H23" s="17"/>
      <c r="J23" s="17"/>
    </row>
    <row r="24" spans="1:10" x14ac:dyDescent="0.3">
      <c r="A24" s="11" t="str">
        <f t="shared" si="2"/>
        <v>look up</v>
      </c>
      <c r="B24" s="4" t="str">
        <f t="shared" si="1"/>
        <v>look up</v>
      </c>
      <c r="C24" s="4"/>
      <c r="D24" s="4"/>
      <c r="E24" s="4"/>
      <c r="F24" s="10"/>
      <c r="H24" s="17"/>
      <c r="J24" s="17"/>
    </row>
    <row r="25" spans="1:10" ht="15" thickBot="1" x14ac:dyDescent="0.35">
      <c r="A25" s="12"/>
      <c r="B25" s="13"/>
      <c r="C25" s="13"/>
      <c r="D25" s="13"/>
      <c r="E25" s="13"/>
      <c r="F25" s="14"/>
      <c r="H25" s="18"/>
      <c r="J25" s="18"/>
    </row>
    <row r="26" spans="1:10" x14ac:dyDescent="0.3">
      <c r="A26" s="1"/>
      <c r="F26" s="3"/>
    </row>
    <row r="27" spans="1:10" x14ac:dyDescent="0.3">
      <c r="F27" s="3"/>
    </row>
    <row r="28" spans="1:10" x14ac:dyDescent="0.3">
      <c r="F28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Erickson</dc:creator>
  <cp:lastModifiedBy>Tom Erickson</cp:lastModifiedBy>
  <dcterms:created xsi:type="dcterms:W3CDTF">2018-12-28T01:41:54Z</dcterms:created>
  <dcterms:modified xsi:type="dcterms:W3CDTF">2019-01-16T20:47:09Z</dcterms:modified>
</cp:coreProperties>
</file>