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I_Parcial\"/>
    </mc:Choice>
  </mc:AlternateContent>
  <xr:revisionPtr revIDLastSave="0" documentId="13_ncr:1_{EF106CD8-9704-4606-BA33-08E3DFD6C48F}" xr6:coauthVersionLast="47" xr6:coauthVersionMax="47" xr10:uidLastSave="{00000000-0000-0000-0000-000000000000}"/>
  <bookViews>
    <workbookView xWindow="28680" yWindow="-120" windowWidth="19440" windowHeight="15000" activeTab="1" xr2:uid="{00000000-000D-0000-FFFF-FFFF00000000}"/>
  </bookViews>
  <sheets>
    <sheet name="Estudiantes" sheetId="1" r:id="rId1"/>
    <sheet name="Proble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2" i="2" l="1"/>
  <c r="L71" i="2"/>
  <c r="C71" i="2"/>
  <c r="C60" i="2"/>
  <c r="H89" i="2"/>
  <c r="L86" i="2"/>
  <c r="L83" i="2"/>
  <c r="C83" i="2"/>
  <c r="C82" i="2"/>
  <c r="C86" i="2" s="1"/>
  <c r="H78" i="2"/>
  <c r="L75" i="2"/>
  <c r="L72" i="2"/>
  <c r="C75" i="2"/>
  <c r="C72" i="2"/>
  <c r="H48" i="2"/>
  <c r="C40" i="2"/>
  <c r="L40" i="2"/>
  <c r="C27" i="2"/>
  <c r="C57" i="2" l="1"/>
  <c r="L41" i="2"/>
  <c r="C41" i="2"/>
  <c r="C44" i="2" l="1"/>
  <c r="L44" i="2"/>
  <c r="C28" i="2" l="1"/>
  <c r="C31" i="2" s="1"/>
</calcChain>
</file>

<file path=xl/sharedStrings.xml><?xml version="1.0" encoding="utf-8"?>
<sst xmlns="http://schemas.openxmlformats.org/spreadsheetml/2006/main" count="84" uniqueCount="22">
  <si>
    <t>Erick Vasquez - B98334</t>
  </si>
  <si>
    <t>Aldahir Chaves - B92175</t>
  </si>
  <si>
    <t>Sistema actual</t>
  </si>
  <si>
    <t>λ=</t>
  </si>
  <si>
    <t>huspedes/hora</t>
  </si>
  <si>
    <t>μ=</t>
  </si>
  <si>
    <t>s=</t>
  </si>
  <si>
    <t>empleados</t>
  </si>
  <si>
    <t>M/M/5</t>
  </si>
  <si>
    <t>W=</t>
  </si>
  <si>
    <t>horas</t>
  </si>
  <si>
    <t>empleado</t>
  </si>
  <si>
    <t>M/M/1</t>
  </si>
  <si>
    <t>M/M/4</t>
  </si>
  <si>
    <t>huespedes/hora</t>
  </si>
  <si>
    <t xml:space="preserve">Plan 1: un agente de servicio rapido </t>
  </si>
  <si>
    <t>Plan 2: una sola linea</t>
  </si>
  <si>
    <t>Plan 3: ATM con 5 cajas</t>
  </si>
  <si>
    <t>Total w =</t>
  </si>
  <si>
    <t>R/</t>
  </si>
  <si>
    <t>Según lo visto anteriormente, es mejor aplicar el plan 2</t>
  </si>
  <si>
    <t>Plan 3.1: ATM con 4 cajas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</si>
</sst>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333333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sv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28575</xdr:rowOff>
    </xdr:from>
    <xdr:to>
      <xdr:col>11</xdr:col>
      <xdr:colOff>250506</xdr:colOff>
      <xdr:row>22</xdr:row>
      <xdr:rowOff>15769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82BC89-A4BA-D475-0529-AEA7CA941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09550"/>
          <a:ext cx="6809421" cy="3787669"/>
        </a:xfrm>
        <a:prstGeom prst="rect">
          <a:avLst/>
        </a:prstGeom>
      </xdr:spPr>
    </xdr:pic>
    <xdr:clientData/>
  </xdr:twoCellAnchor>
  <xdr:twoCellAnchor editAs="oneCell">
    <xdr:from>
      <xdr:col>6</xdr:col>
      <xdr:colOff>423729</xdr:colOff>
      <xdr:row>25</xdr:row>
      <xdr:rowOff>74025</xdr:rowOff>
    </xdr:from>
    <xdr:to>
      <xdr:col>7</xdr:col>
      <xdr:colOff>57423</xdr:colOff>
      <xdr:row>26</xdr:row>
      <xdr:rowOff>137127</xdr:rowOff>
    </xdr:to>
    <xdr:pic>
      <xdr:nvPicPr>
        <xdr:cNvPr id="7" name="Graphic 6" descr="Woman with solid fill">
          <a:extLst>
            <a:ext uri="{FF2B5EF4-FFF2-40B4-BE49-F238E27FC236}">
              <a16:creationId xmlns:a16="http://schemas.microsoft.com/office/drawing/2014/main" id="{3ABFD1C5-7583-6270-D4F3-B8EC753D6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097658" y="4666436"/>
          <a:ext cx="246015" cy="256323"/>
        </a:xfrm>
        <a:prstGeom prst="rect">
          <a:avLst/>
        </a:prstGeom>
      </xdr:spPr>
    </xdr:pic>
    <xdr:clientData/>
  </xdr:twoCellAnchor>
  <xdr:twoCellAnchor editAs="oneCell">
    <xdr:from>
      <xdr:col>6</xdr:col>
      <xdr:colOff>549457</xdr:colOff>
      <xdr:row>25</xdr:row>
      <xdr:rowOff>73207</xdr:rowOff>
    </xdr:from>
    <xdr:to>
      <xdr:col>7</xdr:col>
      <xdr:colOff>207101</xdr:colOff>
      <xdr:row>26</xdr:row>
      <xdr:rowOff>149168</xdr:rowOff>
    </xdr:to>
    <xdr:pic>
      <xdr:nvPicPr>
        <xdr:cNvPr id="8" name="Graphic 7" descr="Woman with solid fill">
          <a:extLst>
            <a:ext uri="{FF2B5EF4-FFF2-40B4-BE49-F238E27FC236}">
              <a16:creationId xmlns:a16="http://schemas.microsoft.com/office/drawing/2014/main" id="{E560DE96-A5E5-C662-CD16-EDFA739C1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23386" y="4298225"/>
          <a:ext cx="269965" cy="259657"/>
        </a:xfrm>
        <a:prstGeom prst="rect">
          <a:avLst/>
        </a:prstGeom>
      </xdr:spPr>
    </xdr:pic>
    <xdr:clientData/>
  </xdr:twoCellAnchor>
  <xdr:twoCellAnchor>
    <xdr:from>
      <xdr:col>7</xdr:col>
      <xdr:colOff>278130</xdr:colOff>
      <xdr:row>26</xdr:row>
      <xdr:rowOff>40822</xdr:rowOff>
    </xdr:from>
    <xdr:to>
      <xdr:col>8</xdr:col>
      <xdr:colOff>523875</xdr:colOff>
      <xdr:row>26</xdr:row>
      <xdr:rowOff>46129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FDB39D11-78E7-F403-F58A-AA8D8DFDBBB8}"/>
            </a:ext>
          </a:extLst>
        </xdr:cNvPr>
        <xdr:cNvCxnSpPr/>
      </xdr:nvCxnSpPr>
      <xdr:spPr>
        <a:xfrm flipV="1">
          <a:off x="4564380" y="4816929"/>
          <a:ext cx="858066" cy="53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103143</xdr:colOff>
      <xdr:row>25</xdr:row>
      <xdr:rowOff>43816</xdr:rowOff>
    </xdr:from>
    <xdr:to>
      <xdr:col>9</xdr:col>
      <xdr:colOff>399778</xdr:colOff>
      <xdr:row>26</xdr:row>
      <xdr:rowOff>169848</xdr:rowOff>
    </xdr:to>
    <xdr:pic>
      <xdr:nvPicPr>
        <xdr:cNvPr id="35" name="Graphic 34" descr="Register with solid fill">
          <a:extLst>
            <a:ext uri="{FF2B5EF4-FFF2-40B4-BE49-F238E27FC236}">
              <a16:creationId xmlns:a16="http://schemas.microsoft.com/office/drawing/2014/main" id="{B899D12A-54C9-9177-EE8D-53DB405D5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14036" y="4268834"/>
          <a:ext cx="311875" cy="317348"/>
        </a:xfrm>
        <a:prstGeom prst="rect">
          <a:avLst/>
        </a:prstGeom>
      </xdr:spPr>
    </xdr:pic>
    <xdr:clientData/>
  </xdr:twoCellAnchor>
  <xdr:oneCellAnchor>
    <xdr:from>
      <xdr:col>1</xdr:col>
      <xdr:colOff>407185</xdr:colOff>
      <xdr:row>30</xdr:row>
      <xdr:rowOff>89</xdr:rowOff>
    </xdr:from>
    <xdr:ext cx="1516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3">
              <a:extLst>
                <a:ext uri="{FF2B5EF4-FFF2-40B4-BE49-F238E27FC236}">
                  <a16:creationId xmlns:a16="http://schemas.microsoft.com/office/drawing/2014/main" id="{F1546D6E-EF08-4FB4-BC9A-407764AA5C1E}"/>
                </a:ext>
              </a:extLst>
            </xdr:cNvPr>
            <xdr:cNvSpPr txBox="1"/>
          </xdr:nvSpPr>
          <xdr:spPr>
            <a:xfrm>
              <a:off x="1019506" y="5510982"/>
              <a:ext cx="1516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</m:oMath>
              </a14:m>
              <a:r>
                <a:rPr lang="es-CR" sz="1100"/>
                <a:t>=</a:t>
              </a:r>
            </a:p>
          </xdr:txBody>
        </xdr:sp>
      </mc:Choice>
      <mc:Fallback xmlns="">
        <xdr:sp macro="" textlink="">
          <xdr:nvSpPr>
            <xdr:cNvPr id="40" name="CuadroTexto 3">
              <a:extLst>
                <a:ext uri="{FF2B5EF4-FFF2-40B4-BE49-F238E27FC236}">
                  <a16:creationId xmlns:a16="http://schemas.microsoft.com/office/drawing/2014/main" id="{F1546D6E-EF08-4FB4-BC9A-407764AA5C1E}"/>
                </a:ext>
              </a:extLst>
            </xdr:cNvPr>
            <xdr:cNvSpPr txBox="1"/>
          </xdr:nvSpPr>
          <xdr:spPr>
            <a:xfrm>
              <a:off x="1019506" y="5510982"/>
              <a:ext cx="1516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CR" sz="1100"/>
                <a:t>=</a:t>
              </a:r>
            </a:p>
          </xdr:txBody>
        </xdr:sp>
      </mc:Fallback>
    </mc:AlternateContent>
    <xdr:clientData/>
  </xdr:oneCellAnchor>
  <xdr:oneCellAnchor>
    <xdr:from>
      <xdr:col>6</xdr:col>
      <xdr:colOff>423729</xdr:colOff>
      <xdr:row>27</xdr:row>
      <xdr:rowOff>74025</xdr:rowOff>
    </xdr:from>
    <xdr:ext cx="240300" cy="254418"/>
    <xdr:pic>
      <xdr:nvPicPr>
        <xdr:cNvPr id="42" name="Graphic 41" descr="Woman with solid fill">
          <a:extLst>
            <a:ext uri="{FF2B5EF4-FFF2-40B4-BE49-F238E27FC236}">
              <a16:creationId xmlns:a16="http://schemas.microsoft.com/office/drawing/2014/main" id="{A5641459-B959-4310-84EF-619564820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099563" y="4666436"/>
          <a:ext cx="240300" cy="254418"/>
        </a:xfrm>
        <a:prstGeom prst="rect">
          <a:avLst/>
        </a:prstGeom>
      </xdr:spPr>
    </xdr:pic>
    <xdr:clientData/>
  </xdr:oneCellAnchor>
  <xdr:oneCellAnchor>
    <xdr:from>
      <xdr:col>6</xdr:col>
      <xdr:colOff>549457</xdr:colOff>
      <xdr:row>27</xdr:row>
      <xdr:rowOff>73207</xdr:rowOff>
    </xdr:from>
    <xdr:ext cx="269965" cy="259657"/>
    <xdr:pic>
      <xdr:nvPicPr>
        <xdr:cNvPr id="43" name="Graphic 42" descr="Woman with solid fill">
          <a:extLst>
            <a:ext uri="{FF2B5EF4-FFF2-40B4-BE49-F238E27FC236}">
              <a16:creationId xmlns:a16="http://schemas.microsoft.com/office/drawing/2014/main" id="{64883039-E150-44BE-B204-F5395AD08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27196" y="4665618"/>
          <a:ext cx="269965" cy="259657"/>
        </a:xfrm>
        <a:prstGeom prst="rect">
          <a:avLst/>
        </a:prstGeom>
      </xdr:spPr>
    </xdr:pic>
    <xdr:clientData/>
  </xdr:oneCellAnchor>
  <xdr:twoCellAnchor>
    <xdr:from>
      <xdr:col>7</xdr:col>
      <xdr:colOff>278130</xdr:colOff>
      <xdr:row>28</xdr:row>
      <xdr:rowOff>40822</xdr:rowOff>
    </xdr:from>
    <xdr:to>
      <xdr:col>8</xdr:col>
      <xdr:colOff>523875</xdr:colOff>
      <xdr:row>28</xdr:row>
      <xdr:rowOff>46129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FF60F0EE-DA72-467C-94AB-76F3EB301562}"/>
            </a:ext>
          </a:extLst>
        </xdr:cNvPr>
        <xdr:cNvCxnSpPr/>
      </xdr:nvCxnSpPr>
      <xdr:spPr>
        <a:xfrm flipV="1">
          <a:off x="4568190" y="4816929"/>
          <a:ext cx="852351" cy="72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106137</xdr:colOff>
      <xdr:row>27</xdr:row>
      <xdr:rowOff>57424</xdr:rowOff>
    </xdr:from>
    <xdr:ext cx="308065" cy="311633"/>
    <xdr:pic>
      <xdr:nvPicPr>
        <xdr:cNvPr id="45" name="Graphic 44" descr="Register with solid fill">
          <a:extLst>
            <a:ext uri="{FF2B5EF4-FFF2-40B4-BE49-F238E27FC236}">
              <a16:creationId xmlns:a16="http://schemas.microsoft.com/office/drawing/2014/main" id="{37BA3AF7-2281-4CCD-932D-8DBA35B9E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17030" y="5017228"/>
          <a:ext cx="308065" cy="311633"/>
        </a:xfrm>
        <a:prstGeom prst="rect">
          <a:avLst/>
        </a:prstGeom>
      </xdr:spPr>
    </xdr:pic>
    <xdr:clientData/>
  </xdr:oneCellAnchor>
  <xdr:oneCellAnchor>
    <xdr:from>
      <xdr:col>6</xdr:col>
      <xdr:colOff>423729</xdr:colOff>
      <xdr:row>29</xdr:row>
      <xdr:rowOff>74025</xdr:rowOff>
    </xdr:from>
    <xdr:ext cx="244110" cy="252513"/>
    <xdr:pic>
      <xdr:nvPicPr>
        <xdr:cNvPr id="46" name="Graphic 45" descr="Woman with solid fill">
          <a:extLst>
            <a:ext uri="{FF2B5EF4-FFF2-40B4-BE49-F238E27FC236}">
              <a16:creationId xmlns:a16="http://schemas.microsoft.com/office/drawing/2014/main" id="{B461940A-CE02-48B6-86B2-FDA32A206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099563" y="4666436"/>
          <a:ext cx="244110" cy="252513"/>
        </a:xfrm>
        <a:prstGeom prst="rect">
          <a:avLst/>
        </a:prstGeom>
      </xdr:spPr>
    </xdr:pic>
    <xdr:clientData/>
  </xdr:oneCellAnchor>
  <xdr:oneCellAnchor>
    <xdr:from>
      <xdr:col>6</xdr:col>
      <xdr:colOff>549457</xdr:colOff>
      <xdr:row>29</xdr:row>
      <xdr:rowOff>73207</xdr:rowOff>
    </xdr:from>
    <xdr:ext cx="266155" cy="259657"/>
    <xdr:pic>
      <xdr:nvPicPr>
        <xdr:cNvPr id="47" name="Graphic 46" descr="Woman with solid fill">
          <a:extLst>
            <a:ext uri="{FF2B5EF4-FFF2-40B4-BE49-F238E27FC236}">
              <a16:creationId xmlns:a16="http://schemas.microsoft.com/office/drawing/2014/main" id="{0EF050D8-64AD-49FC-A523-171E4C878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27196" y="4665618"/>
          <a:ext cx="266155" cy="259657"/>
        </a:xfrm>
        <a:prstGeom prst="rect">
          <a:avLst/>
        </a:prstGeom>
      </xdr:spPr>
    </xdr:pic>
    <xdr:clientData/>
  </xdr:oneCellAnchor>
  <xdr:twoCellAnchor>
    <xdr:from>
      <xdr:col>7</xdr:col>
      <xdr:colOff>278130</xdr:colOff>
      <xdr:row>30</xdr:row>
      <xdr:rowOff>40822</xdr:rowOff>
    </xdr:from>
    <xdr:to>
      <xdr:col>8</xdr:col>
      <xdr:colOff>523875</xdr:colOff>
      <xdr:row>30</xdr:row>
      <xdr:rowOff>46129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B624C060-D57C-4872-98C3-6067296E2B8F}"/>
            </a:ext>
          </a:extLst>
        </xdr:cNvPr>
        <xdr:cNvCxnSpPr/>
      </xdr:nvCxnSpPr>
      <xdr:spPr>
        <a:xfrm flipV="1">
          <a:off x="4568190" y="4816929"/>
          <a:ext cx="852351" cy="72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103143</xdr:colOff>
      <xdr:row>29</xdr:row>
      <xdr:rowOff>43816</xdr:rowOff>
    </xdr:from>
    <xdr:ext cx="306160" cy="307823"/>
    <xdr:pic>
      <xdr:nvPicPr>
        <xdr:cNvPr id="49" name="Graphic 48" descr="Register with solid fill">
          <a:extLst>
            <a:ext uri="{FF2B5EF4-FFF2-40B4-BE49-F238E27FC236}">
              <a16:creationId xmlns:a16="http://schemas.microsoft.com/office/drawing/2014/main" id="{3F7F810D-0549-4C24-AE15-467FEFCF7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12131" y="4638132"/>
          <a:ext cx="306160" cy="307823"/>
        </a:xfrm>
        <a:prstGeom prst="rect">
          <a:avLst/>
        </a:prstGeom>
      </xdr:spPr>
    </xdr:pic>
    <xdr:clientData/>
  </xdr:oneCellAnchor>
  <xdr:oneCellAnchor>
    <xdr:from>
      <xdr:col>6</xdr:col>
      <xdr:colOff>423729</xdr:colOff>
      <xdr:row>31</xdr:row>
      <xdr:rowOff>74025</xdr:rowOff>
    </xdr:from>
    <xdr:ext cx="240300" cy="250608"/>
    <xdr:pic>
      <xdr:nvPicPr>
        <xdr:cNvPr id="50" name="Graphic 49" descr="Woman with solid fill">
          <a:extLst>
            <a:ext uri="{FF2B5EF4-FFF2-40B4-BE49-F238E27FC236}">
              <a16:creationId xmlns:a16="http://schemas.microsoft.com/office/drawing/2014/main" id="{85B68E4D-348E-4371-B6C8-EC423B453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099563" y="4666436"/>
          <a:ext cx="240300" cy="250608"/>
        </a:xfrm>
        <a:prstGeom prst="rect">
          <a:avLst/>
        </a:prstGeom>
      </xdr:spPr>
    </xdr:pic>
    <xdr:clientData/>
  </xdr:oneCellAnchor>
  <xdr:oneCellAnchor>
    <xdr:from>
      <xdr:col>6</xdr:col>
      <xdr:colOff>549457</xdr:colOff>
      <xdr:row>31</xdr:row>
      <xdr:rowOff>73207</xdr:rowOff>
    </xdr:from>
    <xdr:ext cx="269965" cy="259657"/>
    <xdr:pic>
      <xdr:nvPicPr>
        <xdr:cNvPr id="51" name="Graphic 50" descr="Woman with solid fill">
          <a:extLst>
            <a:ext uri="{FF2B5EF4-FFF2-40B4-BE49-F238E27FC236}">
              <a16:creationId xmlns:a16="http://schemas.microsoft.com/office/drawing/2014/main" id="{A5D3352A-A8AC-4C96-8127-63A56C848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27196" y="4665618"/>
          <a:ext cx="269965" cy="259657"/>
        </a:xfrm>
        <a:prstGeom prst="rect">
          <a:avLst/>
        </a:prstGeom>
      </xdr:spPr>
    </xdr:pic>
    <xdr:clientData/>
  </xdr:oneCellAnchor>
  <xdr:twoCellAnchor>
    <xdr:from>
      <xdr:col>7</xdr:col>
      <xdr:colOff>278130</xdr:colOff>
      <xdr:row>32</xdr:row>
      <xdr:rowOff>40822</xdr:rowOff>
    </xdr:from>
    <xdr:to>
      <xdr:col>8</xdr:col>
      <xdr:colOff>523875</xdr:colOff>
      <xdr:row>32</xdr:row>
      <xdr:rowOff>46129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C6272A76-CF0C-4EDF-99FA-2C0D05354715}"/>
            </a:ext>
          </a:extLst>
        </xdr:cNvPr>
        <xdr:cNvCxnSpPr/>
      </xdr:nvCxnSpPr>
      <xdr:spPr>
        <a:xfrm flipV="1">
          <a:off x="4568190" y="4816929"/>
          <a:ext cx="852351" cy="72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103143</xdr:colOff>
      <xdr:row>31</xdr:row>
      <xdr:rowOff>43816</xdr:rowOff>
    </xdr:from>
    <xdr:ext cx="302350" cy="311633"/>
    <xdr:pic>
      <xdr:nvPicPr>
        <xdr:cNvPr id="53" name="Graphic 52" descr="Register with solid fill">
          <a:extLst>
            <a:ext uri="{FF2B5EF4-FFF2-40B4-BE49-F238E27FC236}">
              <a16:creationId xmlns:a16="http://schemas.microsoft.com/office/drawing/2014/main" id="{BA0B69A7-6B76-4A23-AD11-5B3795197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12131" y="4638132"/>
          <a:ext cx="302350" cy="311633"/>
        </a:xfrm>
        <a:prstGeom prst="rect">
          <a:avLst/>
        </a:prstGeom>
      </xdr:spPr>
    </xdr:pic>
    <xdr:clientData/>
  </xdr:oneCellAnchor>
  <xdr:oneCellAnchor>
    <xdr:from>
      <xdr:col>6</xdr:col>
      <xdr:colOff>423729</xdr:colOff>
      <xdr:row>33</xdr:row>
      <xdr:rowOff>74025</xdr:rowOff>
    </xdr:from>
    <xdr:ext cx="244110" cy="246798"/>
    <xdr:pic>
      <xdr:nvPicPr>
        <xdr:cNvPr id="54" name="Graphic 53" descr="Woman with solid fill">
          <a:extLst>
            <a:ext uri="{FF2B5EF4-FFF2-40B4-BE49-F238E27FC236}">
              <a16:creationId xmlns:a16="http://schemas.microsoft.com/office/drawing/2014/main" id="{D28E01FE-302F-4F6F-A11B-51D5AB7F1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099563" y="4666436"/>
          <a:ext cx="244110" cy="246798"/>
        </a:xfrm>
        <a:prstGeom prst="rect">
          <a:avLst/>
        </a:prstGeom>
      </xdr:spPr>
    </xdr:pic>
    <xdr:clientData/>
  </xdr:oneCellAnchor>
  <xdr:oneCellAnchor>
    <xdr:from>
      <xdr:col>6</xdr:col>
      <xdr:colOff>549457</xdr:colOff>
      <xdr:row>33</xdr:row>
      <xdr:rowOff>73207</xdr:rowOff>
    </xdr:from>
    <xdr:ext cx="266155" cy="259657"/>
    <xdr:pic>
      <xdr:nvPicPr>
        <xdr:cNvPr id="55" name="Graphic 54" descr="Woman with solid fill">
          <a:extLst>
            <a:ext uri="{FF2B5EF4-FFF2-40B4-BE49-F238E27FC236}">
              <a16:creationId xmlns:a16="http://schemas.microsoft.com/office/drawing/2014/main" id="{D5FBBD38-CE96-40BB-89A7-28337855D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27196" y="4665618"/>
          <a:ext cx="266155" cy="259657"/>
        </a:xfrm>
        <a:prstGeom prst="rect">
          <a:avLst/>
        </a:prstGeom>
      </xdr:spPr>
    </xdr:pic>
    <xdr:clientData/>
  </xdr:oneCellAnchor>
  <xdr:twoCellAnchor>
    <xdr:from>
      <xdr:col>7</xdr:col>
      <xdr:colOff>278130</xdr:colOff>
      <xdr:row>34</xdr:row>
      <xdr:rowOff>40822</xdr:rowOff>
    </xdr:from>
    <xdr:to>
      <xdr:col>8</xdr:col>
      <xdr:colOff>523875</xdr:colOff>
      <xdr:row>34</xdr:row>
      <xdr:rowOff>46129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D2571FD2-8AD6-47D5-B292-A2CBD0D2C68A}"/>
            </a:ext>
          </a:extLst>
        </xdr:cNvPr>
        <xdr:cNvCxnSpPr/>
      </xdr:nvCxnSpPr>
      <xdr:spPr>
        <a:xfrm flipV="1">
          <a:off x="4568190" y="4816929"/>
          <a:ext cx="852351" cy="72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103143</xdr:colOff>
      <xdr:row>33</xdr:row>
      <xdr:rowOff>43816</xdr:rowOff>
    </xdr:from>
    <xdr:ext cx="298540" cy="307823"/>
    <xdr:pic>
      <xdr:nvPicPr>
        <xdr:cNvPr id="57" name="Graphic 56" descr="Register with solid fill">
          <a:extLst>
            <a:ext uri="{FF2B5EF4-FFF2-40B4-BE49-F238E27FC236}">
              <a16:creationId xmlns:a16="http://schemas.microsoft.com/office/drawing/2014/main" id="{172A2D50-3093-4391-B066-A00D1C855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12131" y="4638132"/>
          <a:ext cx="298540" cy="307823"/>
        </a:xfrm>
        <a:prstGeom prst="rect">
          <a:avLst/>
        </a:prstGeom>
      </xdr:spPr>
    </xdr:pic>
    <xdr:clientData/>
  </xdr:oneCellAnchor>
  <xdr:oneCellAnchor>
    <xdr:from>
      <xdr:col>14</xdr:col>
      <xdr:colOff>423729</xdr:colOff>
      <xdr:row>39</xdr:row>
      <xdr:rowOff>74025</xdr:rowOff>
    </xdr:from>
    <xdr:ext cx="240300" cy="242988"/>
    <xdr:pic>
      <xdr:nvPicPr>
        <xdr:cNvPr id="58" name="Graphic 57" descr="Woman with solid fill">
          <a:extLst>
            <a:ext uri="{FF2B5EF4-FFF2-40B4-BE49-F238E27FC236}">
              <a16:creationId xmlns:a16="http://schemas.microsoft.com/office/drawing/2014/main" id="{43B117E4-79A7-49C9-BB04-118B1E0DB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099563" y="4666436"/>
          <a:ext cx="240300" cy="242988"/>
        </a:xfrm>
        <a:prstGeom prst="rect">
          <a:avLst/>
        </a:prstGeom>
      </xdr:spPr>
    </xdr:pic>
    <xdr:clientData/>
  </xdr:oneCellAnchor>
  <xdr:oneCellAnchor>
    <xdr:from>
      <xdr:col>14</xdr:col>
      <xdr:colOff>549457</xdr:colOff>
      <xdr:row>39</xdr:row>
      <xdr:rowOff>73207</xdr:rowOff>
    </xdr:from>
    <xdr:ext cx="269965" cy="259657"/>
    <xdr:pic>
      <xdr:nvPicPr>
        <xdr:cNvPr id="59" name="Graphic 58" descr="Woman with solid fill">
          <a:extLst>
            <a:ext uri="{FF2B5EF4-FFF2-40B4-BE49-F238E27FC236}">
              <a16:creationId xmlns:a16="http://schemas.microsoft.com/office/drawing/2014/main" id="{5FD46908-90F2-41C0-826E-E9A441538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27196" y="4665618"/>
          <a:ext cx="269965" cy="259657"/>
        </a:xfrm>
        <a:prstGeom prst="rect">
          <a:avLst/>
        </a:prstGeom>
      </xdr:spPr>
    </xdr:pic>
    <xdr:clientData/>
  </xdr:oneCellAnchor>
  <xdr:twoCellAnchor>
    <xdr:from>
      <xdr:col>15</xdr:col>
      <xdr:colOff>278130</xdr:colOff>
      <xdr:row>40</xdr:row>
      <xdr:rowOff>40822</xdr:rowOff>
    </xdr:from>
    <xdr:to>
      <xdr:col>16</xdr:col>
      <xdr:colOff>523875</xdr:colOff>
      <xdr:row>40</xdr:row>
      <xdr:rowOff>46129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9287731-0300-418A-993E-8FFDBA48C2AE}"/>
            </a:ext>
          </a:extLst>
        </xdr:cNvPr>
        <xdr:cNvCxnSpPr/>
      </xdr:nvCxnSpPr>
      <xdr:spPr>
        <a:xfrm flipV="1">
          <a:off x="4568190" y="4816929"/>
          <a:ext cx="852351" cy="72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103143</xdr:colOff>
      <xdr:row>39</xdr:row>
      <xdr:rowOff>43816</xdr:rowOff>
    </xdr:from>
    <xdr:ext cx="302350" cy="311633"/>
    <xdr:pic>
      <xdr:nvPicPr>
        <xdr:cNvPr id="61" name="Graphic 60" descr="Register with solid fill">
          <a:extLst>
            <a:ext uri="{FF2B5EF4-FFF2-40B4-BE49-F238E27FC236}">
              <a16:creationId xmlns:a16="http://schemas.microsoft.com/office/drawing/2014/main" id="{9273C997-3F5F-41C0-9EB7-E72E722D2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12131" y="4638132"/>
          <a:ext cx="302350" cy="311633"/>
        </a:xfrm>
        <a:prstGeom prst="rect">
          <a:avLst/>
        </a:prstGeom>
      </xdr:spPr>
    </xdr:pic>
    <xdr:clientData/>
  </xdr:oneCellAnchor>
  <xdr:oneCellAnchor>
    <xdr:from>
      <xdr:col>14</xdr:col>
      <xdr:colOff>423729</xdr:colOff>
      <xdr:row>41</xdr:row>
      <xdr:rowOff>74025</xdr:rowOff>
    </xdr:from>
    <xdr:ext cx="244110" cy="246798"/>
    <xdr:pic>
      <xdr:nvPicPr>
        <xdr:cNvPr id="62" name="Graphic 61" descr="Woman with solid fill">
          <a:extLst>
            <a:ext uri="{FF2B5EF4-FFF2-40B4-BE49-F238E27FC236}">
              <a16:creationId xmlns:a16="http://schemas.microsoft.com/office/drawing/2014/main" id="{128896C6-3E58-4E58-9EBD-CD73F0A56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099563" y="4666436"/>
          <a:ext cx="244110" cy="246798"/>
        </a:xfrm>
        <a:prstGeom prst="rect">
          <a:avLst/>
        </a:prstGeom>
      </xdr:spPr>
    </xdr:pic>
    <xdr:clientData/>
  </xdr:oneCellAnchor>
  <xdr:oneCellAnchor>
    <xdr:from>
      <xdr:col>14</xdr:col>
      <xdr:colOff>549457</xdr:colOff>
      <xdr:row>41</xdr:row>
      <xdr:rowOff>73207</xdr:rowOff>
    </xdr:from>
    <xdr:ext cx="266155" cy="259657"/>
    <xdr:pic>
      <xdr:nvPicPr>
        <xdr:cNvPr id="63" name="Graphic 62" descr="Woman with solid fill">
          <a:extLst>
            <a:ext uri="{FF2B5EF4-FFF2-40B4-BE49-F238E27FC236}">
              <a16:creationId xmlns:a16="http://schemas.microsoft.com/office/drawing/2014/main" id="{F93C742A-2CF6-478B-AF37-2DE1EDA52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27196" y="4665618"/>
          <a:ext cx="266155" cy="259657"/>
        </a:xfrm>
        <a:prstGeom prst="rect">
          <a:avLst/>
        </a:prstGeom>
      </xdr:spPr>
    </xdr:pic>
    <xdr:clientData/>
  </xdr:oneCellAnchor>
  <xdr:twoCellAnchor>
    <xdr:from>
      <xdr:col>15</xdr:col>
      <xdr:colOff>278130</xdr:colOff>
      <xdr:row>42</xdr:row>
      <xdr:rowOff>40822</xdr:rowOff>
    </xdr:from>
    <xdr:to>
      <xdr:col>16</xdr:col>
      <xdr:colOff>523875</xdr:colOff>
      <xdr:row>42</xdr:row>
      <xdr:rowOff>46129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A4E25E27-5F28-4819-AE5B-66DBE6CF9B41}"/>
            </a:ext>
          </a:extLst>
        </xdr:cNvPr>
        <xdr:cNvCxnSpPr/>
      </xdr:nvCxnSpPr>
      <xdr:spPr>
        <a:xfrm flipV="1">
          <a:off x="4568190" y="4816929"/>
          <a:ext cx="852351" cy="72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103143</xdr:colOff>
      <xdr:row>41</xdr:row>
      <xdr:rowOff>43816</xdr:rowOff>
    </xdr:from>
    <xdr:ext cx="298540" cy="307823"/>
    <xdr:pic>
      <xdr:nvPicPr>
        <xdr:cNvPr id="65" name="Graphic 64" descr="Register with solid fill">
          <a:extLst>
            <a:ext uri="{FF2B5EF4-FFF2-40B4-BE49-F238E27FC236}">
              <a16:creationId xmlns:a16="http://schemas.microsoft.com/office/drawing/2014/main" id="{EB16F343-FA62-4EFD-81EA-3E03B50D7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12131" y="4638132"/>
          <a:ext cx="298540" cy="307823"/>
        </a:xfrm>
        <a:prstGeom prst="rect">
          <a:avLst/>
        </a:prstGeom>
      </xdr:spPr>
    </xdr:pic>
    <xdr:clientData/>
  </xdr:oneCellAnchor>
  <xdr:oneCellAnchor>
    <xdr:from>
      <xdr:col>14</xdr:col>
      <xdr:colOff>423729</xdr:colOff>
      <xdr:row>43</xdr:row>
      <xdr:rowOff>74025</xdr:rowOff>
    </xdr:from>
    <xdr:ext cx="240300" cy="242988"/>
    <xdr:pic>
      <xdr:nvPicPr>
        <xdr:cNvPr id="66" name="Graphic 65" descr="Woman with solid fill">
          <a:extLst>
            <a:ext uri="{FF2B5EF4-FFF2-40B4-BE49-F238E27FC236}">
              <a16:creationId xmlns:a16="http://schemas.microsoft.com/office/drawing/2014/main" id="{B9E52AB3-B823-4402-9B5B-D508B0DC3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099563" y="4666436"/>
          <a:ext cx="240300" cy="242988"/>
        </a:xfrm>
        <a:prstGeom prst="rect">
          <a:avLst/>
        </a:prstGeom>
      </xdr:spPr>
    </xdr:pic>
    <xdr:clientData/>
  </xdr:oneCellAnchor>
  <xdr:oneCellAnchor>
    <xdr:from>
      <xdr:col>14</xdr:col>
      <xdr:colOff>549457</xdr:colOff>
      <xdr:row>43</xdr:row>
      <xdr:rowOff>73207</xdr:rowOff>
    </xdr:from>
    <xdr:ext cx="269965" cy="259657"/>
    <xdr:pic>
      <xdr:nvPicPr>
        <xdr:cNvPr id="67" name="Graphic 66" descr="Woman with solid fill">
          <a:extLst>
            <a:ext uri="{FF2B5EF4-FFF2-40B4-BE49-F238E27FC236}">
              <a16:creationId xmlns:a16="http://schemas.microsoft.com/office/drawing/2014/main" id="{75034329-CD6F-4E2A-9041-D653D454D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27196" y="4665618"/>
          <a:ext cx="269965" cy="259657"/>
        </a:xfrm>
        <a:prstGeom prst="rect">
          <a:avLst/>
        </a:prstGeom>
      </xdr:spPr>
    </xdr:pic>
    <xdr:clientData/>
  </xdr:oneCellAnchor>
  <xdr:twoCellAnchor>
    <xdr:from>
      <xdr:col>15</xdr:col>
      <xdr:colOff>278130</xdr:colOff>
      <xdr:row>44</xdr:row>
      <xdr:rowOff>40822</xdr:rowOff>
    </xdr:from>
    <xdr:to>
      <xdr:col>16</xdr:col>
      <xdr:colOff>523875</xdr:colOff>
      <xdr:row>44</xdr:row>
      <xdr:rowOff>46129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0ADB0D1A-A9A0-4092-B0B2-78D637A3EE9B}"/>
            </a:ext>
          </a:extLst>
        </xdr:cNvPr>
        <xdr:cNvCxnSpPr/>
      </xdr:nvCxnSpPr>
      <xdr:spPr>
        <a:xfrm flipV="1">
          <a:off x="4568190" y="4816929"/>
          <a:ext cx="852351" cy="72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103143</xdr:colOff>
      <xdr:row>43</xdr:row>
      <xdr:rowOff>43816</xdr:rowOff>
    </xdr:from>
    <xdr:ext cx="302350" cy="311633"/>
    <xdr:pic>
      <xdr:nvPicPr>
        <xdr:cNvPr id="69" name="Graphic 68" descr="Register with solid fill">
          <a:extLst>
            <a:ext uri="{FF2B5EF4-FFF2-40B4-BE49-F238E27FC236}">
              <a16:creationId xmlns:a16="http://schemas.microsoft.com/office/drawing/2014/main" id="{85B0E2DD-F26A-4FF2-8A22-DFAE63640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12131" y="4638132"/>
          <a:ext cx="302350" cy="311633"/>
        </a:xfrm>
        <a:prstGeom prst="rect">
          <a:avLst/>
        </a:prstGeom>
      </xdr:spPr>
    </xdr:pic>
    <xdr:clientData/>
  </xdr:oneCellAnchor>
  <xdr:oneCellAnchor>
    <xdr:from>
      <xdr:col>14</xdr:col>
      <xdr:colOff>423729</xdr:colOff>
      <xdr:row>45</xdr:row>
      <xdr:rowOff>74025</xdr:rowOff>
    </xdr:from>
    <xdr:ext cx="244110" cy="246798"/>
    <xdr:pic>
      <xdr:nvPicPr>
        <xdr:cNvPr id="70" name="Graphic 69" descr="Woman with solid fill">
          <a:extLst>
            <a:ext uri="{FF2B5EF4-FFF2-40B4-BE49-F238E27FC236}">
              <a16:creationId xmlns:a16="http://schemas.microsoft.com/office/drawing/2014/main" id="{CDD0221E-4C1C-4F8C-A643-C9A3B2B32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099563" y="4666436"/>
          <a:ext cx="244110" cy="246798"/>
        </a:xfrm>
        <a:prstGeom prst="rect">
          <a:avLst/>
        </a:prstGeom>
      </xdr:spPr>
    </xdr:pic>
    <xdr:clientData/>
  </xdr:oneCellAnchor>
  <xdr:oneCellAnchor>
    <xdr:from>
      <xdr:col>14</xdr:col>
      <xdr:colOff>549457</xdr:colOff>
      <xdr:row>45</xdr:row>
      <xdr:rowOff>73207</xdr:rowOff>
    </xdr:from>
    <xdr:ext cx="266155" cy="259657"/>
    <xdr:pic>
      <xdr:nvPicPr>
        <xdr:cNvPr id="71" name="Graphic 70" descr="Woman with solid fill">
          <a:extLst>
            <a:ext uri="{FF2B5EF4-FFF2-40B4-BE49-F238E27FC236}">
              <a16:creationId xmlns:a16="http://schemas.microsoft.com/office/drawing/2014/main" id="{6B242167-F1AB-4D16-BE4F-286308B3D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27196" y="4665618"/>
          <a:ext cx="266155" cy="259657"/>
        </a:xfrm>
        <a:prstGeom prst="rect">
          <a:avLst/>
        </a:prstGeom>
      </xdr:spPr>
    </xdr:pic>
    <xdr:clientData/>
  </xdr:oneCellAnchor>
  <xdr:twoCellAnchor>
    <xdr:from>
      <xdr:col>15</xdr:col>
      <xdr:colOff>278130</xdr:colOff>
      <xdr:row>46</xdr:row>
      <xdr:rowOff>40822</xdr:rowOff>
    </xdr:from>
    <xdr:to>
      <xdr:col>16</xdr:col>
      <xdr:colOff>523875</xdr:colOff>
      <xdr:row>46</xdr:row>
      <xdr:rowOff>46129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119EF551-9152-4626-98B5-527715506279}"/>
            </a:ext>
          </a:extLst>
        </xdr:cNvPr>
        <xdr:cNvCxnSpPr/>
      </xdr:nvCxnSpPr>
      <xdr:spPr>
        <a:xfrm flipV="1">
          <a:off x="4568190" y="4816929"/>
          <a:ext cx="852351" cy="72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103143</xdr:colOff>
      <xdr:row>45</xdr:row>
      <xdr:rowOff>43816</xdr:rowOff>
    </xdr:from>
    <xdr:ext cx="298540" cy="307823"/>
    <xdr:pic>
      <xdr:nvPicPr>
        <xdr:cNvPr id="73" name="Graphic 72" descr="Register with solid fill">
          <a:extLst>
            <a:ext uri="{FF2B5EF4-FFF2-40B4-BE49-F238E27FC236}">
              <a16:creationId xmlns:a16="http://schemas.microsoft.com/office/drawing/2014/main" id="{6A0C5FB6-7201-4D1E-85EE-DA9B09EE8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12131" y="4638132"/>
          <a:ext cx="298540" cy="307823"/>
        </a:xfrm>
        <a:prstGeom prst="rect">
          <a:avLst/>
        </a:prstGeom>
      </xdr:spPr>
    </xdr:pic>
    <xdr:clientData/>
  </xdr:oneCellAnchor>
  <xdr:oneCellAnchor>
    <xdr:from>
      <xdr:col>6</xdr:col>
      <xdr:colOff>412027</xdr:colOff>
      <xdr:row>39</xdr:row>
      <xdr:rowOff>80829</xdr:rowOff>
    </xdr:from>
    <xdr:ext cx="244110" cy="246798"/>
    <xdr:pic>
      <xdr:nvPicPr>
        <xdr:cNvPr id="78" name="Graphic 77" descr="Woman with solid fill">
          <a:extLst>
            <a:ext uri="{FF2B5EF4-FFF2-40B4-BE49-F238E27FC236}">
              <a16:creationId xmlns:a16="http://schemas.microsoft.com/office/drawing/2014/main" id="{ABA88407-D853-4537-BD49-DE05970A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085956" y="9081954"/>
          <a:ext cx="244110" cy="246798"/>
        </a:xfrm>
        <a:prstGeom prst="rect">
          <a:avLst/>
        </a:prstGeom>
      </xdr:spPr>
    </xdr:pic>
    <xdr:clientData/>
  </xdr:oneCellAnchor>
  <xdr:oneCellAnchor>
    <xdr:from>
      <xdr:col>6</xdr:col>
      <xdr:colOff>549457</xdr:colOff>
      <xdr:row>39</xdr:row>
      <xdr:rowOff>73207</xdr:rowOff>
    </xdr:from>
    <xdr:ext cx="266155" cy="259657"/>
    <xdr:pic>
      <xdr:nvPicPr>
        <xdr:cNvPr id="79" name="Graphic 78" descr="Woman with solid fill">
          <a:extLst>
            <a:ext uri="{FF2B5EF4-FFF2-40B4-BE49-F238E27FC236}">
              <a16:creationId xmlns:a16="http://schemas.microsoft.com/office/drawing/2014/main" id="{AB3A618E-151A-4B1A-B92E-3E0421176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27196" y="4665618"/>
          <a:ext cx="266155" cy="259657"/>
        </a:xfrm>
        <a:prstGeom prst="rect">
          <a:avLst/>
        </a:prstGeom>
      </xdr:spPr>
    </xdr:pic>
    <xdr:clientData/>
  </xdr:oneCellAnchor>
  <xdr:twoCellAnchor>
    <xdr:from>
      <xdr:col>7</xdr:col>
      <xdr:colOff>278130</xdr:colOff>
      <xdr:row>40</xdr:row>
      <xdr:rowOff>40822</xdr:rowOff>
    </xdr:from>
    <xdr:to>
      <xdr:col>8</xdr:col>
      <xdr:colOff>523875</xdr:colOff>
      <xdr:row>40</xdr:row>
      <xdr:rowOff>46129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06AFFAF4-15F2-4525-B7A2-01874F25A140}"/>
            </a:ext>
          </a:extLst>
        </xdr:cNvPr>
        <xdr:cNvCxnSpPr/>
      </xdr:nvCxnSpPr>
      <xdr:spPr>
        <a:xfrm flipV="1">
          <a:off x="4568190" y="4816929"/>
          <a:ext cx="852351" cy="72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103143</xdr:colOff>
      <xdr:row>39</xdr:row>
      <xdr:rowOff>43816</xdr:rowOff>
    </xdr:from>
    <xdr:ext cx="298540" cy="307823"/>
    <xdr:pic>
      <xdr:nvPicPr>
        <xdr:cNvPr id="81" name="Graphic 80" descr="Register with solid fill">
          <a:extLst>
            <a:ext uri="{FF2B5EF4-FFF2-40B4-BE49-F238E27FC236}">
              <a16:creationId xmlns:a16="http://schemas.microsoft.com/office/drawing/2014/main" id="{A2951E71-F978-42F9-8B5E-339C43E80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612131" y="4638132"/>
          <a:ext cx="298540" cy="307823"/>
        </a:xfrm>
        <a:prstGeom prst="rect">
          <a:avLst/>
        </a:prstGeom>
      </xdr:spPr>
    </xdr:pic>
    <xdr:clientData/>
  </xdr:oneCellAnchor>
  <xdr:oneCellAnchor>
    <xdr:from>
      <xdr:col>1</xdr:col>
      <xdr:colOff>407185</xdr:colOff>
      <xdr:row>43</xdr:row>
      <xdr:rowOff>89</xdr:rowOff>
    </xdr:from>
    <xdr:ext cx="1516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CuadroTexto 3">
              <a:extLst>
                <a:ext uri="{FF2B5EF4-FFF2-40B4-BE49-F238E27FC236}">
                  <a16:creationId xmlns:a16="http://schemas.microsoft.com/office/drawing/2014/main" id="{FE3CB5A1-9632-40E0-88ED-953F81A70915}"/>
                </a:ext>
              </a:extLst>
            </xdr:cNvPr>
            <xdr:cNvSpPr txBox="1"/>
          </xdr:nvSpPr>
          <xdr:spPr>
            <a:xfrm>
              <a:off x="1015696" y="5510982"/>
              <a:ext cx="1516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</m:oMath>
              </a14:m>
              <a:r>
                <a:rPr lang="es-CR" sz="1100"/>
                <a:t>=</a:t>
              </a:r>
            </a:p>
          </xdr:txBody>
        </xdr:sp>
      </mc:Choice>
      <mc:Fallback xmlns="">
        <xdr:sp macro="" textlink="">
          <xdr:nvSpPr>
            <xdr:cNvPr id="82" name="CuadroTexto 3">
              <a:extLst>
                <a:ext uri="{FF2B5EF4-FFF2-40B4-BE49-F238E27FC236}">
                  <a16:creationId xmlns:a16="http://schemas.microsoft.com/office/drawing/2014/main" id="{FE3CB5A1-9632-40E0-88ED-953F81A70915}"/>
                </a:ext>
              </a:extLst>
            </xdr:cNvPr>
            <xdr:cNvSpPr txBox="1"/>
          </xdr:nvSpPr>
          <xdr:spPr>
            <a:xfrm>
              <a:off x="1015696" y="5510982"/>
              <a:ext cx="1516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CR" sz="1100"/>
                <a:t>=</a:t>
              </a:r>
            </a:p>
          </xdr:txBody>
        </xdr:sp>
      </mc:Fallback>
    </mc:AlternateContent>
    <xdr:clientData/>
  </xdr:oneCellAnchor>
  <xdr:oneCellAnchor>
    <xdr:from>
      <xdr:col>6</xdr:col>
      <xdr:colOff>425634</xdr:colOff>
      <xdr:row>54</xdr:row>
      <xdr:rowOff>74025</xdr:rowOff>
    </xdr:from>
    <xdr:ext cx="240300" cy="242988"/>
    <xdr:pic>
      <xdr:nvPicPr>
        <xdr:cNvPr id="83" name="Graphic 82" descr="Woman with solid fill">
          <a:extLst>
            <a:ext uri="{FF2B5EF4-FFF2-40B4-BE49-F238E27FC236}">
              <a16:creationId xmlns:a16="http://schemas.microsoft.com/office/drawing/2014/main" id="{1878B389-1F62-49D4-880C-E9A66080B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099563" y="9993632"/>
          <a:ext cx="240300" cy="242988"/>
        </a:xfrm>
        <a:prstGeom prst="rect">
          <a:avLst/>
        </a:prstGeom>
      </xdr:spPr>
    </xdr:pic>
    <xdr:clientData/>
  </xdr:oneCellAnchor>
  <xdr:oneCellAnchor>
    <xdr:from>
      <xdr:col>6</xdr:col>
      <xdr:colOff>549457</xdr:colOff>
      <xdr:row>54</xdr:row>
      <xdr:rowOff>73207</xdr:rowOff>
    </xdr:from>
    <xdr:ext cx="269965" cy="259657"/>
    <xdr:pic>
      <xdr:nvPicPr>
        <xdr:cNvPr id="84" name="Graphic 83" descr="Woman with solid fill">
          <a:extLst>
            <a:ext uri="{FF2B5EF4-FFF2-40B4-BE49-F238E27FC236}">
              <a16:creationId xmlns:a16="http://schemas.microsoft.com/office/drawing/2014/main" id="{22459B26-97F7-4F7D-A852-C5155AF2B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27196" y="7237368"/>
          <a:ext cx="269965" cy="259657"/>
        </a:xfrm>
        <a:prstGeom prst="rect">
          <a:avLst/>
        </a:prstGeom>
      </xdr:spPr>
    </xdr:pic>
    <xdr:clientData/>
  </xdr:oneCellAnchor>
  <xdr:twoCellAnchor>
    <xdr:from>
      <xdr:col>7</xdr:col>
      <xdr:colOff>281940</xdr:colOff>
      <xdr:row>55</xdr:row>
      <xdr:rowOff>27214</xdr:rowOff>
    </xdr:from>
    <xdr:to>
      <xdr:col>8</xdr:col>
      <xdr:colOff>510268</xdr:colOff>
      <xdr:row>55</xdr:row>
      <xdr:rowOff>48034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9768B77D-884B-4FDF-BCC5-57E114A4F505}"/>
            </a:ext>
          </a:extLst>
        </xdr:cNvPr>
        <xdr:cNvCxnSpPr/>
      </xdr:nvCxnSpPr>
      <xdr:spPr>
        <a:xfrm flipV="1">
          <a:off x="4568190" y="10130518"/>
          <a:ext cx="840649" cy="20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103143</xdr:colOff>
      <xdr:row>54</xdr:row>
      <xdr:rowOff>43816</xdr:rowOff>
    </xdr:from>
    <xdr:ext cx="302350" cy="311633"/>
    <xdr:pic>
      <xdr:nvPicPr>
        <xdr:cNvPr id="86" name="Graphic 85" descr="Register with solid fill">
          <a:extLst>
            <a:ext uri="{FF2B5EF4-FFF2-40B4-BE49-F238E27FC236}">
              <a16:creationId xmlns:a16="http://schemas.microsoft.com/office/drawing/2014/main" id="{BBA56CA2-8F68-4FEA-9BF1-FF0DF85E2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12131" y="7209882"/>
          <a:ext cx="302350" cy="311633"/>
        </a:xfrm>
        <a:prstGeom prst="rect">
          <a:avLst/>
        </a:prstGeom>
      </xdr:spPr>
    </xdr:pic>
    <xdr:clientData/>
  </xdr:oneCellAnchor>
  <xdr:oneCellAnchor>
    <xdr:from>
      <xdr:col>6</xdr:col>
      <xdr:colOff>128181</xdr:colOff>
      <xdr:row>54</xdr:row>
      <xdr:rowOff>74025</xdr:rowOff>
    </xdr:from>
    <xdr:ext cx="240300" cy="242988"/>
    <xdr:pic>
      <xdr:nvPicPr>
        <xdr:cNvPr id="93" name="Graphic 92" descr="Woman with solid fill">
          <a:extLst>
            <a:ext uri="{FF2B5EF4-FFF2-40B4-BE49-F238E27FC236}">
              <a16:creationId xmlns:a16="http://schemas.microsoft.com/office/drawing/2014/main" id="{743B87A2-BA36-45EF-9C0E-CF7A1FECA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802110" y="9993632"/>
          <a:ext cx="240300" cy="242988"/>
        </a:xfrm>
        <a:prstGeom prst="rect">
          <a:avLst/>
        </a:prstGeom>
      </xdr:spPr>
    </xdr:pic>
    <xdr:clientData/>
  </xdr:oneCellAnchor>
  <xdr:oneCellAnchor>
    <xdr:from>
      <xdr:col>6</xdr:col>
      <xdr:colOff>253910</xdr:colOff>
      <xdr:row>54</xdr:row>
      <xdr:rowOff>66404</xdr:rowOff>
    </xdr:from>
    <xdr:ext cx="269965" cy="259657"/>
    <xdr:pic>
      <xdr:nvPicPr>
        <xdr:cNvPr id="94" name="Graphic 93" descr="Woman with solid fill">
          <a:extLst>
            <a:ext uri="{FF2B5EF4-FFF2-40B4-BE49-F238E27FC236}">
              <a16:creationId xmlns:a16="http://schemas.microsoft.com/office/drawing/2014/main" id="{704E3AF4-654F-446B-A860-0B587CDD9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927839" y="9986011"/>
          <a:ext cx="269965" cy="259657"/>
        </a:xfrm>
        <a:prstGeom prst="rect">
          <a:avLst/>
        </a:prstGeom>
      </xdr:spPr>
    </xdr:pic>
    <xdr:clientData/>
  </xdr:oneCellAnchor>
  <xdr:oneCellAnchor>
    <xdr:from>
      <xdr:col>5</xdr:col>
      <xdr:colOff>584021</xdr:colOff>
      <xdr:row>54</xdr:row>
      <xdr:rowOff>75929</xdr:rowOff>
    </xdr:from>
    <xdr:ext cx="240300" cy="242988"/>
    <xdr:pic>
      <xdr:nvPicPr>
        <xdr:cNvPr id="96" name="Graphic 95" descr="Woman with solid fill">
          <a:extLst>
            <a:ext uri="{FF2B5EF4-FFF2-40B4-BE49-F238E27FC236}">
              <a16:creationId xmlns:a16="http://schemas.microsoft.com/office/drawing/2014/main" id="{DAD654AB-19B1-48EA-AC60-A6CE31749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45628" y="9995536"/>
          <a:ext cx="240300" cy="242988"/>
        </a:xfrm>
        <a:prstGeom prst="rect">
          <a:avLst/>
        </a:prstGeom>
      </xdr:spPr>
    </xdr:pic>
    <xdr:clientData/>
  </xdr:oneCellAnchor>
  <xdr:oneCellAnchor>
    <xdr:from>
      <xdr:col>5</xdr:col>
      <xdr:colOff>436248</xdr:colOff>
      <xdr:row>54</xdr:row>
      <xdr:rowOff>71031</xdr:rowOff>
    </xdr:from>
    <xdr:ext cx="240300" cy="242988"/>
    <xdr:pic>
      <xdr:nvPicPr>
        <xdr:cNvPr id="97" name="Graphic 96" descr="Woman with solid fill">
          <a:extLst>
            <a:ext uri="{FF2B5EF4-FFF2-40B4-BE49-F238E27FC236}">
              <a16:creationId xmlns:a16="http://schemas.microsoft.com/office/drawing/2014/main" id="{D9555445-38F8-8D49-6FE6-BFCFCB1D3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497855" y="9990638"/>
          <a:ext cx="240300" cy="242988"/>
        </a:xfrm>
        <a:prstGeom prst="rect">
          <a:avLst/>
        </a:prstGeom>
      </xdr:spPr>
    </xdr:pic>
    <xdr:clientData/>
  </xdr:oneCellAnchor>
  <xdr:oneCellAnchor>
    <xdr:from>
      <xdr:col>9</xdr:col>
      <xdr:colOff>94434</xdr:colOff>
      <xdr:row>56</xdr:row>
      <xdr:rowOff>25310</xdr:rowOff>
    </xdr:from>
    <xdr:ext cx="302350" cy="311633"/>
    <xdr:pic>
      <xdr:nvPicPr>
        <xdr:cNvPr id="98" name="Graphic 97" descr="Register with solid fill">
          <a:extLst>
            <a:ext uri="{FF2B5EF4-FFF2-40B4-BE49-F238E27FC236}">
              <a16:creationId xmlns:a16="http://schemas.microsoft.com/office/drawing/2014/main" id="{E3CC47FB-4A3C-5554-5BD5-257B5646F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05327" y="10312310"/>
          <a:ext cx="302350" cy="311633"/>
        </a:xfrm>
        <a:prstGeom prst="rect">
          <a:avLst/>
        </a:prstGeom>
      </xdr:spPr>
    </xdr:pic>
    <xdr:clientData/>
  </xdr:oneCellAnchor>
  <xdr:oneCellAnchor>
    <xdr:from>
      <xdr:col>9</xdr:col>
      <xdr:colOff>98244</xdr:colOff>
      <xdr:row>58</xdr:row>
      <xdr:rowOff>14696</xdr:rowOff>
    </xdr:from>
    <xdr:ext cx="302350" cy="311633"/>
    <xdr:pic>
      <xdr:nvPicPr>
        <xdr:cNvPr id="99" name="Graphic 98" descr="Register with solid fill">
          <a:extLst>
            <a:ext uri="{FF2B5EF4-FFF2-40B4-BE49-F238E27FC236}">
              <a16:creationId xmlns:a16="http://schemas.microsoft.com/office/drawing/2014/main" id="{4E2F2D09-F14C-4C0E-2991-3416DF292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09137" y="10669089"/>
          <a:ext cx="302350" cy="311633"/>
        </a:xfrm>
        <a:prstGeom prst="rect">
          <a:avLst/>
        </a:prstGeom>
      </xdr:spPr>
    </xdr:pic>
    <xdr:clientData/>
  </xdr:oneCellAnchor>
  <xdr:oneCellAnchor>
    <xdr:from>
      <xdr:col>9</xdr:col>
      <xdr:colOff>87630</xdr:colOff>
      <xdr:row>59</xdr:row>
      <xdr:rowOff>147774</xdr:rowOff>
    </xdr:from>
    <xdr:ext cx="302350" cy="311633"/>
    <xdr:pic>
      <xdr:nvPicPr>
        <xdr:cNvPr id="100" name="Graphic 99" descr="Register with solid fill">
          <a:extLst>
            <a:ext uri="{FF2B5EF4-FFF2-40B4-BE49-F238E27FC236}">
              <a16:creationId xmlns:a16="http://schemas.microsoft.com/office/drawing/2014/main" id="{1750CC4D-92CA-30AF-83DD-F904A5F2F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598523" y="10985863"/>
          <a:ext cx="302350" cy="311633"/>
        </a:xfrm>
        <a:prstGeom prst="rect">
          <a:avLst/>
        </a:prstGeom>
      </xdr:spPr>
    </xdr:pic>
    <xdr:clientData/>
  </xdr:oneCellAnchor>
  <xdr:oneCellAnchor>
    <xdr:from>
      <xdr:col>9</xdr:col>
      <xdr:colOff>102054</xdr:colOff>
      <xdr:row>61</xdr:row>
      <xdr:rowOff>168184</xdr:rowOff>
    </xdr:from>
    <xdr:ext cx="302350" cy="311633"/>
    <xdr:pic>
      <xdr:nvPicPr>
        <xdr:cNvPr id="101" name="Graphic 100" descr="Register with solid fill">
          <a:extLst>
            <a:ext uri="{FF2B5EF4-FFF2-40B4-BE49-F238E27FC236}">
              <a16:creationId xmlns:a16="http://schemas.microsoft.com/office/drawing/2014/main" id="{7612CC18-C054-9879-2D4B-3B0FD2BA2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12947" y="11557363"/>
          <a:ext cx="302350" cy="311633"/>
        </a:xfrm>
        <a:prstGeom prst="rect">
          <a:avLst/>
        </a:prstGeom>
      </xdr:spPr>
    </xdr:pic>
    <xdr:clientData/>
  </xdr:oneCellAnchor>
  <xdr:twoCellAnchor>
    <xdr:from>
      <xdr:col>7</xdr:col>
      <xdr:colOff>278946</xdr:colOff>
      <xdr:row>55</xdr:row>
      <xdr:rowOff>156482</xdr:rowOff>
    </xdr:from>
    <xdr:to>
      <xdr:col>9</xdr:col>
      <xdr:colOff>8708</xdr:colOff>
      <xdr:row>57</xdr:row>
      <xdr:rowOff>66131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8D7A3942-3CE4-4E37-B7E4-BFE7C7A9C9A6}"/>
            </a:ext>
          </a:extLst>
        </xdr:cNvPr>
        <xdr:cNvCxnSpPr/>
      </xdr:nvCxnSpPr>
      <xdr:spPr>
        <a:xfrm>
          <a:off x="4565196" y="10259786"/>
          <a:ext cx="954405" cy="2770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274048</xdr:colOff>
      <xdr:row>56</xdr:row>
      <xdr:rowOff>92256</xdr:rowOff>
    </xdr:from>
    <xdr:to>
      <xdr:col>9</xdr:col>
      <xdr:colOff>20411</xdr:colOff>
      <xdr:row>59</xdr:row>
      <xdr:rowOff>0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034CBC8A-C846-4121-8D62-5091D23CA32E}"/>
            </a:ext>
          </a:extLst>
        </xdr:cNvPr>
        <xdr:cNvCxnSpPr/>
      </xdr:nvCxnSpPr>
      <xdr:spPr>
        <a:xfrm>
          <a:off x="4560298" y="10379256"/>
          <a:ext cx="971006" cy="4588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173899</xdr:colOff>
      <xdr:row>56</xdr:row>
      <xdr:rowOff>173899</xdr:rowOff>
    </xdr:from>
    <xdr:to>
      <xdr:col>9</xdr:col>
      <xdr:colOff>27214</xdr:colOff>
      <xdr:row>62</xdr:row>
      <xdr:rowOff>136071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04388B4A-65EB-471E-AE97-2AE53634DFA7}"/>
            </a:ext>
          </a:extLst>
        </xdr:cNvPr>
        <xdr:cNvCxnSpPr/>
      </xdr:nvCxnSpPr>
      <xdr:spPr>
        <a:xfrm>
          <a:off x="4460149" y="10460899"/>
          <a:ext cx="1077958" cy="6969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247922</xdr:colOff>
      <xdr:row>56</xdr:row>
      <xdr:rowOff>133078</xdr:rowOff>
    </xdr:from>
    <xdr:to>
      <xdr:col>8</xdr:col>
      <xdr:colOff>564697</xdr:colOff>
      <xdr:row>60</xdr:row>
      <xdr:rowOff>47625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87E4F051-0CAC-453E-BF16-988A88CA7B94}"/>
            </a:ext>
          </a:extLst>
        </xdr:cNvPr>
        <xdr:cNvCxnSpPr/>
      </xdr:nvCxnSpPr>
      <xdr:spPr>
        <a:xfrm>
          <a:off x="4534172" y="10603774"/>
          <a:ext cx="929096" cy="649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407185</xdr:colOff>
      <xdr:row>59</xdr:row>
      <xdr:rowOff>89</xdr:rowOff>
    </xdr:from>
    <xdr:ext cx="1516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CuadroTexto 3">
              <a:extLst>
                <a:ext uri="{FF2B5EF4-FFF2-40B4-BE49-F238E27FC236}">
                  <a16:creationId xmlns:a16="http://schemas.microsoft.com/office/drawing/2014/main" id="{901DC8F5-C777-4D8C-A7CC-1B1CFC7297B7}"/>
                </a:ext>
              </a:extLst>
            </xdr:cNvPr>
            <xdr:cNvSpPr txBox="1"/>
          </xdr:nvSpPr>
          <xdr:spPr>
            <a:xfrm>
              <a:off x="1015696" y="7899035"/>
              <a:ext cx="1516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</m:oMath>
              </a14:m>
              <a:r>
                <a:rPr lang="es-CR" sz="1100"/>
                <a:t>=</a:t>
              </a:r>
            </a:p>
          </xdr:txBody>
        </xdr:sp>
      </mc:Choice>
      <mc:Fallback xmlns="">
        <xdr:sp macro="" textlink="">
          <xdr:nvSpPr>
            <xdr:cNvPr id="107" name="CuadroTexto 3">
              <a:extLst>
                <a:ext uri="{FF2B5EF4-FFF2-40B4-BE49-F238E27FC236}">
                  <a16:creationId xmlns:a16="http://schemas.microsoft.com/office/drawing/2014/main" id="{901DC8F5-C777-4D8C-A7CC-1B1CFC7297B7}"/>
                </a:ext>
              </a:extLst>
            </xdr:cNvPr>
            <xdr:cNvSpPr txBox="1"/>
          </xdr:nvSpPr>
          <xdr:spPr>
            <a:xfrm>
              <a:off x="1015696" y="7899035"/>
              <a:ext cx="1516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CR" sz="1100"/>
                <a:t>=</a:t>
              </a:r>
            </a:p>
          </xdr:txBody>
        </xdr:sp>
      </mc:Fallback>
    </mc:AlternateContent>
    <xdr:clientData/>
  </xdr:oneCellAnchor>
  <xdr:oneCellAnchor>
    <xdr:from>
      <xdr:col>5</xdr:col>
      <xdr:colOff>423729</xdr:colOff>
      <xdr:row>70</xdr:row>
      <xdr:rowOff>74025</xdr:rowOff>
    </xdr:from>
    <xdr:ext cx="244110" cy="246798"/>
    <xdr:pic>
      <xdr:nvPicPr>
        <xdr:cNvPr id="153" name="Graphic 152" descr="Woman with solid fill">
          <a:extLst>
            <a:ext uri="{FF2B5EF4-FFF2-40B4-BE49-F238E27FC236}">
              <a16:creationId xmlns:a16="http://schemas.microsoft.com/office/drawing/2014/main" id="{376CCA79-DCD0-4FE2-B218-C1CB5B3A1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099563" y="9075150"/>
          <a:ext cx="244110" cy="246798"/>
        </a:xfrm>
        <a:prstGeom prst="rect">
          <a:avLst/>
        </a:prstGeom>
      </xdr:spPr>
    </xdr:pic>
    <xdr:clientData/>
  </xdr:oneCellAnchor>
  <xdr:oneCellAnchor>
    <xdr:from>
      <xdr:col>5</xdr:col>
      <xdr:colOff>549457</xdr:colOff>
      <xdr:row>70</xdr:row>
      <xdr:rowOff>73207</xdr:rowOff>
    </xdr:from>
    <xdr:ext cx="266155" cy="259657"/>
    <xdr:pic>
      <xdr:nvPicPr>
        <xdr:cNvPr id="154" name="Graphic 153" descr="Woman with solid fill">
          <a:extLst>
            <a:ext uri="{FF2B5EF4-FFF2-40B4-BE49-F238E27FC236}">
              <a16:creationId xmlns:a16="http://schemas.microsoft.com/office/drawing/2014/main" id="{F9ACD400-B610-4226-B7C5-576BB21D1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27196" y="9074332"/>
          <a:ext cx="266155" cy="259657"/>
        </a:xfrm>
        <a:prstGeom prst="rect">
          <a:avLst/>
        </a:prstGeom>
      </xdr:spPr>
    </xdr:pic>
    <xdr:clientData/>
  </xdr:oneCellAnchor>
  <xdr:twoCellAnchor>
    <xdr:from>
      <xdr:col>6</xdr:col>
      <xdr:colOff>278130</xdr:colOff>
      <xdr:row>71</xdr:row>
      <xdr:rowOff>40822</xdr:rowOff>
    </xdr:from>
    <xdr:to>
      <xdr:col>7</xdr:col>
      <xdr:colOff>523875</xdr:colOff>
      <xdr:row>71</xdr:row>
      <xdr:rowOff>46129</xdr:rowOff>
    </xdr:to>
    <xdr:cxnSp macro="">
      <xdr:nvCxnSpPr>
        <xdr:cNvPr id="155" name="Straight Arrow Connector 154">
          <a:extLst>
            <a:ext uri="{FF2B5EF4-FFF2-40B4-BE49-F238E27FC236}">
              <a16:creationId xmlns:a16="http://schemas.microsoft.com/office/drawing/2014/main" id="{DB6A1FC1-6AF2-4DB1-B33E-7BFF19C58BFA}"/>
            </a:ext>
          </a:extLst>
        </xdr:cNvPr>
        <xdr:cNvCxnSpPr/>
      </xdr:nvCxnSpPr>
      <xdr:spPr>
        <a:xfrm flipV="1">
          <a:off x="4568190" y="9225643"/>
          <a:ext cx="852351" cy="72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75525</xdr:colOff>
      <xdr:row>70</xdr:row>
      <xdr:rowOff>16601</xdr:rowOff>
    </xdr:from>
    <xdr:to>
      <xdr:col>8</xdr:col>
      <xdr:colOff>403315</xdr:colOff>
      <xdr:row>71</xdr:row>
      <xdr:rowOff>167913</xdr:rowOff>
    </xdr:to>
    <xdr:pic>
      <xdr:nvPicPr>
        <xdr:cNvPr id="23" name="Graphic 22" descr="Money with solid fill">
          <a:extLst>
            <a:ext uri="{FF2B5EF4-FFF2-40B4-BE49-F238E27FC236}">
              <a16:creationId xmlns:a16="http://schemas.microsoft.com/office/drawing/2014/main" id="{9D3F1887-5B84-07DE-C9B5-527486561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586418" y="14344922"/>
          <a:ext cx="339220" cy="327388"/>
        </a:xfrm>
        <a:prstGeom prst="rect">
          <a:avLst/>
        </a:prstGeom>
      </xdr:spPr>
    </xdr:pic>
    <xdr:clientData/>
  </xdr:twoCellAnchor>
  <xdr:oneCellAnchor>
    <xdr:from>
      <xdr:col>10</xdr:col>
      <xdr:colOff>407185</xdr:colOff>
      <xdr:row>43</xdr:row>
      <xdr:rowOff>89</xdr:rowOff>
    </xdr:from>
    <xdr:ext cx="1516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CuadroTexto 3">
              <a:extLst>
                <a:ext uri="{FF2B5EF4-FFF2-40B4-BE49-F238E27FC236}">
                  <a16:creationId xmlns:a16="http://schemas.microsoft.com/office/drawing/2014/main" id="{9A821572-7ABE-438A-A096-EB8057A1D2F2}"/>
                </a:ext>
              </a:extLst>
            </xdr:cNvPr>
            <xdr:cNvSpPr txBox="1"/>
          </xdr:nvSpPr>
          <xdr:spPr>
            <a:xfrm>
              <a:off x="1015696" y="7899035"/>
              <a:ext cx="1516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</m:oMath>
              </a14:m>
              <a:r>
                <a:rPr lang="es-CR" sz="1100"/>
                <a:t>=</a:t>
              </a:r>
            </a:p>
          </xdr:txBody>
        </xdr:sp>
      </mc:Choice>
      <mc:Fallback xmlns="">
        <xdr:sp macro="" textlink="">
          <xdr:nvSpPr>
            <xdr:cNvPr id="158" name="CuadroTexto 3">
              <a:extLst>
                <a:ext uri="{FF2B5EF4-FFF2-40B4-BE49-F238E27FC236}">
                  <a16:creationId xmlns:a16="http://schemas.microsoft.com/office/drawing/2014/main" id="{9A821572-7ABE-438A-A096-EB8057A1D2F2}"/>
                </a:ext>
              </a:extLst>
            </xdr:cNvPr>
            <xdr:cNvSpPr txBox="1"/>
          </xdr:nvSpPr>
          <xdr:spPr>
            <a:xfrm>
              <a:off x="1015696" y="7899035"/>
              <a:ext cx="1516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CR" sz="1100"/>
                <a:t>=</a:t>
              </a:r>
            </a:p>
          </xdr:txBody>
        </xdr:sp>
      </mc:Fallback>
    </mc:AlternateContent>
    <xdr:clientData/>
  </xdr:oneCellAnchor>
  <xdr:oneCellAnchor>
    <xdr:from>
      <xdr:col>1</xdr:col>
      <xdr:colOff>407185</xdr:colOff>
      <xdr:row>74</xdr:row>
      <xdr:rowOff>89</xdr:rowOff>
    </xdr:from>
    <xdr:ext cx="1516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CuadroTexto 3">
              <a:extLst>
                <a:ext uri="{FF2B5EF4-FFF2-40B4-BE49-F238E27FC236}">
                  <a16:creationId xmlns:a16="http://schemas.microsoft.com/office/drawing/2014/main" id="{37B7BEC7-1837-4436-85F2-F6BD987ECE14}"/>
                </a:ext>
              </a:extLst>
            </xdr:cNvPr>
            <xdr:cNvSpPr txBox="1"/>
          </xdr:nvSpPr>
          <xdr:spPr>
            <a:xfrm>
              <a:off x="1015696" y="7899035"/>
              <a:ext cx="1516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</m:oMath>
              </a14:m>
              <a:r>
                <a:rPr lang="es-CR" sz="1100"/>
                <a:t>=</a:t>
              </a:r>
            </a:p>
          </xdr:txBody>
        </xdr:sp>
      </mc:Choice>
      <mc:Fallback xmlns="">
        <xdr:sp macro="" textlink="">
          <xdr:nvSpPr>
            <xdr:cNvPr id="159" name="CuadroTexto 3">
              <a:extLst>
                <a:ext uri="{FF2B5EF4-FFF2-40B4-BE49-F238E27FC236}">
                  <a16:creationId xmlns:a16="http://schemas.microsoft.com/office/drawing/2014/main" id="{37B7BEC7-1837-4436-85F2-F6BD987ECE14}"/>
                </a:ext>
              </a:extLst>
            </xdr:cNvPr>
            <xdr:cNvSpPr txBox="1"/>
          </xdr:nvSpPr>
          <xdr:spPr>
            <a:xfrm>
              <a:off x="1015696" y="7899035"/>
              <a:ext cx="1516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CR" sz="1100"/>
                <a:t>=</a:t>
              </a:r>
            </a:p>
          </xdr:txBody>
        </xdr:sp>
      </mc:Fallback>
    </mc:AlternateContent>
    <xdr:clientData/>
  </xdr:oneCellAnchor>
  <xdr:oneCellAnchor>
    <xdr:from>
      <xdr:col>9</xdr:col>
      <xdr:colOff>102054</xdr:colOff>
      <xdr:row>61</xdr:row>
      <xdr:rowOff>168184</xdr:rowOff>
    </xdr:from>
    <xdr:ext cx="302350" cy="311633"/>
    <xdr:pic>
      <xdr:nvPicPr>
        <xdr:cNvPr id="160" name="Graphic 159" descr="Register with solid fill">
          <a:extLst>
            <a:ext uri="{FF2B5EF4-FFF2-40B4-BE49-F238E27FC236}">
              <a16:creationId xmlns:a16="http://schemas.microsoft.com/office/drawing/2014/main" id="{0E7C543F-909B-42A4-BAE4-3BA5A79DD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12947" y="11557363"/>
          <a:ext cx="302350" cy="311633"/>
        </a:xfrm>
        <a:prstGeom prst="rect">
          <a:avLst/>
        </a:prstGeom>
      </xdr:spPr>
    </xdr:pic>
    <xdr:clientData/>
  </xdr:oneCellAnchor>
  <xdr:oneCellAnchor>
    <xdr:from>
      <xdr:col>10</xdr:col>
      <xdr:colOff>407185</xdr:colOff>
      <xdr:row>74</xdr:row>
      <xdr:rowOff>89</xdr:rowOff>
    </xdr:from>
    <xdr:ext cx="1516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2" name="CuadroTexto 3">
              <a:extLst>
                <a:ext uri="{FF2B5EF4-FFF2-40B4-BE49-F238E27FC236}">
                  <a16:creationId xmlns:a16="http://schemas.microsoft.com/office/drawing/2014/main" id="{BBDF574F-0DD4-421F-B681-3C93B06D1247}"/>
                </a:ext>
              </a:extLst>
            </xdr:cNvPr>
            <xdr:cNvSpPr txBox="1"/>
          </xdr:nvSpPr>
          <xdr:spPr>
            <a:xfrm>
              <a:off x="7138911" y="7899035"/>
              <a:ext cx="1516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</m:oMath>
              </a14:m>
              <a:r>
                <a:rPr lang="es-CR" sz="1100"/>
                <a:t>=</a:t>
              </a:r>
            </a:p>
          </xdr:txBody>
        </xdr:sp>
      </mc:Choice>
      <mc:Fallback xmlns="">
        <xdr:sp macro="" textlink="">
          <xdr:nvSpPr>
            <xdr:cNvPr id="182" name="CuadroTexto 3">
              <a:extLst>
                <a:ext uri="{FF2B5EF4-FFF2-40B4-BE49-F238E27FC236}">
                  <a16:creationId xmlns:a16="http://schemas.microsoft.com/office/drawing/2014/main" id="{BBDF574F-0DD4-421F-B681-3C93B06D1247}"/>
                </a:ext>
              </a:extLst>
            </xdr:cNvPr>
            <xdr:cNvSpPr txBox="1"/>
          </xdr:nvSpPr>
          <xdr:spPr>
            <a:xfrm>
              <a:off x="7138911" y="7899035"/>
              <a:ext cx="1516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CR" sz="1100"/>
                <a:t>=</a:t>
              </a:r>
            </a:p>
          </xdr:txBody>
        </xdr:sp>
      </mc:Fallback>
    </mc:AlternateContent>
    <xdr:clientData/>
  </xdr:oneCellAnchor>
  <xdr:oneCellAnchor>
    <xdr:from>
      <xdr:col>14</xdr:col>
      <xdr:colOff>425634</xdr:colOff>
      <xdr:row>70</xdr:row>
      <xdr:rowOff>74025</xdr:rowOff>
    </xdr:from>
    <xdr:ext cx="240300" cy="242988"/>
    <xdr:pic>
      <xdr:nvPicPr>
        <xdr:cNvPr id="200" name="Graphic 199" descr="Woman with solid fill">
          <a:extLst>
            <a:ext uri="{FF2B5EF4-FFF2-40B4-BE49-F238E27FC236}">
              <a16:creationId xmlns:a16="http://schemas.microsoft.com/office/drawing/2014/main" id="{AAFB11AE-9E06-4A4A-B913-05B92054D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01468" y="10177329"/>
          <a:ext cx="240300" cy="242988"/>
        </a:xfrm>
        <a:prstGeom prst="rect">
          <a:avLst/>
        </a:prstGeom>
      </xdr:spPr>
    </xdr:pic>
    <xdr:clientData/>
  </xdr:oneCellAnchor>
  <xdr:oneCellAnchor>
    <xdr:from>
      <xdr:col>14</xdr:col>
      <xdr:colOff>549457</xdr:colOff>
      <xdr:row>70</xdr:row>
      <xdr:rowOff>73207</xdr:rowOff>
    </xdr:from>
    <xdr:ext cx="269965" cy="259657"/>
    <xdr:pic>
      <xdr:nvPicPr>
        <xdr:cNvPr id="201" name="Graphic 200" descr="Woman with solid fill">
          <a:extLst>
            <a:ext uri="{FF2B5EF4-FFF2-40B4-BE49-F238E27FC236}">
              <a16:creationId xmlns:a16="http://schemas.microsoft.com/office/drawing/2014/main" id="{7B7E2546-CA89-4CE9-A660-8B4BEF853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27196" y="10176511"/>
          <a:ext cx="269965" cy="259657"/>
        </a:xfrm>
        <a:prstGeom prst="rect">
          <a:avLst/>
        </a:prstGeom>
      </xdr:spPr>
    </xdr:pic>
    <xdr:clientData/>
  </xdr:oneCellAnchor>
  <xdr:twoCellAnchor>
    <xdr:from>
      <xdr:col>15</xdr:col>
      <xdr:colOff>281940</xdr:colOff>
      <xdr:row>71</xdr:row>
      <xdr:rowOff>27214</xdr:rowOff>
    </xdr:from>
    <xdr:to>
      <xdr:col>16</xdr:col>
      <xdr:colOff>510268</xdr:colOff>
      <xdr:row>71</xdr:row>
      <xdr:rowOff>48034</xdr:rowOff>
    </xdr:to>
    <xdr:cxnSp macro="">
      <xdr:nvCxnSpPr>
        <xdr:cNvPr id="202" name="Straight Arrow Connector 201">
          <a:extLst>
            <a:ext uri="{FF2B5EF4-FFF2-40B4-BE49-F238E27FC236}">
              <a16:creationId xmlns:a16="http://schemas.microsoft.com/office/drawing/2014/main" id="{BF233CFC-CE4F-43B7-B1E1-F4B3A5AD1247}"/>
            </a:ext>
          </a:extLst>
        </xdr:cNvPr>
        <xdr:cNvCxnSpPr/>
      </xdr:nvCxnSpPr>
      <xdr:spPr>
        <a:xfrm flipV="1">
          <a:off x="4572000" y="10312309"/>
          <a:ext cx="840649" cy="246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103143</xdr:colOff>
      <xdr:row>70</xdr:row>
      <xdr:rowOff>43816</xdr:rowOff>
    </xdr:from>
    <xdr:ext cx="302350" cy="311633"/>
    <xdr:pic>
      <xdr:nvPicPr>
        <xdr:cNvPr id="203" name="Graphic 202" descr="Register with solid fill">
          <a:extLst>
            <a:ext uri="{FF2B5EF4-FFF2-40B4-BE49-F238E27FC236}">
              <a16:creationId xmlns:a16="http://schemas.microsoft.com/office/drawing/2014/main" id="{21BF12F8-2A27-4719-B60A-F085D18EE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12131" y="10149025"/>
          <a:ext cx="302350" cy="311633"/>
        </a:xfrm>
        <a:prstGeom prst="rect">
          <a:avLst/>
        </a:prstGeom>
      </xdr:spPr>
    </xdr:pic>
    <xdr:clientData/>
  </xdr:oneCellAnchor>
  <xdr:oneCellAnchor>
    <xdr:from>
      <xdr:col>14</xdr:col>
      <xdr:colOff>128181</xdr:colOff>
      <xdr:row>70</xdr:row>
      <xdr:rowOff>74025</xdr:rowOff>
    </xdr:from>
    <xdr:ext cx="240300" cy="242988"/>
    <xdr:pic>
      <xdr:nvPicPr>
        <xdr:cNvPr id="204" name="Graphic 203" descr="Woman with solid fill">
          <a:extLst>
            <a:ext uri="{FF2B5EF4-FFF2-40B4-BE49-F238E27FC236}">
              <a16:creationId xmlns:a16="http://schemas.microsoft.com/office/drawing/2014/main" id="{7E4ACE5F-2CB2-4B1B-A0D2-0058BCD28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805920" y="10177329"/>
          <a:ext cx="240300" cy="242988"/>
        </a:xfrm>
        <a:prstGeom prst="rect">
          <a:avLst/>
        </a:prstGeom>
      </xdr:spPr>
    </xdr:pic>
    <xdr:clientData/>
  </xdr:oneCellAnchor>
  <xdr:oneCellAnchor>
    <xdr:from>
      <xdr:col>14</xdr:col>
      <xdr:colOff>253910</xdr:colOff>
      <xdr:row>70</xdr:row>
      <xdr:rowOff>66404</xdr:rowOff>
    </xdr:from>
    <xdr:ext cx="269965" cy="259657"/>
    <xdr:pic>
      <xdr:nvPicPr>
        <xdr:cNvPr id="205" name="Graphic 204" descr="Woman with solid fill">
          <a:extLst>
            <a:ext uri="{FF2B5EF4-FFF2-40B4-BE49-F238E27FC236}">
              <a16:creationId xmlns:a16="http://schemas.microsoft.com/office/drawing/2014/main" id="{2037C6EC-FF47-4010-9A9D-ED85114A3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924029" y="10167803"/>
          <a:ext cx="269965" cy="259657"/>
        </a:xfrm>
        <a:prstGeom prst="rect">
          <a:avLst/>
        </a:prstGeom>
      </xdr:spPr>
    </xdr:pic>
    <xdr:clientData/>
  </xdr:oneCellAnchor>
  <xdr:oneCellAnchor>
    <xdr:from>
      <xdr:col>13</xdr:col>
      <xdr:colOff>584021</xdr:colOff>
      <xdr:row>70</xdr:row>
      <xdr:rowOff>75929</xdr:rowOff>
    </xdr:from>
    <xdr:ext cx="240300" cy="242988"/>
    <xdr:pic>
      <xdr:nvPicPr>
        <xdr:cNvPr id="206" name="Graphic 205" descr="Woman with solid fill">
          <a:extLst>
            <a:ext uri="{FF2B5EF4-FFF2-40B4-BE49-F238E27FC236}">
              <a16:creationId xmlns:a16="http://schemas.microsoft.com/office/drawing/2014/main" id="{A4299803-F65E-4304-B0EA-2F48E8A49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49438" y="10179233"/>
          <a:ext cx="240300" cy="242988"/>
        </a:xfrm>
        <a:prstGeom prst="rect">
          <a:avLst/>
        </a:prstGeom>
      </xdr:spPr>
    </xdr:pic>
    <xdr:clientData/>
  </xdr:oneCellAnchor>
  <xdr:oneCellAnchor>
    <xdr:from>
      <xdr:col>13</xdr:col>
      <xdr:colOff>436248</xdr:colOff>
      <xdr:row>70</xdr:row>
      <xdr:rowOff>71031</xdr:rowOff>
    </xdr:from>
    <xdr:ext cx="240300" cy="242988"/>
    <xdr:pic>
      <xdr:nvPicPr>
        <xdr:cNvPr id="207" name="Graphic 206" descr="Woman with solid fill">
          <a:extLst>
            <a:ext uri="{FF2B5EF4-FFF2-40B4-BE49-F238E27FC236}">
              <a16:creationId xmlns:a16="http://schemas.microsoft.com/office/drawing/2014/main" id="{12F6CD8C-ADB2-4E66-B15C-4796FACD7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501665" y="10172430"/>
          <a:ext cx="240300" cy="242988"/>
        </a:xfrm>
        <a:prstGeom prst="rect">
          <a:avLst/>
        </a:prstGeom>
      </xdr:spPr>
    </xdr:pic>
    <xdr:clientData/>
  </xdr:oneCellAnchor>
  <xdr:oneCellAnchor>
    <xdr:from>
      <xdr:col>17</xdr:col>
      <xdr:colOff>94434</xdr:colOff>
      <xdr:row>72</xdr:row>
      <xdr:rowOff>25310</xdr:rowOff>
    </xdr:from>
    <xdr:ext cx="302350" cy="311633"/>
    <xdr:pic>
      <xdr:nvPicPr>
        <xdr:cNvPr id="208" name="Graphic 207" descr="Register with solid fill">
          <a:extLst>
            <a:ext uri="{FF2B5EF4-FFF2-40B4-BE49-F238E27FC236}">
              <a16:creationId xmlns:a16="http://schemas.microsoft.com/office/drawing/2014/main" id="{B8A13BA6-547D-4B97-9167-617A7DCDF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09137" y="10492196"/>
          <a:ext cx="302350" cy="311633"/>
        </a:xfrm>
        <a:prstGeom prst="rect">
          <a:avLst/>
        </a:prstGeom>
      </xdr:spPr>
    </xdr:pic>
    <xdr:clientData/>
  </xdr:oneCellAnchor>
  <xdr:oneCellAnchor>
    <xdr:from>
      <xdr:col>17</xdr:col>
      <xdr:colOff>98244</xdr:colOff>
      <xdr:row>74</xdr:row>
      <xdr:rowOff>14696</xdr:rowOff>
    </xdr:from>
    <xdr:ext cx="302350" cy="311633"/>
    <xdr:pic>
      <xdr:nvPicPr>
        <xdr:cNvPr id="209" name="Graphic 208" descr="Register with solid fill">
          <a:extLst>
            <a:ext uri="{FF2B5EF4-FFF2-40B4-BE49-F238E27FC236}">
              <a16:creationId xmlns:a16="http://schemas.microsoft.com/office/drawing/2014/main" id="{4B524E34-F9AE-49A6-A469-C6B46FCFB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05327" y="10856595"/>
          <a:ext cx="302350" cy="311633"/>
        </a:xfrm>
        <a:prstGeom prst="rect">
          <a:avLst/>
        </a:prstGeom>
      </xdr:spPr>
    </xdr:pic>
    <xdr:clientData/>
  </xdr:oneCellAnchor>
  <xdr:oneCellAnchor>
    <xdr:from>
      <xdr:col>17</xdr:col>
      <xdr:colOff>87630</xdr:colOff>
      <xdr:row>75</xdr:row>
      <xdr:rowOff>147774</xdr:rowOff>
    </xdr:from>
    <xdr:ext cx="302350" cy="311633"/>
    <xdr:pic>
      <xdr:nvPicPr>
        <xdr:cNvPr id="210" name="Graphic 209" descr="Register with solid fill">
          <a:extLst>
            <a:ext uri="{FF2B5EF4-FFF2-40B4-BE49-F238E27FC236}">
              <a16:creationId xmlns:a16="http://schemas.microsoft.com/office/drawing/2014/main" id="{BE9F8424-A544-412C-BCDE-55DF495F1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02333" y="11167655"/>
          <a:ext cx="302350" cy="311633"/>
        </a:xfrm>
        <a:prstGeom prst="rect">
          <a:avLst/>
        </a:prstGeom>
      </xdr:spPr>
    </xdr:pic>
    <xdr:clientData/>
  </xdr:oneCellAnchor>
  <xdr:oneCellAnchor>
    <xdr:from>
      <xdr:col>17</xdr:col>
      <xdr:colOff>102054</xdr:colOff>
      <xdr:row>77</xdr:row>
      <xdr:rowOff>168184</xdr:rowOff>
    </xdr:from>
    <xdr:ext cx="302350" cy="311633"/>
    <xdr:pic>
      <xdr:nvPicPr>
        <xdr:cNvPr id="211" name="Graphic 210" descr="Register with solid fill">
          <a:extLst>
            <a:ext uri="{FF2B5EF4-FFF2-40B4-BE49-F238E27FC236}">
              <a16:creationId xmlns:a16="http://schemas.microsoft.com/office/drawing/2014/main" id="{18CAEB61-9288-4557-831D-47F8E8802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09137" y="11561173"/>
          <a:ext cx="302350" cy="311633"/>
        </a:xfrm>
        <a:prstGeom prst="rect">
          <a:avLst/>
        </a:prstGeom>
      </xdr:spPr>
    </xdr:pic>
    <xdr:clientData/>
  </xdr:oneCellAnchor>
  <xdr:twoCellAnchor>
    <xdr:from>
      <xdr:col>15</xdr:col>
      <xdr:colOff>278946</xdr:colOff>
      <xdr:row>71</xdr:row>
      <xdr:rowOff>156482</xdr:rowOff>
    </xdr:from>
    <xdr:to>
      <xdr:col>17</xdr:col>
      <xdr:colOff>8708</xdr:colOff>
      <xdr:row>73</xdr:row>
      <xdr:rowOff>66131</xdr:rowOff>
    </xdr:to>
    <xdr:cxnSp macro="">
      <xdr:nvCxnSpPr>
        <xdr:cNvPr id="212" name="Straight Arrow Connector 211">
          <a:extLst>
            <a:ext uri="{FF2B5EF4-FFF2-40B4-BE49-F238E27FC236}">
              <a16:creationId xmlns:a16="http://schemas.microsoft.com/office/drawing/2014/main" id="{53E3402F-8140-4064-942C-0D9E82302AD7}"/>
            </a:ext>
          </a:extLst>
        </xdr:cNvPr>
        <xdr:cNvCxnSpPr/>
      </xdr:nvCxnSpPr>
      <xdr:spPr>
        <a:xfrm>
          <a:off x="4569006" y="10445387"/>
          <a:ext cx="952500" cy="2732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274048</xdr:colOff>
      <xdr:row>72</xdr:row>
      <xdr:rowOff>92256</xdr:rowOff>
    </xdr:from>
    <xdr:to>
      <xdr:col>17</xdr:col>
      <xdr:colOff>20411</xdr:colOff>
      <xdr:row>75</xdr:row>
      <xdr:rowOff>0</xdr:rowOff>
    </xdr:to>
    <xdr:cxnSp macro="">
      <xdr:nvCxnSpPr>
        <xdr:cNvPr id="213" name="Straight Arrow Connector 212">
          <a:extLst>
            <a:ext uri="{FF2B5EF4-FFF2-40B4-BE49-F238E27FC236}">
              <a16:creationId xmlns:a16="http://schemas.microsoft.com/office/drawing/2014/main" id="{5C333091-5470-4DFC-AEB5-DADD16BC80E2}"/>
            </a:ext>
          </a:extLst>
        </xdr:cNvPr>
        <xdr:cNvCxnSpPr/>
      </xdr:nvCxnSpPr>
      <xdr:spPr>
        <a:xfrm>
          <a:off x="4562203" y="10566762"/>
          <a:ext cx="965291" cy="455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173899</xdr:colOff>
      <xdr:row>72</xdr:row>
      <xdr:rowOff>173899</xdr:rowOff>
    </xdr:from>
    <xdr:to>
      <xdr:col>17</xdr:col>
      <xdr:colOff>27214</xdr:colOff>
      <xdr:row>78</xdr:row>
      <xdr:rowOff>136071</xdr:rowOff>
    </xdr:to>
    <xdr:cxnSp macro="">
      <xdr:nvCxnSpPr>
        <xdr:cNvPr id="214" name="Straight Arrow Connector 213">
          <a:extLst>
            <a:ext uri="{FF2B5EF4-FFF2-40B4-BE49-F238E27FC236}">
              <a16:creationId xmlns:a16="http://schemas.microsoft.com/office/drawing/2014/main" id="{3D08EEFB-BFF6-47B5-816E-E38AF801C037}"/>
            </a:ext>
          </a:extLst>
        </xdr:cNvPr>
        <xdr:cNvCxnSpPr/>
      </xdr:nvCxnSpPr>
      <xdr:spPr>
        <a:xfrm>
          <a:off x="4456339" y="10640785"/>
          <a:ext cx="1079863" cy="10643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247922</xdr:colOff>
      <xdr:row>72</xdr:row>
      <xdr:rowOff>133078</xdr:rowOff>
    </xdr:from>
    <xdr:to>
      <xdr:col>16</xdr:col>
      <xdr:colOff>564697</xdr:colOff>
      <xdr:row>76</xdr:row>
      <xdr:rowOff>47625</xdr:rowOff>
    </xdr:to>
    <xdr:cxnSp macro="">
      <xdr:nvCxnSpPr>
        <xdr:cNvPr id="215" name="Straight Arrow Connector 214">
          <a:extLst>
            <a:ext uri="{FF2B5EF4-FFF2-40B4-BE49-F238E27FC236}">
              <a16:creationId xmlns:a16="http://schemas.microsoft.com/office/drawing/2014/main" id="{0785B8E5-842C-493C-A4C1-8DE722036A80}"/>
            </a:ext>
          </a:extLst>
        </xdr:cNvPr>
        <xdr:cNvCxnSpPr/>
      </xdr:nvCxnSpPr>
      <xdr:spPr>
        <a:xfrm>
          <a:off x="4530362" y="10607584"/>
          <a:ext cx="931001" cy="6474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102054</xdr:colOff>
      <xdr:row>77</xdr:row>
      <xdr:rowOff>168184</xdr:rowOff>
    </xdr:from>
    <xdr:ext cx="302350" cy="311633"/>
    <xdr:pic>
      <xdr:nvPicPr>
        <xdr:cNvPr id="216" name="Graphic 215" descr="Register with solid fill">
          <a:extLst>
            <a:ext uri="{FF2B5EF4-FFF2-40B4-BE49-F238E27FC236}">
              <a16:creationId xmlns:a16="http://schemas.microsoft.com/office/drawing/2014/main" id="{EF25409B-0730-4474-A103-64635FFBF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09137" y="11561173"/>
          <a:ext cx="302350" cy="311633"/>
        </a:xfrm>
        <a:prstGeom prst="rect">
          <a:avLst/>
        </a:prstGeom>
      </xdr:spPr>
    </xdr:pic>
    <xdr:clientData/>
  </xdr:oneCellAnchor>
  <xdr:oneCellAnchor>
    <xdr:from>
      <xdr:col>5</xdr:col>
      <xdr:colOff>423729</xdr:colOff>
      <xdr:row>81</xdr:row>
      <xdr:rowOff>74025</xdr:rowOff>
    </xdr:from>
    <xdr:ext cx="244110" cy="246798"/>
    <xdr:pic>
      <xdr:nvPicPr>
        <xdr:cNvPr id="217" name="Graphic 216" descr="Woman with solid fill">
          <a:extLst>
            <a:ext uri="{FF2B5EF4-FFF2-40B4-BE49-F238E27FC236}">
              <a16:creationId xmlns:a16="http://schemas.microsoft.com/office/drawing/2014/main" id="{6F5E121A-904A-49FD-88F5-D781B6F32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487241" y="13116471"/>
          <a:ext cx="244110" cy="246798"/>
        </a:xfrm>
        <a:prstGeom prst="rect">
          <a:avLst/>
        </a:prstGeom>
      </xdr:spPr>
    </xdr:pic>
    <xdr:clientData/>
  </xdr:oneCellAnchor>
  <xdr:oneCellAnchor>
    <xdr:from>
      <xdr:col>5</xdr:col>
      <xdr:colOff>549457</xdr:colOff>
      <xdr:row>81</xdr:row>
      <xdr:rowOff>73207</xdr:rowOff>
    </xdr:from>
    <xdr:ext cx="266155" cy="259657"/>
    <xdr:pic>
      <xdr:nvPicPr>
        <xdr:cNvPr id="218" name="Graphic 217" descr="Woman with solid fill">
          <a:extLst>
            <a:ext uri="{FF2B5EF4-FFF2-40B4-BE49-F238E27FC236}">
              <a16:creationId xmlns:a16="http://schemas.microsoft.com/office/drawing/2014/main" id="{FC992F76-6260-4E4A-ACCA-1C0982027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14874" y="13115653"/>
          <a:ext cx="266155" cy="259657"/>
        </a:xfrm>
        <a:prstGeom prst="rect">
          <a:avLst/>
        </a:prstGeom>
      </xdr:spPr>
    </xdr:pic>
    <xdr:clientData/>
  </xdr:oneCellAnchor>
  <xdr:twoCellAnchor>
    <xdr:from>
      <xdr:col>6</xdr:col>
      <xdr:colOff>278130</xdr:colOff>
      <xdr:row>82</xdr:row>
      <xdr:rowOff>40822</xdr:rowOff>
    </xdr:from>
    <xdr:to>
      <xdr:col>7</xdr:col>
      <xdr:colOff>523875</xdr:colOff>
      <xdr:row>82</xdr:row>
      <xdr:rowOff>46129</xdr:rowOff>
    </xdr:to>
    <xdr:cxnSp macro="">
      <xdr:nvCxnSpPr>
        <xdr:cNvPr id="219" name="Straight Arrow Connector 218">
          <a:extLst>
            <a:ext uri="{FF2B5EF4-FFF2-40B4-BE49-F238E27FC236}">
              <a16:creationId xmlns:a16="http://schemas.microsoft.com/office/drawing/2014/main" id="{27B607AB-B8B1-48D3-BA25-83C87C5B6615}"/>
            </a:ext>
          </a:extLst>
        </xdr:cNvPr>
        <xdr:cNvCxnSpPr/>
      </xdr:nvCxnSpPr>
      <xdr:spPr>
        <a:xfrm flipV="1">
          <a:off x="3955869" y="13266965"/>
          <a:ext cx="852351" cy="72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95936</xdr:colOff>
      <xdr:row>81</xdr:row>
      <xdr:rowOff>20411</xdr:rowOff>
    </xdr:from>
    <xdr:ext cx="323980" cy="335008"/>
    <xdr:pic>
      <xdr:nvPicPr>
        <xdr:cNvPr id="220" name="Graphic 219" descr="Money with solid fill">
          <a:extLst>
            <a:ext uri="{FF2B5EF4-FFF2-40B4-BE49-F238E27FC236}">
              <a16:creationId xmlns:a16="http://schemas.microsoft.com/office/drawing/2014/main" id="{B8AC09BD-3FD7-45AF-9836-2AE1E44D4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994507" y="14899822"/>
          <a:ext cx="323980" cy="335008"/>
        </a:xfrm>
        <a:prstGeom prst="rect">
          <a:avLst/>
        </a:prstGeom>
      </xdr:spPr>
    </xdr:pic>
    <xdr:clientData/>
  </xdr:oneCellAnchor>
  <xdr:oneCellAnchor>
    <xdr:from>
      <xdr:col>1</xdr:col>
      <xdr:colOff>407185</xdr:colOff>
      <xdr:row>85</xdr:row>
      <xdr:rowOff>89</xdr:rowOff>
    </xdr:from>
    <xdr:ext cx="1516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1" name="CuadroTexto 3">
              <a:extLst>
                <a:ext uri="{FF2B5EF4-FFF2-40B4-BE49-F238E27FC236}">
                  <a16:creationId xmlns:a16="http://schemas.microsoft.com/office/drawing/2014/main" id="{FBB862FD-DCDF-4A8C-88D6-B01BB1DC130A}"/>
                </a:ext>
              </a:extLst>
            </xdr:cNvPr>
            <xdr:cNvSpPr txBox="1"/>
          </xdr:nvSpPr>
          <xdr:spPr>
            <a:xfrm>
              <a:off x="1015696" y="13777321"/>
              <a:ext cx="1516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</m:oMath>
              </a14:m>
              <a:r>
                <a:rPr lang="es-CR" sz="1100"/>
                <a:t>=</a:t>
              </a:r>
            </a:p>
          </xdr:txBody>
        </xdr:sp>
      </mc:Choice>
      <mc:Fallback xmlns="">
        <xdr:sp macro="" textlink="">
          <xdr:nvSpPr>
            <xdr:cNvPr id="221" name="CuadroTexto 3">
              <a:extLst>
                <a:ext uri="{FF2B5EF4-FFF2-40B4-BE49-F238E27FC236}">
                  <a16:creationId xmlns:a16="http://schemas.microsoft.com/office/drawing/2014/main" id="{FBB862FD-DCDF-4A8C-88D6-B01BB1DC130A}"/>
                </a:ext>
              </a:extLst>
            </xdr:cNvPr>
            <xdr:cNvSpPr txBox="1"/>
          </xdr:nvSpPr>
          <xdr:spPr>
            <a:xfrm>
              <a:off x="1015696" y="13777321"/>
              <a:ext cx="1516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CR" sz="1100"/>
                <a:t>=</a:t>
              </a:r>
            </a:p>
          </xdr:txBody>
        </xdr:sp>
      </mc:Fallback>
    </mc:AlternateContent>
    <xdr:clientData/>
  </xdr:oneCellAnchor>
  <xdr:oneCellAnchor>
    <xdr:from>
      <xdr:col>10</xdr:col>
      <xdr:colOff>407185</xdr:colOff>
      <xdr:row>85</xdr:row>
      <xdr:rowOff>89</xdr:rowOff>
    </xdr:from>
    <xdr:ext cx="1516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2" name="CuadroTexto 3">
              <a:extLst>
                <a:ext uri="{FF2B5EF4-FFF2-40B4-BE49-F238E27FC236}">
                  <a16:creationId xmlns:a16="http://schemas.microsoft.com/office/drawing/2014/main" id="{EE686229-F8E0-41A8-A42B-8CE5816E0FD5}"/>
                </a:ext>
              </a:extLst>
            </xdr:cNvPr>
            <xdr:cNvSpPr txBox="1"/>
          </xdr:nvSpPr>
          <xdr:spPr>
            <a:xfrm>
              <a:off x="6526589" y="13777321"/>
              <a:ext cx="1516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</m:oMath>
              </a14:m>
              <a:r>
                <a:rPr lang="es-CR" sz="1100"/>
                <a:t>=</a:t>
              </a:r>
            </a:p>
          </xdr:txBody>
        </xdr:sp>
      </mc:Choice>
      <mc:Fallback xmlns="">
        <xdr:sp macro="" textlink="">
          <xdr:nvSpPr>
            <xdr:cNvPr id="222" name="CuadroTexto 3">
              <a:extLst>
                <a:ext uri="{FF2B5EF4-FFF2-40B4-BE49-F238E27FC236}">
                  <a16:creationId xmlns:a16="http://schemas.microsoft.com/office/drawing/2014/main" id="{EE686229-F8E0-41A8-A42B-8CE5816E0FD5}"/>
                </a:ext>
              </a:extLst>
            </xdr:cNvPr>
            <xdr:cNvSpPr txBox="1"/>
          </xdr:nvSpPr>
          <xdr:spPr>
            <a:xfrm>
              <a:off x="6526589" y="13777321"/>
              <a:ext cx="1516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CR" sz="1100"/>
                <a:t>=</a:t>
              </a:r>
            </a:p>
          </xdr:txBody>
        </xdr:sp>
      </mc:Fallback>
    </mc:AlternateContent>
    <xdr:clientData/>
  </xdr:oneCellAnchor>
  <xdr:oneCellAnchor>
    <xdr:from>
      <xdr:col>14</xdr:col>
      <xdr:colOff>425634</xdr:colOff>
      <xdr:row>81</xdr:row>
      <xdr:rowOff>74025</xdr:rowOff>
    </xdr:from>
    <xdr:ext cx="240300" cy="242988"/>
    <xdr:pic>
      <xdr:nvPicPr>
        <xdr:cNvPr id="223" name="Graphic 222" descr="Woman with solid fill">
          <a:extLst>
            <a:ext uri="{FF2B5EF4-FFF2-40B4-BE49-F238E27FC236}">
              <a16:creationId xmlns:a16="http://schemas.microsoft.com/office/drawing/2014/main" id="{6D96CA85-4EB3-4504-80B6-D5C33A142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000039" y="13116471"/>
          <a:ext cx="240300" cy="242988"/>
        </a:xfrm>
        <a:prstGeom prst="rect">
          <a:avLst/>
        </a:prstGeom>
      </xdr:spPr>
    </xdr:pic>
    <xdr:clientData/>
  </xdr:oneCellAnchor>
  <xdr:oneCellAnchor>
    <xdr:from>
      <xdr:col>14</xdr:col>
      <xdr:colOff>549457</xdr:colOff>
      <xdr:row>81</xdr:row>
      <xdr:rowOff>73207</xdr:rowOff>
    </xdr:from>
    <xdr:ext cx="269965" cy="259657"/>
    <xdr:pic>
      <xdr:nvPicPr>
        <xdr:cNvPr id="224" name="Graphic 223" descr="Woman with solid fill">
          <a:extLst>
            <a:ext uri="{FF2B5EF4-FFF2-40B4-BE49-F238E27FC236}">
              <a16:creationId xmlns:a16="http://schemas.microsoft.com/office/drawing/2014/main" id="{4B85980D-0CE0-4A3D-8E0F-96A2F62CF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125767" y="13115653"/>
          <a:ext cx="269965" cy="259657"/>
        </a:xfrm>
        <a:prstGeom prst="rect">
          <a:avLst/>
        </a:prstGeom>
      </xdr:spPr>
    </xdr:pic>
    <xdr:clientData/>
  </xdr:oneCellAnchor>
  <xdr:twoCellAnchor>
    <xdr:from>
      <xdr:col>15</xdr:col>
      <xdr:colOff>281940</xdr:colOff>
      <xdr:row>82</xdr:row>
      <xdr:rowOff>27214</xdr:rowOff>
    </xdr:from>
    <xdr:to>
      <xdr:col>16</xdr:col>
      <xdr:colOff>510268</xdr:colOff>
      <xdr:row>82</xdr:row>
      <xdr:rowOff>48034</xdr:rowOff>
    </xdr:to>
    <xdr:cxnSp macro="">
      <xdr:nvCxnSpPr>
        <xdr:cNvPr id="225" name="Straight Arrow Connector 224">
          <a:extLst>
            <a:ext uri="{FF2B5EF4-FFF2-40B4-BE49-F238E27FC236}">
              <a16:creationId xmlns:a16="http://schemas.microsoft.com/office/drawing/2014/main" id="{1A31BA59-E996-45A0-AD66-D63B86E78E1B}"/>
            </a:ext>
          </a:extLst>
        </xdr:cNvPr>
        <xdr:cNvCxnSpPr/>
      </xdr:nvCxnSpPr>
      <xdr:spPr>
        <a:xfrm flipV="1">
          <a:off x="9470571" y="13251452"/>
          <a:ext cx="840650" cy="246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103143</xdr:colOff>
      <xdr:row>81</xdr:row>
      <xdr:rowOff>43816</xdr:rowOff>
    </xdr:from>
    <xdr:ext cx="302350" cy="311633"/>
    <xdr:pic>
      <xdr:nvPicPr>
        <xdr:cNvPr id="226" name="Graphic 225" descr="Register with solid fill">
          <a:extLst>
            <a:ext uri="{FF2B5EF4-FFF2-40B4-BE49-F238E27FC236}">
              <a16:creationId xmlns:a16="http://schemas.microsoft.com/office/drawing/2014/main" id="{20D08DFB-8543-4180-BBCC-95426D92B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0510702" y="13088167"/>
          <a:ext cx="302350" cy="311633"/>
        </a:xfrm>
        <a:prstGeom prst="rect">
          <a:avLst/>
        </a:prstGeom>
      </xdr:spPr>
    </xdr:pic>
    <xdr:clientData/>
  </xdr:oneCellAnchor>
  <xdr:oneCellAnchor>
    <xdr:from>
      <xdr:col>14</xdr:col>
      <xdr:colOff>128181</xdr:colOff>
      <xdr:row>81</xdr:row>
      <xdr:rowOff>74025</xdr:rowOff>
    </xdr:from>
    <xdr:ext cx="240300" cy="242988"/>
    <xdr:pic>
      <xdr:nvPicPr>
        <xdr:cNvPr id="227" name="Graphic 226" descr="Woman with solid fill">
          <a:extLst>
            <a:ext uri="{FF2B5EF4-FFF2-40B4-BE49-F238E27FC236}">
              <a16:creationId xmlns:a16="http://schemas.microsoft.com/office/drawing/2014/main" id="{F79B62FE-92CD-431E-A8DB-11E4B792F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704491" y="13116471"/>
          <a:ext cx="240300" cy="242988"/>
        </a:xfrm>
        <a:prstGeom prst="rect">
          <a:avLst/>
        </a:prstGeom>
      </xdr:spPr>
    </xdr:pic>
    <xdr:clientData/>
  </xdr:oneCellAnchor>
  <xdr:oneCellAnchor>
    <xdr:from>
      <xdr:col>14</xdr:col>
      <xdr:colOff>253910</xdr:colOff>
      <xdr:row>81</xdr:row>
      <xdr:rowOff>66404</xdr:rowOff>
    </xdr:from>
    <xdr:ext cx="269965" cy="259657"/>
    <xdr:pic>
      <xdr:nvPicPr>
        <xdr:cNvPr id="228" name="Graphic 227" descr="Woman with solid fill">
          <a:extLst>
            <a:ext uri="{FF2B5EF4-FFF2-40B4-BE49-F238E27FC236}">
              <a16:creationId xmlns:a16="http://schemas.microsoft.com/office/drawing/2014/main" id="{53C137A4-C52F-41E1-9DAE-3A9F56C35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822600" y="13106945"/>
          <a:ext cx="269965" cy="259657"/>
        </a:xfrm>
        <a:prstGeom prst="rect">
          <a:avLst/>
        </a:prstGeom>
      </xdr:spPr>
    </xdr:pic>
    <xdr:clientData/>
  </xdr:oneCellAnchor>
  <xdr:oneCellAnchor>
    <xdr:from>
      <xdr:col>13</xdr:col>
      <xdr:colOff>584021</xdr:colOff>
      <xdr:row>81</xdr:row>
      <xdr:rowOff>75929</xdr:rowOff>
    </xdr:from>
    <xdr:ext cx="240300" cy="242988"/>
    <xdr:pic>
      <xdr:nvPicPr>
        <xdr:cNvPr id="229" name="Graphic 228" descr="Woman with solid fill">
          <a:extLst>
            <a:ext uri="{FF2B5EF4-FFF2-40B4-BE49-F238E27FC236}">
              <a16:creationId xmlns:a16="http://schemas.microsoft.com/office/drawing/2014/main" id="{3143B499-FAE1-4815-9C3E-7431969E2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548010" y="13118375"/>
          <a:ext cx="240300" cy="242988"/>
        </a:xfrm>
        <a:prstGeom prst="rect">
          <a:avLst/>
        </a:prstGeom>
      </xdr:spPr>
    </xdr:pic>
    <xdr:clientData/>
  </xdr:oneCellAnchor>
  <xdr:oneCellAnchor>
    <xdr:from>
      <xdr:col>13</xdr:col>
      <xdr:colOff>436248</xdr:colOff>
      <xdr:row>81</xdr:row>
      <xdr:rowOff>71031</xdr:rowOff>
    </xdr:from>
    <xdr:ext cx="240300" cy="242988"/>
    <xdr:pic>
      <xdr:nvPicPr>
        <xdr:cNvPr id="230" name="Graphic 229" descr="Woman with solid fill">
          <a:extLst>
            <a:ext uri="{FF2B5EF4-FFF2-40B4-BE49-F238E27FC236}">
              <a16:creationId xmlns:a16="http://schemas.microsoft.com/office/drawing/2014/main" id="{AFAB85D8-9DB6-4746-B16E-A9527DA97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400237" y="13111572"/>
          <a:ext cx="240300" cy="242988"/>
        </a:xfrm>
        <a:prstGeom prst="rect">
          <a:avLst/>
        </a:prstGeom>
      </xdr:spPr>
    </xdr:pic>
    <xdr:clientData/>
  </xdr:oneCellAnchor>
  <xdr:oneCellAnchor>
    <xdr:from>
      <xdr:col>17</xdr:col>
      <xdr:colOff>94434</xdr:colOff>
      <xdr:row>83</xdr:row>
      <xdr:rowOff>25310</xdr:rowOff>
    </xdr:from>
    <xdr:ext cx="302350" cy="311633"/>
    <xdr:pic>
      <xdr:nvPicPr>
        <xdr:cNvPr id="231" name="Graphic 230" descr="Register with solid fill">
          <a:extLst>
            <a:ext uri="{FF2B5EF4-FFF2-40B4-BE49-F238E27FC236}">
              <a16:creationId xmlns:a16="http://schemas.microsoft.com/office/drawing/2014/main" id="{4E61F8AB-4A38-4CF0-8A75-9EFF4640C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0507708" y="13431339"/>
          <a:ext cx="302350" cy="311633"/>
        </a:xfrm>
        <a:prstGeom prst="rect">
          <a:avLst/>
        </a:prstGeom>
      </xdr:spPr>
    </xdr:pic>
    <xdr:clientData/>
  </xdr:oneCellAnchor>
  <xdr:oneCellAnchor>
    <xdr:from>
      <xdr:col>17</xdr:col>
      <xdr:colOff>98244</xdr:colOff>
      <xdr:row>85</xdr:row>
      <xdr:rowOff>14696</xdr:rowOff>
    </xdr:from>
    <xdr:ext cx="302350" cy="311633"/>
    <xdr:pic>
      <xdr:nvPicPr>
        <xdr:cNvPr id="232" name="Graphic 231" descr="Register with solid fill">
          <a:extLst>
            <a:ext uri="{FF2B5EF4-FFF2-40B4-BE49-F238E27FC236}">
              <a16:creationId xmlns:a16="http://schemas.microsoft.com/office/drawing/2014/main" id="{1E730400-9BF9-48EE-B1DF-04892E3C2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0503898" y="13795738"/>
          <a:ext cx="302350" cy="311633"/>
        </a:xfrm>
        <a:prstGeom prst="rect">
          <a:avLst/>
        </a:prstGeom>
      </xdr:spPr>
    </xdr:pic>
    <xdr:clientData/>
  </xdr:oneCellAnchor>
  <xdr:oneCellAnchor>
    <xdr:from>
      <xdr:col>17</xdr:col>
      <xdr:colOff>87630</xdr:colOff>
      <xdr:row>86</xdr:row>
      <xdr:rowOff>147774</xdr:rowOff>
    </xdr:from>
    <xdr:ext cx="302350" cy="311633"/>
    <xdr:pic>
      <xdr:nvPicPr>
        <xdr:cNvPr id="233" name="Graphic 232" descr="Register with solid fill">
          <a:extLst>
            <a:ext uri="{FF2B5EF4-FFF2-40B4-BE49-F238E27FC236}">
              <a16:creationId xmlns:a16="http://schemas.microsoft.com/office/drawing/2014/main" id="{F3021208-B065-4BD0-A48D-0F406787F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0500904" y="14106798"/>
          <a:ext cx="302350" cy="311633"/>
        </a:xfrm>
        <a:prstGeom prst="rect">
          <a:avLst/>
        </a:prstGeom>
      </xdr:spPr>
    </xdr:pic>
    <xdr:clientData/>
  </xdr:oneCellAnchor>
  <xdr:twoCellAnchor>
    <xdr:from>
      <xdr:col>15</xdr:col>
      <xdr:colOff>278946</xdr:colOff>
      <xdr:row>82</xdr:row>
      <xdr:rowOff>156482</xdr:rowOff>
    </xdr:from>
    <xdr:to>
      <xdr:col>17</xdr:col>
      <xdr:colOff>8708</xdr:colOff>
      <xdr:row>84</xdr:row>
      <xdr:rowOff>66131</xdr:rowOff>
    </xdr:to>
    <xdr:cxnSp macro="">
      <xdr:nvCxnSpPr>
        <xdr:cNvPr id="235" name="Straight Arrow Connector 234">
          <a:extLst>
            <a:ext uri="{FF2B5EF4-FFF2-40B4-BE49-F238E27FC236}">
              <a16:creationId xmlns:a16="http://schemas.microsoft.com/office/drawing/2014/main" id="{FDD4FD70-A7AD-4FE2-B4FC-7E2586E087B2}"/>
            </a:ext>
          </a:extLst>
        </xdr:cNvPr>
        <xdr:cNvCxnSpPr/>
      </xdr:nvCxnSpPr>
      <xdr:spPr>
        <a:xfrm>
          <a:off x="9467577" y="13384530"/>
          <a:ext cx="952500" cy="2732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274048</xdr:colOff>
      <xdr:row>83</xdr:row>
      <xdr:rowOff>92256</xdr:rowOff>
    </xdr:from>
    <xdr:to>
      <xdr:col>17</xdr:col>
      <xdr:colOff>20411</xdr:colOff>
      <xdr:row>86</xdr:row>
      <xdr:rowOff>0</xdr:rowOff>
    </xdr:to>
    <xdr:cxnSp macro="">
      <xdr:nvCxnSpPr>
        <xdr:cNvPr id="236" name="Straight Arrow Connector 235">
          <a:extLst>
            <a:ext uri="{FF2B5EF4-FFF2-40B4-BE49-F238E27FC236}">
              <a16:creationId xmlns:a16="http://schemas.microsoft.com/office/drawing/2014/main" id="{D6ABD646-8F3C-491D-9BA1-4C16AD08CC89}"/>
            </a:ext>
          </a:extLst>
        </xdr:cNvPr>
        <xdr:cNvCxnSpPr/>
      </xdr:nvCxnSpPr>
      <xdr:spPr>
        <a:xfrm>
          <a:off x="9460774" y="13505905"/>
          <a:ext cx="965291" cy="455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247922</xdr:colOff>
      <xdr:row>83</xdr:row>
      <xdr:rowOff>133078</xdr:rowOff>
    </xdr:from>
    <xdr:to>
      <xdr:col>16</xdr:col>
      <xdr:colOff>564697</xdr:colOff>
      <xdr:row>87</xdr:row>
      <xdr:rowOff>47625</xdr:rowOff>
    </xdr:to>
    <xdr:cxnSp macro="">
      <xdr:nvCxnSpPr>
        <xdr:cNvPr id="238" name="Straight Arrow Connector 237">
          <a:extLst>
            <a:ext uri="{FF2B5EF4-FFF2-40B4-BE49-F238E27FC236}">
              <a16:creationId xmlns:a16="http://schemas.microsoft.com/office/drawing/2014/main" id="{19DB9825-3FF1-4AB9-90AD-4DA7484E7703}"/>
            </a:ext>
          </a:extLst>
        </xdr:cNvPr>
        <xdr:cNvCxnSpPr/>
      </xdr:nvCxnSpPr>
      <xdr:spPr>
        <a:xfrm>
          <a:off x="9428933" y="13546727"/>
          <a:ext cx="931002" cy="6474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3"/>
  <sheetViews>
    <sheetView workbookViewId="0">
      <selection activeCell="D9" sqref="D9"/>
    </sheetView>
  </sheetViews>
  <sheetFormatPr defaultRowHeight="14.4" x14ac:dyDescent="0.3"/>
  <sheetData>
    <row r="2" spans="2:3" ht="21" x14ac:dyDescent="0.4">
      <c r="B2" s="1" t="s">
        <v>0</v>
      </c>
      <c r="C2" s="2"/>
    </row>
    <row r="3" spans="2:3" ht="21" x14ac:dyDescent="0.4">
      <c r="B3" s="1" t="s">
        <v>1</v>
      </c>
      <c r="C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3029-EA31-4AAD-AC61-105C9EDA04BC}">
  <dimension ref="B25:P93"/>
  <sheetViews>
    <sheetView tabSelected="1" topLeftCell="A16" zoomScale="140" zoomScaleNormal="140" workbookViewId="0">
      <selection activeCell="M76" sqref="M76"/>
    </sheetView>
  </sheetViews>
  <sheetFormatPr defaultRowHeight="14.4" x14ac:dyDescent="0.3"/>
  <sheetData>
    <row r="25" spans="2:8" x14ac:dyDescent="0.3">
      <c r="B25" s="3" t="s">
        <v>2</v>
      </c>
      <c r="H25" s="3" t="s">
        <v>8</v>
      </c>
    </row>
    <row r="27" spans="2:8" x14ac:dyDescent="0.3">
      <c r="B27" s="4" t="s">
        <v>3</v>
      </c>
      <c r="C27">
        <f>90/5</f>
        <v>18</v>
      </c>
      <c r="D27" t="s">
        <v>4</v>
      </c>
    </row>
    <row r="28" spans="2:8" x14ac:dyDescent="0.3">
      <c r="B28" s="4" t="s">
        <v>5</v>
      </c>
      <c r="C28">
        <f>60/3</f>
        <v>20</v>
      </c>
      <c r="D28" t="s">
        <v>4</v>
      </c>
    </row>
    <row r="29" spans="2:8" x14ac:dyDescent="0.3">
      <c r="B29" s="4" t="s">
        <v>6</v>
      </c>
      <c r="C29">
        <v>5</v>
      </c>
      <c r="D29" t="s">
        <v>7</v>
      </c>
    </row>
    <row r="31" spans="2:8" x14ac:dyDescent="0.3">
      <c r="B31" s="5"/>
      <c r="C31">
        <f>C27/C28*C29</f>
        <v>4.5</v>
      </c>
    </row>
    <row r="32" spans="2:8" x14ac:dyDescent="0.3">
      <c r="B32" s="4" t="s">
        <v>9</v>
      </c>
      <c r="C32">
        <v>0.05</v>
      </c>
      <c r="D32" t="s">
        <v>10</v>
      </c>
    </row>
    <row r="38" spans="2:16" x14ac:dyDescent="0.3">
      <c r="B38" s="3" t="s">
        <v>15</v>
      </c>
      <c r="H38" s="3" t="s">
        <v>12</v>
      </c>
      <c r="P38" s="3" t="s">
        <v>13</v>
      </c>
    </row>
    <row r="40" spans="2:16" x14ac:dyDescent="0.3">
      <c r="B40" s="4" t="s">
        <v>3</v>
      </c>
      <c r="C40">
        <f>90*30%</f>
        <v>27</v>
      </c>
      <c r="D40" t="s">
        <v>4</v>
      </c>
      <c r="K40" s="4" t="s">
        <v>3</v>
      </c>
      <c r="L40">
        <f>(90*70%)/4</f>
        <v>15.749999999999998</v>
      </c>
      <c r="M40" t="s">
        <v>4</v>
      </c>
    </row>
    <row r="41" spans="2:16" x14ac:dyDescent="0.3">
      <c r="B41" s="4" t="s">
        <v>5</v>
      </c>
      <c r="C41">
        <f>60/2</f>
        <v>30</v>
      </c>
      <c r="D41" t="s">
        <v>14</v>
      </c>
      <c r="K41" s="4" t="s">
        <v>5</v>
      </c>
      <c r="L41">
        <f>60/3.4</f>
        <v>17.647058823529413</v>
      </c>
      <c r="M41" t="s">
        <v>4</v>
      </c>
    </row>
    <row r="42" spans="2:16" x14ac:dyDescent="0.3">
      <c r="B42" s="4" t="s">
        <v>6</v>
      </c>
      <c r="C42">
        <v>1</v>
      </c>
      <c r="D42" t="s">
        <v>11</v>
      </c>
      <c r="K42" s="4" t="s">
        <v>6</v>
      </c>
      <c r="L42">
        <v>4</v>
      </c>
      <c r="M42" t="s">
        <v>11</v>
      </c>
    </row>
    <row r="44" spans="2:16" x14ac:dyDescent="0.3">
      <c r="B44" s="5"/>
      <c r="C44">
        <f>C40/C41*C42</f>
        <v>0.9</v>
      </c>
      <c r="K44" s="5"/>
      <c r="L44">
        <f>L40/L41*L42</f>
        <v>3.5699999999999994</v>
      </c>
    </row>
    <row r="45" spans="2:16" x14ac:dyDescent="0.3">
      <c r="B45" s="4" t="s">
        <v>9</v>
      </c>
      <c r="C45">
        <v>0.33329999999999999</v>
      </c>
      <c r="D45" t="s">
        <v>10</v>
      </c>
      <c r="K45" s="4" t="s">
        <v>9</v>
      </c>
      <c r="L45">
        <v>5.6899999999999999E-2</v>
      </c>
      <c r="M45" t="s">
        <v>10</v>
      </c>
    </row>
    <row r="48" spans="2:16" x14ac:dyDescent="0.3">
      <c r="G48" t="s">
        <v>18</v>
      </c>
      <c r="H48">
        <f>C45+L45</f>
        <v>0.39019999999999999</v>
      </c>
      <c r="I48" t="s">
        <v>10</v>
      </c>
    </row>
    <row r="53" spans="2:7" x14ac:dyDescent="0.3">
      <c r="G53" s="3" t="s">
        <v>12</v>
      </c>
    </row>
    <row r="54" spans="2:7" x14ac:dyDescent="0.3">
      <c r="B54" s="3" t="s">
        <v>16</v>
      </c>
    </row>
    <row r="56" spans="2:7" x14ac:dyDescent="0.3">
      <c r="B56" s="4" t="s">
        <v>3</v>
      </c>
      <c r="C56">
        <v>90</v>
      </c>
      <c r="D56" t="s">
        <v>4</v>
      </c>
    </row>
    <row r="57" spans="2:7" x14ac:dyDescent="0.3">
      <c r="B57" s="4" t="s">
        <v>5</v>
      </c>
      <c r="C57">
        <f>60/3</f>
        <v>20</v>
      </c>
      <c r="D57" t="s">
        <v>4</v>
      </c>
    </row>
    <row r="58" spans="2:7" x14ac:dyDescent="0.3">
      <c r="B58" s="4" t="s">
        <v>6</v>
      </c>
      <c r="C58">
        <v>5</v>
      </c>
      <c r="D58" t="s">
        <v>7</v>
      </c>
    </row>
    <row r="60" spans="2:7" x14ac:dyDescent="0.3">
      <c r="B60" s="5"/>
      <c r="C60">
        <f>C56/C57*C58</f>
        <v>22.5</v>
      </c>
    </row>
    <row r="61" spans="2:7" x14ac:dyDescent="0.3">
      <c r="B61" s="4" t="s">
        <v>9</v>
      </c>
      <c r="C61" s="6">
        <v>0.12620000000000001</v>
      </c>
      <c r="D61" t="s">
        <v>10</v>
      </c>
    </row>
    <row r="62" spans="2:7" x14ac:dyDescent="0.3">
      <c r="B62" s="4"/>
    </row>
    <row r="63" spans="2:7" x14ac:dyDescent="0.3">
      <c r="B63" s="4"/>
    </row>
    <row r="64" spans="2:7" x14ac:dyDescent="0.3">
      <c r="B64" s="4"/>
    </row>
    <row r="69" spans="2:13" x14ac:dyDescent="0.3">
      <c r="B69" s="3" t="s">
        <v>17</v>
      </c>
      <c r="H69" s="3" t="s">
        <v>12</v>
      </c>
      <c r="K69" s="3" t="s">
        <v>8</v>
      </c>
    </row>
    <row r="71" spans="2:13" x14ac:dyDescent="0.3">
      <c r="B71" s="4" t="s">
        <v>3</v>
      </c>
      <c r="C71">
        <f>90*20%</f>
        <v>18</v>
      </c>
      <c r="D71" t="s">
        <v>4</v>
      </c>
      <c r="K71" s="4" t="s">
        <v>3</v>
      </c>
      <c r="L71">
        <f>90*80%</f>
        <v>72</v>
      </c>
      <c r="M71" t="s">
        <v>4</v>
      </c>
    </row>
    <row r="72" spans="2:13" x14ac:dyDescent="0.3">
      <c r="B72" s="4" t="s">
        <v>5</v>
      </c>
      <c r="C72">
        <f>60/3</f>
        <v>20</v>
      </c>
      <c r="D72" t="s">
        <v>4</v>
      </c>
      <c r="K72" s="4" t="s">
        <v>5</v>
      </c>
      <c r="L72">
        <f>60/3</f>
        <v>20</v>
      </c>
      <c r="M72" t="s">
        <v>4</v>
      </c>
    </row>
    <row r="73" spans="2:13" x14ac:dyDescent="0.3">
      <c r="B73" s="4" t="s">
        <v>6</v>
      </c>
      <c r="C73">
        <v>1</v>
      </c>
      <c r="D73" t="s">
        <v>7</v>
      </c>
      <c r="K73" s="4" t="s">
        <v>6</v>
      </c>
      <c r="L73">
        <v>5</v>
      </c>
      <c r="M73" t="s">
        <v>7</v>
      </c>
    </row>
    <row r="75" spans="2:13" x14ac:dyDescent="0.3">
      <c r="B75" s="5"/>
      <c r="C75">
        <f>C71/C72*C73</f>
        <v>0.9</v>
      </c>
      <c r="K75" s="5"/>
      <c r="L75">
        <f>L71/L72*L73</f>
        <v>18</v>
      </c>
    </row>
    <row r="76" spans="2:13" x14ac:dyDescent="0.3">
      <c r="B76" s="4" t="s">
        <v>9</v>
      </c>
      <c r="C76">
        <v>0.5</v>
      </c>
      <c r="D76" t="s">
        <v>10</v>
      </c>
      <c r="K76" s="4" t="s">
        <v>9</v>
      </c>
      <c r="L76">
        <v>6.4699999999999994E-2</v>
      </c>
      <c r="M76" t="s">
        <v>10</v>
      </c>
    </row>
    <row r="78" spans="2:13" x14ac:dyDescent="0.3">
      <c r="G78" t="s">
        <v>18</v>
      </c>
      <c r="H78">
        <f>C76+L76</f>
        <v>0.56469999999999998</v>
      </c>
    </row>
    <row r="80" spans="2:13" x14ac:dyDescent="0.3">
      <c r="B80" s="3" t="s">
        <v>21</v>
      </c>
      <c r="K80" s="3" t="s">
        <v>13</v>
      </c>
    </row>
    <row r="82" spans="2:13" x14ac:dyDescent="0.3">
      <c r="B82" s="4" t="s">
        <v>3</v>
      </c>
      <c r="C82">
        <f>90*20%</f>
        <v>18</v>
      </c>
      <c r="D82" t="s">
        <v>4</v>
      </c>
      <c r="K82" s="4" t="s">
        <v>3</v>
      </c>
      <c r="L82">
        <f>90*80%</f>
        <v>72</v>
      </c>
      <c r="M82" t="s">
        <v>4</v>
      </c>
    </row>
    <row r="83" spans="2:13" x14ac:dyDescent="0.3">
      <c r="B83" s="4" t="s">
        <v>5</v>
      </c>
      <c r="C83">
        <f>60/3</f>
        <v>20</v>
      </c>
      <c r="D83" t="s">
        <v>4</v>
      </c>
      <c r="K83" s="4" t="s">
        <v>5</v>
      </c>
      <c r="L83">
        <f>60/3</f>
        <v>20</v>
      </c>
      <c r="M83" t="s">
        <v>4</v>
      </c>
    </row>
    <row r="84" spans="2:13" x14ac:dyDescent="0.3">
      <c r="B84" s="4" t="s">
        <v>6</v>
      </c>
      <c r="C84">
        <v>1</v>
      </c>
      <c r="D84" t="s">
        <v>7</v>
      </c>
      <c r="K84" s="4" t="s">
        <v>6</v>
      </c>
      <c r="L84">
        <v>4</v>
      </c>
      <c r="M84" t="s">
        <v>7</v>
      </c>
    </row>
    <row r="86" spans="2:13" x14ac:dyDescent="0.3">
      <c r="B86" s="5"/>
      <c r="C86">
        <f>C82/C83*C84</f>
        <v>0.9</v>
      </c>
      <c r="K86" s="5"/>
      <c r="L86">
        <f>L82/L83*L84</f>
        <v>14.4</v>
      </c>
    </row>
    <row r="87" spans="2:13" x14ac:dyDescent="0.3">
      <c r="B87" s="4" t="s">
        <v>9</v>
      </c>
      <c r="C87">
        <v>0.5</v>
      </c>
      <c r="D87" t="s">
        <v>10</v>
      </c>
      <c r="K87" s="4" t="s">
        <v>9</v>
      </c>
      <c r="L87">
        <v>0.14849999999999999</v>
      </c>
      <c r="M87" t="s">
        <v>10</v>
      </c>
    </row>
    <row r="89" spans="2:13" x14ac:dyDescent="0.3">
      <c r="G89" t="s">
        <v>18</v>
      </c>
      <c r="H89">
        <f>C87+L87</f>
        <v>0.64849999999999997</v>
      </c>
    </row>
    <row r="91" spans="2:13" x14ac:dyDescent="0.3">
      <c r="B91" s="3"/>
    </row>
    <row r="93" spans="2:13" x14ac:dyDescent="0.3">
      <c r="B93" t="s">
        <v>19</v>
      </c>
      <c r="C93" t="s">
        <v>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Estudiantes</vt:lpstr>
      <vt:lpstr>Problema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Vasquez</dc:creator>
  <cp:lastModifiedBy>Erick Vasquez</cp:lastModifiedBy>
  <dcterms:created xsi:type="dcterms:W3CDTF">2015-06-05T18:17:20Z</dcterms:created>
  <dcterms:modified xsi:type="dcterms:W3CDTF">2022-07-11T18:40:11Z</dcterms:modified>
</cp:coreProperties>
</file>