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6\"/>
    </mc:Choice>
  </mc:AlternateContent>
  <xr:revisionPtr revIDLastSave="0" documentId="13_ncr:1_{755C13A6-8EE7-452C-9A19-F3C8C2272149}" xr6:coauthVersionLast="47" xr6:coauthVersionMax="47" xr10:uidLastSave="{00000000-0000-0000-0000-000000000000}"/>
  <bookViews>
    <workbookView xWindow="-108" yWindow="-108" windowWidth="23256" windowHeight="12576" xr2:uid="{6024A587-B678-4FF4-A122-30D659F1451B}"/>
  </bookViews>
  <sheets>
    <sheet name="Problema 1" sheetId="1" r:id="rId1"/>
    <sheet name="Problema 3" sheetId="2" r:id="rId2"/>
    <sheet name="Problema 4" sheetId="3" r:id="rId3"/>
    <sheet name="Problema 5" sheetId="4" r:id="rId4"/>
    <sheet name="Problema 5-1" sheetId="8" r:id="rId5"/>
    <sheet name="Problema 14-27" sheetId="5" r:id="rId6"/>
    <sheet name="6" sheetId="9" r:id="rId7"/>
    <sheet name="7" sheetId="10" r:id="rId8"/>
    <sheet name="14-19" sheetId="11" r:id="rId9"/>
  </sheets>
  <externalReferences>
    <externalReference r:id="rId10"/>
    <externalReference r:id="rId11"/>
    <externalReference r:id="rId12"/>
  </externalReferences>
  <definedNames>
    <definedName name="_xlnm._FilterDatabase" localSheetId="3" hidden="1">'Problema 5'!$B$9:$C$374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3" l="1"/>
  <c r="M14" i="3"/>
  <c r="M16" i="3"/>
  <c r="M13" i="3"/>
  <c r="L15" i="2"/>
  <c r="N4" i="2" s="1"/>
  <c r="K15" i="2"/>
  <c r="N2" i="2"/>
  <c r="E11" i="4" l="1"/>
  <c r="L12" i="8" l="1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R14" i="5"/>
  <c r="R13" i="5"/>
  <c r="R12" i="5"/>
  <c r="R11" i="5"/>
  <c r="R10" i="5"/>
  <c r="R9" i="5"/>
  <c r="R8" i="5"/>
  <c r="R7" i="5"/>
  <c r="Q14" i="5"/>
  <c r="P14" i="5"/>
  <c r="Q13" i="5"/>
  <c r="Q12" i="5"/>
  <c r="Q11" i="5"/>
  <c r="Q10" i="5"/>
  <c r="Q9" i="5"/>
  <c r="Q8" i="5"/>
  <c r="Q7" i="5"/>
  <c r="P13" i="5"/>
  <c r="P12" i="5"/>
  <c r="P10" i="5"/>
  <c r="P11" i="5"/>
  <c r="P9" i="5"/>
  <c r="P8" i="5"/>
  <c r="P7" i="5"/>
  <c r="O14" i="5"/>
  <c r="O13" i="5"/>
  <c r="O12" i="5"/>
  <c r="O11" i="5"/>
  <c r="O10" i="5"/>
  <c r="E10" i="4"/>
  <c r="J3" i="4"/>
  <c r="O25" i="3"/>
  <c r="O24" i="3"/>
  <c r="O23" i="3"/>
  <c r="O22" i="3"/>
  <c r="O21" i="3"/>
  <c r="O20" i="3"/>
  <c r="N26" i="3"/>
  <c r="M15" i="3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2" i="1"/>
  <c r="J8" i="1" l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<sst xmlns="http://schemas.openxmlformats.org/spreadsheetml/2006/main" count="90" uniqueCount="64">
  <si>
    <t xml:space="preserve">Resultado </t>
  </si>
  <si>
    <t xml:space="preserve">Probabilidades </t>
  </si>
  <si>
    <t>Suma</t>
  </si>
  <si>
    <t xml:space="preserve">Simulación </t>
  </si>
  <si>
    <t xml:space="preserve">Dado 1 </t>
  </si>
  <si>
    <t>Dado 2</t>
  </si>
  <si>
    <t xml:space="preserve">Suma </t>
  </si>
  <si>
    <t>Resultado</t>
  </si>
  <si>
    <t>y mayor...</t>
  </si>
  <si>
    <t>Frecuencia</t>
  </si>
  <si>
    <t>Costos actuales</t>
  </si>
  <si>
    <t xml:space="preserve">Costos Nuevos </t>
  </si>
  <si>
    <t xml:space="preserve">Costo Alquiler </t>
  </si>
  <si>
    <t>Número de Camiones</t>
  </si>
  <si>
    <t>Probabilidad</t>
  </si>
  <si>
    <t>Situación Actual</t>
  </si>
  <si>
    <t>euros/año</t>
  </si>
  <si>
    <t>1 Camión Adicional</t>
  </si>
  <si>
    <t>Costo Total Actual</t>
  </si>
  <si>
    <t>Costo Total Camión Adicional</t>
  </si>
  <si>
    <t>Número de Bombillas</t>
  </si>
  <si>
    <t>Día</t>
  </si>
  <si>
    <t>Ventas</t>
  </si>
  <si>
    <t>Media</t>
  </si>
  <si>
    <t>Desviación Estándar</t>
  </si>
  <si>
    <t>Varianza</t>
  </si>
  <si>
    <t>Mediana</t>
  </si>
  <si>
    <t>Moda</t>
  </si>
  <si>
    <t>Clases</t>
  </si>
  <si>
    <t>% acumulado</t>
  </si>
  <si>
    <t>Fallo</t>
  </si>
  <si>
    <t>No Fallo</t>
  </si>
  <si>
    <t>Fallas</t>
  </si>
  <si>
    <t>Falla sistema</t>
  </si>
  <si>
    <t>Prob.</t>
  </si>
  <si>
    <t>Clase</t>
  </si>
  <si>
    <t>Llegada de Pacientes</t>
  </si>
  <si>
    <t>Duración</t>
  </si>
  <si>
    <t xml:space="preserve">Paciente </t>
  </si>
  <si>
    <t>A</t>
  </si>
  <si>
    <t>B</t>
  </si>
  <si>
    <t>C</t>
  </si>
  <si>
    <t>D</t>
  </si>
  <si>
    <t>E</t>
  </si>
  <si>
    <t>F</t>
  </si>
  <si>
    <t>G</t>
  </si>
  <si>
    <t>H</t>
  </si>
  <si>
    <t>Llegada</t>
  </si>
  <si>
    <t>Paciente</t>
  </si>
  <si>
    <t>Simulación del Cronograma</t>
  </si>
  <si>
    <t>Hora de Llegada Programada</t>
  </si>
  <si>
    <t>Hora real de Llegada</t>
  </si>
  <si>
    <t>Tiempo de Atención</t>
  </si>
  <si>
    <t xml:space="preserve">Inicio </t>
  </si>
  <si>
    <t>Final</t>
  </si>
  <si>
    <t>R/ El doctor sale a tiempo al aeropuerto para tomar el vuelo a Nueva York</t>
  </si>
  <si>
    <t>Componentes</t>
  </si>
  <si>
    <t>Falso=362</t>
  </si>
  <si>
    <t>Verdaderos = 3</t>
  </si>
  <si>
    <t>Falla</t>
  </si>
  <si>
    <t>Componente 2</t>
  </si>
  <si>
    <t>Componente 1</t>
  </si>
  <si>
    <t>Dias</t>
  </si>
  <si>
    <t>No 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</si>
</sst>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1" fontId="0" fillId="0" borderId="0" xfId="1" applyFont="1"/>
    <xf numFmtId="10" fontId="0" fillId="0" borderId="0" xfId="0" applyNumberFormat="1" applyFill="1" applyBorder="1" applyAlignment="1"/>
    <xf numFmtId="0" fontId="0" fillId="0" borderId="0" xfId="0" applyBorder="1"/>
    <xf numFmtId="10" fontId="0" fillId="0" borderId="1" xfId="2" applyNumberFormat="1" applyFont="1" applyFill="1" applyBorder="1" applyAlignment="1"/>
    <xf numFmtId="165" fontId="0" fillId="0" borderId="0" xfId="2" applyNumberFormat="1" applyFont="1"/>
    <xf numFmtId="18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Histograma Dado</a:t>
            </a:r>
            <a:r>
              <a:rPr lang="es-CR" baseline="0"/>
              <a:t> Truncado</a:t>
            </a:r>
            <a:endParaRPr lang="es-C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'Problema 1'!$G$12:$G$23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y mayor...</c:v>
                </c:pt>
              </c:strCache>
            </c:strRef>
          </c:cat>
          <c:val>
            <c:numRef>
              <c:f>'Problema 1'!$H$12:$H$23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19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18</c:v>
                </c:pt>
                <c:pt idx="9">
                  <c:v>8</c:v>
                </c:pt>
                <c:pt idx="10">
                  <c:v>16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1-40BB-95F0-53F47724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765072"/>
        <c:axId val="2069765488"/>
      </c:barChart>
      <c:catAx>
        <c:axId val="206976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Resultado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765488"/>
        <c:crosses val="autoZero"/>
        <c:auto val="1"/>
        <c:lblAlgn val="ctr"/>
        <c:lblOffset val="100"/>
        <c:noMultiLvlLbl val="0"/>
      </c:catAx>
      <c:valAx>
        <c:axId val="206976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765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Histograma Dado</a:t>
            </a:r>
            <a:r>
              <a:rPr lang="es-CR" baseline="0"/>
              <a:t> Normal</a:t>
            </a:r>
            <a:endParaRPr lang="es-C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'[1]Problema 4'!$G$10:$G$21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y mayor...</c:v>
                </c:pt>
              </c:strCache>
            </c:strRef>
          </c:cat>
          <c:val>
            <c:numRef>
              <c:f>'[1]Problema 4'!$H$10:$H$21</c:f>
              <c:numCache>
                <c:formatCode>General</c:formatCode>
                <c:ptCount val="12"/>
                <c:pt idx="0">
                  <c:v>32</c:v>
                </c:pt>
                <c:pt idx="1">
                  <c:v>67</c:v>
                </c:pt>
                <c:pt idx="2">
                  <c:v>87</c:v>
                </c:pt>
                <c:pt idx="3">
                  <c:v>104</c:v>
                </c:pt>
                <c:pt idx="4">
                  <c:v>127</c:v>
                </c:pt>
                <c:pt idx="5">
                  <c:v>164</c:v>
                </c:pt>
                <c:pt idx="6">
                  <c:v>144</c:v>
                </c:pt>
                <c:pt idx="7">
                  <c:v>114</c:v>
                </c:pt>
                <c:pt idx="8">
                  <c:v>93</c:v>
                </c:pt>
                <c:pt idx="9">
                  <c:v>45</c:v>
                </c:pt>
                <c:pt idx="10">
                  <c:v>23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A-46AE-840A-0974FAF8A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26032"/>
        <c:axId val="2131024784"/>
      </c:barChart>
      <c:catAx>
        <c:axId val="213102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Resultados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024784"/>
        <c:crosses val="autoZero"/>
        <c:auto val="1"/>
        <c:lblAlgn val="ctr"/>
        <c:lblOffset val="100"/>
        <c:noMultiLvlLbl val="0"/>
      </c:catAx>
      <c:valAx>
        <c:axId val="213102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026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'Problema 4'!$M$20:$M$25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'Problema 4'!$N$20:$N$25</c:f>
              <c:numCache>
                <c:formatCode>General</c:formatCode>
                <c:ptCount val="6"/>
                <c:pt idx="0">
                  <c:v>38</c:v>
                </c:pt>
                <c:pt idx="1">
                  <c:v>53</c:v>
                </c:pt>
                <c:pt idx="2">
                  <c:v>120</c:v>
                </c:pt>
                <c:pt idx="3">
                  <c:v>86</c:v>
                </c:pt>
                <c:pt idx="4">
                  <c:v>55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D-4EBD-AF55-1E791CED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53424"/>
        <c:axId val="2112746768"/>
      </c:barChart>
      <c:lineChart>
        <c:grouping val="standard"/>
        <c:varyColors val="0"/>
        <c:ser>
          <c:idx val="1"/>
          <c:order val="1"/>
          <c:cat>
            <c:numRef>
              <c:f>'Problema 4'!$M$20:$M$25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'Problema 4'!$O$20:$O$25</c:f>
              <c:numCache>
                <c:formatCode>0.00%</c:formatCode>
                <c:ptCount val="6"/>
                <c:pt idx="0">
                  <c:v>0.10410958904109589</c:v>
                </c:pt>
                <c:pt idx="1">
                  <c:v>0.24931506849315069</c:v>
                </c:pt>
                <c:pt idx="2">
                  <c:v>0.57808219178082187</c:v>
                </c:pt>
                <c:pt idx="3">
                  <c:v>0.81369863013698629</c:v>
                </c:pt>
                <c:pt idx="4">
                  <c:v>0.96438356164383565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D-4EBD-AF55-1E791CED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41776"/>
        <c:axId val="2112745104"/>
      </c:lineChart>
      <c:catAx>
        <c:axId val="211275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Clases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746768"/>
        <c:crosses val="autoZero"/>
        <c:auto val="1"/>
        <c:lblAlgn val="ctr"/>
        <c:lblOffset val="100"/>
        <c:noMultiLvlLbl val="0"/>
      </c:catAx>
      <c:valAx>
        <c:axId val="211274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753424"/>
        <c:crosses val="autoZero"/>
        <c:crossBetween val="between"/>
      </c:valAx>
      <c:valAx>
        <c:axId val="2112745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12741776"/>
        <c:crosses val="max"/>
        <c:crossBetween val="between"/>
      </c:valAx>
      <c:catAx>
        <c:axId val="211274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27451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'Problema 5'!$H$11:$H$13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'Problema 5'!$I$11:$I$13</c:f>
              <c:numCache>
                <c:formatCode>General</c:formatCode>
                <c:ptCount val="3"/>
                <c:pt idx="0">
                  <c:v>279</c:v>
                </c:pt>
                <c:pt idx="1">
                  <c:v>80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4-4000-90B5-481AD02F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178656"/>
        <c:axId val="1941176992"/>
      </c:barChart>
      <c:catAx>
        <c:axId val="19411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176992"/>
        <c:crosses val="autoZero"/>
        <c:auto val="1"/>
        <c:lblAlgn val="ctr"/>
        <c:lblOffset val="100"/>
        <c:noMultiLvlLbl val="0"/>
      </c:catAx>
      <c:valAx>
        <c:axId val="194117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178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'Problema 5-1'!$O$19:$O$21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y mayor...</c:v>
                </c:pt>
              </c:strCache>
            </c:strRef>
          </c:cat>
          <c:val>
            <c:numRef>
              <c:f>'Problema 5-1'!$P$19:$P$21</c:f>
              <c:numCache>
                <c:formatCode>General</c:formatCode>
                <c:ptCount val="3"/>
                <c:pt idx="0">
                  <c:v>82</c:v>
                </c:pt>
                <c:pt idx="1">
                  <c:v>648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3-4E98-9B9E-A374AAC1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714864"/>
        <c:axId val="756712368"/>
      </c:barChart>
      <c:catAx>
        <c:axId val="7567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712368"/>
        <c:crosses val="autoZero"/>
        <c:auto val="1"/>
        <c:lblAlgn val="ctr"/>
        <c:lblOffset val="100"/>
        <c:noMultiLvlLbl val="0"/>
      </c:catAx>
      <c:valAx>
        <c:axId val="75671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714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205740</xdr:colOff>
      <xdr:row>6</xdr:row>
      <xdr:rowOff>137160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D47499-9393-E150-0550-34BC5D6D0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5310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419100</xdr:colOff>
      <xdr:row>10</xdr:row>
      <xdr:rowOff>137160</xdr:rowOff>
    </xdr:from>
    <xdr:to>
      <xdr:col>15</xdr:col>
      <xdr:colOff>182880</xdr:colOff>
      <xdr:row>27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3020ED-2585-42A7-9FA5-24E64466A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434340</xdr:colOff>
      <xdr:row>27</xdr:row>
      <xdr:rowOff>175260</xdr:rowOff>
    </xdr:from>
    <xdr:to>
      <xdr:col>15</xdr:col>
      <xdr:colOff>106680</xdr:colOff>
      <xdr:row>44</xdr:row>
      <xdr:rowOff>67492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58AB64-8708-43D5-9071-514DE7F95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662940</xdr:colOff>
      <xdr:row>3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8ACFAF-94C6-83B6-31BC-5FBF446F3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1782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6</xdr:col>
      <xdr:colOff>662940</xdr:colOff>
      <xdr:row>23</xdr:row>
      <xdr:rowOff>68580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146812-0EB4-F2B0-6C56-EA84D4FBB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541782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693420</xdr:colOff>
      <xdr:row>20</xdr:row>
      <xdr:rowOff>129540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D683C7-4DC2-0853-3C01-D6D415AB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48300" cy="3794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251460</xdr:colOff>
      <xdr:row>8</xdr:row>
      <xdr:rowOff>175260</xdr:rowOff>
    </xdr:from>
    <xdr:to>
      <xdr:col>22</xdr:col>
      <xdr:colOff>251460</xdr:colOff>
      <xdr:row>31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DB6A2C-FF86-E0F3-2B7F-83DE0BD51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723900</xdr:colOff>
      <xdr:row>6</xdr:row>
      <xdr:rowOff>160020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D1DB1C-6C30-8ECE-5BB2-85C849C99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7878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251460</xdr:colOff>
      <xdr:row>3</xdr:row>
      <xdr:rowOff>7620</xdr:rowOff>
    </xdr:from>
    <xdr:to>
      <xdr:col>16</xdr:col>
      <xdr:colOff>251460</xdr:colOff>
      <xdr:row>20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005B86-1766-5C7B-6F07-9ACF3264A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5079170" cy="1333616"/>
    <xdr:pic>
      <xdr:nvPicPr>
        <xdr:cNvPr id="2" name="Imagen 1">
          <a:extLst>
            <a:ext uri="{FF2B5EF4-FFF2-40B4-BE49-F238E27FC236}">
              <a16:creationId xmlns:a16="http://schemas.microsoft.com/office/drawing/2014/main" id="{F6493487-CD09-4579-8D56-2F49C5515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5079170" cy="1333616"/>
        </a:xfrm>
        <a:prstGeom prst="rect">
          <a:avLst/>
        </a:prstGeom>
      </xdr:spPr>
    </xdr:pic>
    <xdr:clientData/>
  </xdr:oneCellAnchor>
  <xdr:twoCellAnchor>
    <xdr:from>
      <xdr:col>16</xdr:col>
      <xdr:colOff>388620</xdr:colOff>
      <xdr:row>8</xdr:row>
      <xdr:rowOff>167640</xdr:rowOff>
    </xdr:from>
    <xdr:to>
      <xdr:col>22</xdr:col>
      <xdr:colOff>388620</xdr:colOff>
      <xdr:row>26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5D5CE9-834C-47A5-973B-76B25BDED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449580</xdr:colOff>
      <xdr:row>5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011C2A-EF2E-AA31-7F81-BCD57DB09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9694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5</xdr:row>
      <xdr:rowOff>152400</xdr:rowOff>
    </xdr:from>
    <xdr:to>
      <xdr:col>7</xdr:col>
      <xdr:colOff>647700</xdr:colOff>
      <xdr:row>59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0D0C8B-9DFF-B8DD-DF94-DCB5F7E5A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066800"/>
          <a:ext cx="6004560" cy="9875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712837</xdr:colOff>
      <xdr:row>25</xdr:row>
      <xdr:rowOff>76201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2A188C-DBB3-6F44-0B22-0224141B0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467717" cy="4648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168371</xdr:rowOff>
    </xdr:from>
    <xdr:to>
      <xdr:col>6</xdr:col>
      <xdr:colOff>777240</xdr:colOff>
      <xdr:row>34</xdr:row>
      <xdr:rowOff>7865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911120-1C80-DC3F-B2F8-4BBB679E1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23251"/>
          <a:ext cx="5532120" cy="1302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186590</xdr:colOff>
      <xdr:row>16</xdr:row>
      <xdr:rowOff>8285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FEDF86-F35B-6618-7340-2F12D503B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41470" cy="29343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MART/Desktop/IF%207200%20I-2022/Practica%20Simula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a%20Simulaci&#243;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a%20Simul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a 1"/>
      <sheetName val="Problema 4"/>
      <sheetName val="Problema 5"/>
    </sheetNames>
    <sheetDataSet>
      <sheetData sheetId="0"/>
      <sheetData sheetId="1">
        <row r="10">
          <cell r="G10">
            <v>2</v>
          </cell>
          <cell r="H10">
            <v>32</v>
          </cell>
        </row>
        <row r="11">
          <cell r="G11">
            <v>3</v>
          </cell>
          <cell r="H11">
            <v>67</v>
          </cell>
        </row>
        <row r="12">
          <cell r="G12">
            <v>4</v>
          </cell>
          <cell r="H12">
            <v>87</v>
          </cell>
        </row>
        <row r="13">
          <cell r="G13">
            <v>5</v>
          </cell>
          <cell r="H13">
            <v>104</v>
          </cell>
        </row>
        <row r="14">
          <cell r="G14">
            <v>6</v>
          </cell>
          <cell r="H14">
            <v>127</v>
          </cell>
        </row>
        <row r="15">
          <cell r="G15">
            <v>7</v>
          </cell>
          <cell r="H15">
            <v>164</v>
          </cell>
        </row>
        <row r="16">
          <cell r="G16">
            <v>8</v>
          </cell>
          <cell r="H16">
            <v>144</v>
          </cell>
        </row>
        <row r="17">
          <cell r="G17">
            <v>9</v>
          </cell>
          <cell r="H17">
            <v>114</v>
          </cell>
        </row>
        <row r="18">
          <cell r="G18">
            <v>10</v>
          </cell>
          <cell r="H18">
            <v>93</v>
          </cell>
        </row>
        <row r="19">
          <cell r="G19">
            <v>11</v>
          </cell>
          <cell r="H19">
            <v>45</v>
          </cell>
        </row>
        <row r="20">
          <cell r="G20">
            <v>12</v>
          </cell>
          <cell r="H20">
            <v>23</v>
          </cell>
        </row>
        <row r="21">
          <cell r="G21" t="str">
            <v>y mayor...</v>
          </cell>
          <cell r="H21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roblema 4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a 1"/>
      <sheetName val="Problema 4"/>
      <sheetName val="Problema 5"/>
    </sheetNames>
    <sheetDataSet>
      <sheetData sheetId="0" refreshError="1"/>
      <sheetData sheetId="1">
        <row r="17">
          <cell r="E17">
            <v>10</v>
          </cell>
          <cell r="H17">
            <v>2</v>
          </cell>
          <cell r="I17">
            <v>32</v>
          </cell>
        </row>
        <row r="18">
          <cell r="E18">
            <v>5</v>
          </cell>
          <cell r="H18">
            <v>3</v>
          </cell>
          <cell r="I18">
            <v>67</v>
          </cell>
        </row>
        <row r="19">
          <cell r="E19">
            <v>9</v>
          </cell>
          <cell r="H19">
            <v>4</v>
          </cell>
          <cell r="I19">
            <v>87</v>
          </cell>
        </row>
        <row r="20">
          <cell r="E20">
            <v>8</v>
          </cell>
          <cell r="H20">
            <v>5</v>
          </cell>
          <cell r="I20">
            <v>104</v>
          </cell>
        </row>
        <row r="21">
          <cell r="E21">
            <v>5</v>
          </cell>
          <cell r="H21">
            <v>6</v>
          </cell>
          <cell r="I21">
            <v>127</v>
          </cell>
        </row>
        <row r="22">
          <cell r="E22">
            <v>12</v>
          </cell>
          <cell r="H22">
            <v>7</v>
          </cell>
          <cell r="I22">
            <v>164</v>
          </cell>
        </row>
        <row r="23">
          <cell r="E23">
            <v>7</v>
          </cell>
          <cell r="H23">
            <v>8</v>
          </cell>
          <cell r="I23">
            <v>144</v>
          </cell>
        </row>
        <row r="24">
          <cell r="E24">
            <v>9</v>
          </cell>
          <cell r="H24">
            <v>9</v>
          </cell>
          <cell r="I24">
            <v>114</v>
          </cell>
        </row>
        <row r="25">
          <cell r="E25">
            <v>11</v>
          </cell>
          <cell r="H25">
            <v>10</v>
          </cell>
          <cell r="I25">
            <v>93</v>
          </cell>
        </row>
        <row r="26">
          <cell r="E26">
            <v>6</v>
          </cell>
          <cell r="H26">
            <v>11</v>
          </cell>
          <cell r="I26">
            <v>45</v>
          </cell>
        </row>
        <row r="27">
          <cell r="E27">
            <v>7</v>
          </cell>
          <cell r="H27">
            <v>12</v>
          </cell>
          <cell r="I27">
            <v>23</v>
          </cell>
        </row>
        <row r="28">
          <cell r="E28">
            <v>7</v>
          </cell>
          <cell r="H28" t="str">
            <v>y mayor...</v>
          </cell>
          <cell r="I28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B0D3-4E2A-4B34-9468-166EC5E3E2EE}">
  <dimension ref="A1:J211"/>
  <sheetViews>
    <sheetView tabSelected="1" workbookViewId="0">
      <selection activeCell="J2" sqref="J2"/>
    </sheetView>
  </sheetViews>
  <sheetFormatPr baseColWidth="10" defaultRowHeight="14.4" x14ac:dyDescent="0.3"/>
  <cols>
    <col min="2" max="3" width="11.5546875" style="1"/>
    <col min="10" max="10" width="13.33203125" bestFit="1" customWidth="1"/>
  </cols>
  <sheetData>
    <row r="1" spans="1:10" x14ac:dyDescent="0.3">
      <c r="I1" t="s">
        <v>0</v>
      </c>
      <c r="J1" t="s">
        <v>1</v>
      </c>
    </row>
    <row r="2" spans="1:10" x14ac:dyDescent="0.3">
      <c r="I2" s="1">
        <v>1</v>
      </c>
      <c r="J2" s="4">
        <f>1/7</f>
        <v>0.14285714285714285</v>
      </c>
    </row>
    <row r="3" spans="1:10" x14ac:dyDescent="0.3">
      <c r="I3" s="1">
        <v>2</v>
      </c>
      <c r="J3" s="4">
        <f>1/7</f>
        <v>0.14285714285714285</v>
      </c>
    </row>
    <row r="4" spans="1:10" x14ac:dyDescent="0.3">
      <c r="I4" s="1">
        <v>3</v>
      </c>
      <c r="J4" s="4">
        <f>1/7</f>
        <v>0.14285714285714285</v>
      </c>
    </row>
    <row r="5" spans="1:10" x14ac:dyDescent="0.3">
      <c r="I5" s="1">
        <v>4</v>
      </c>
      <c r="J5" s="4">
        <f>1/7</f>
        <v>0.14285714285714285</v>
      </c>
    </row>
    <row r="6" spans="1:10" x14ac:dyDescent="0.3">
      <c r="I6" s="1">
        <v>5</v>
      </c>
      <c r="J6" s="4">
        <f>1/7</f>
        <v>0.14285714285714285</v>
      </c>
    </row>
    <row r="7" spans="1:10" x14ac:dyDescent="0.3">
      <c r="I7" s="1">
        <v>6</v>
      </c>
      <c r="J7" s="4">
        <f>2/7</f>
        <v>0.2857142857142857</v>
      </c>
    </row>
    <row r="8" spans="1:10" x14ac:dyDescent="0.3">
      <c r="I8" s="1" t="s">
        <v>2</v>
      </c>
      <c r="J8" s="3">
        <f>SUM(J2:J7)</f>
        <v>0.99999999999999989</v>
      </c>
    </row>
    <row r="10" spans="1:10" ht="15" thickBot="1" x14ac:dyDescent="0.35"/>
    <row r="11" spans="1:10" x14ac:dyDescent="0.3">
      <c r="A11" t="s">
        <v>3</v>
      </c>
      <c r="B11" s="1" t="s">
        <v>4</v>
      </c>
      <c r="C11" s="1" t="s">
        <v>5</v>
      </c>
      <c r="D11" s="1" t="s">
        <v>6</v>
      </c>
      <c r="F11" s="1" t="s">
        <v>7</v>
      </c>
      <c r="G11" s="8" t="s">
        <v>7</v>
      </c>
      <c r="H11" s="8" t="s">
        <v>9</v>
      </c>
    </row>
    <row r="12" spans="1:10" x14ac:dyDescent="0.3">
      <c r="A12">
        <v>1</v>
      </c>
      <c r="B12" s="1">
        <v>1</v>
      </c>
      <c r="C12" s="1">
        <v>6</v>
      </c>
      <c r="D12" s="1">
        <f>B12+C12</f>
        <v>7</v>
      </c>
      <c r="F12" s="1">
        <v>2</v>
      </c>
      <c r="G12" s="5">
        <v>2</v>
      </c>
      <c r="H12" s="6">
        <v>3</v>
      </c>
    </row>
    <row r="13" spans="1:10" x14ac:dyDescent="0.3">
      <c r="A13">
        <v>2</v>
      </c>
      <c r="B13" s="1">
        <v>4</v>
      </c>
      <c r="C13" s="1">
        <v>4</v>
      </c>
      <c r="D13" s="1">
        <f t="shared" ref="D13:D76" si="0">B13+C13</f>
        <v>8</v>
      </c>
      <c r="F13" s="1">
        <v>3</v>
      </c>
      <c r="G13" s="5">
        <v>3</v>
      </c>
      <c r="H13" s="6">
        <v>8</v>
      </c>
    </row>
    <row r="14" spans="1:10" x14ac:dyDescent="0.3">
      <c r="A14">
        <v>3</v>
      </c>
      <c r="B14" s="1">
        <v>4</v>
      </c>
      <c r="C14" s="1">
        <v>2</v>
      </c>
      <c r="D14" s="1">
        <f t="shared" si="0"/>
        <v>6</v>
      </c>
      <c r="F14" s="1">
        <v>4</v>
      </c>
      <c r="G14" s="5">
        <v>4</v>
      </c>
      <c r="H14" s="6">
        <v>12</v>
      </c>
    </row>
    <row r="15" spans="1:10" x14ac:dyDescent="0.3">
      <c r="A15">
        <v>4</v>
      </c>
      <c r="B15" s="1">
        <v>2</v>
      </c>
      <c r="C15" s="1">
        <v>1</v>
      </c>
      <c r="D15" s="1">
        <f t="shared" si="0"/>
        <v>3</v>
      </c>
      <c r="F15" s="1">
        <v>5</v>
      </c>
      <c r="G15" s="5">
        <v>5</v>
      </c>
      <c r="H15" s="6">
        <v>13</v>
      </c>
    </row>
    <row r="16" spans="1:10" x14ac:dyDescent="0.3">
      <c r="A16">
        <v>5</v>
      </c>
      <c r="B16" s="1">
        <v>3</v>
      </c>
      <c r="C16" s="1">
        <v>5</v>
      </c>
      <c r="D16" s="1">
        <f t="shared" si="0"/>
        <v>8</v>
      </c>
      <c r="F16" s="1">
        <v>6</v>
      </c>
      <c r="G16" s="5">
        <v>6</v>
      </c>
      <c r="H16" s="6">
        <v>19</v>
      </c>
    </row>
    <row r="17" spans="1:8" x14ac:dyDescent="0.3">
      <c r="A17">
        <v>6</v>
      </c>
      <c r="B17" s="1">
        <v>3</v>
      </c>
      <c r="C17" s="1">
        <v>4</v>
      </c>
      <c r="D17" s="1">
        <f t="shared" si="0"/>
        <v>7</v>
      </c>
      <c r="F17" s="1">
        <v>7</v>
      </c>
      <c r="G17" s="5">
        <v>7</v>
      </c>
      <c r="H17" s="6">
        <v>33</v>
      </c>
    </row>
    <row r="18" spans="1:8" x14ac:dyDescent="0.3">
      <c r="A18">
        <v>7</v>
      </c>
      <c r="B18" s="1">
        <v>6</v>
      </c>
      <c r="C18" s="1">
        <v>4</v>
      </c>
      <c r="D18" s="1">
        <f t="shared" si="0"/>
        <v>10</v>
      </c>
      <c r="F18" s="1">
        <v>8</v>
      </c>
      <c r="G18" s="5">
        <v>8</v>
      </c>
      <c r="H18" s="6">
        <v>34</v>
      </c>
    </row>
    <row r="19" spans="1:8" x14ac:dyDescent="0.3">
      <c r="A19">
        <v>8</v>
      </c>
      <c r="B19" s="1">
        <v>1</v>
      </c>
      <c r="C19" s="1">
        <v>5</v>
      </c>
      <c r="D19" s="1">
        <f t="shared" si="0"/>
        <v>6</v>
      </c>
      <c r="F19" s="1">
        <v>9</v>
      </c>
      <c r="G19" s="5">
        <v>9</v>
      </c>
      <c r="H19" s="6">
        <v>36</v>
      </c>
    </row>
    <row r="20" spans="1:8" x14ac:dyDescent="0.3">
      <c r="A20">
        <v>9</v>
      </c>
      <c r="B20" s="1">
        <v>3</v>
      </c>
      <c r="C20" s="1">
        <v>2</v>
      </c>
      <c r="D20" s="1">
        <f t="shared" si="0"/>
        <v>5</v>
      </c>
      <c r="F20" s="1">
        <v>10</v>
      </c>
      <c r="G20" s="5">
        <v>10</v>
      </c>
      <c r="H20" s="6">
        <v>18</v>
      </c>
    </row>
    <row r="21" spans="1:8" x14ac:dyDescent="0.3">
      <c r="A21">
        <v>10</v>
      </c>
      <c r="B21" s="1">
        <v>6</v>
      </c>
      <c r="C21" s="1">
        <v>3</v>
      </c>
      <c r="D21" s="1">
        <f t="shared" si="0"/>
        <v>9</v>
      </c>
      <c r="F21" s="1">
        <v>11</v>
      </c>
      <c r="G21" s="5">
        <v>11</v>
      </c>
      <c r="H21" s="6">
        <v>8</v>
      </c>
    </row>
    <row r="22" spans="1:8" x14ac:dyDescent="0.3">
      <c r="A22">
        <v>11</v>
      </c>
      <c r="B22" s="1">
        <v>4</v>
      </c>
      <c r="C22" s="1">
        <v>1</v>
      </c>
      <c r="D22" s="1">
        <f t="shared" si="0"/>
        <v>5</v>
      </c>
      <c r="F22" s="1">
        <v>12</v>
      </c>
      <c r="G22" s="5">
        <v>12</v>
      </c>
      <c r="H22" s="6">
        <v>16</v>
      </c>
    </row>
    <row r="23" spans="1:8" ht="15" thickBot="1" x14ac:dyDescent="0.35">
      <c r="A23">
        <v>12</v>
      </c>
      <c r="B23" s="1">
        <v>6</v>
      </c>
      <c r="C23" s="1">
        <v>6</v>
      </c>
      <c r="D23" s="1">
        <f t="shared" si="0"/>
        <v>12</v>
      </c>
      <c r="G23" s="7" t="s">
        <v>8</v>
      </c>
      <c r="H23" s="7">
        <v>0</v>
      </c>
    </row>
    <row r="24" spans="1:8" x14ac:dyDescent="0.3">
      <c r="A24">
        <v>13</v>
      </c>
      <c r="B24" s="1">
        <v>3</v>
      </c>
      <c r="C24" s="1">
        <v>4</v>
      </c>
      <c r="D24" s="1">
        <f t="shared" si="0"/>
        <v>7</v>
      </c>
    </row>
    <row r="25" spans="1:8" x14ac:dyDescent="0.3">
      <c r="A25">
        <v>14</v>
      </c>
      <c r="B25" s="1">
        <v>2</v>
      </c>
      <c r="C25" s="1">
        <v>2</v>
      </c>
      <c r="D25" s="1">
        <f t="shared" si="0"/>
        <v>4</v>
      </c>
    </row>
    <row r="26" spans="1:8" x14ac:dyDescent="0.3">
      <c r="A26">
        <v>15</v>
      </c>
      <c r="B26" s="1">
        <v>6</v>
      </c>
      <c r="C26" s="1">
        <v>6</v>
      </c>
      <c r="D26" s="1">
        <f t="shared" si="0"/>
        <v>12</v>
      </c>
    </row>
    <row r="27" spans="1:8" x14ac:dyDescent="0.3">
      <c r="A27">
        <v>16</v>
      </c>
      <c r="B27" s="1">
        <v>4</v>
      </c>
      <c r="C27" s="1">
        <v>4</v>
      </c>
      <c r="D27" s="1">
        <f t="shared" si="0"/>
        <v>8</v>
      </c>
    </row>
    <row r="28" spans="1:8" x14ac:dyDescent="0.3">
      <c r="A28">
        <v>17</v>
      </c>
      <c r="B28" s="1">
        <v>2</v>
      </c>
      <c r="C28" s="1">
        <v>6</v>
      </c>
      <c r="D28" s="1">
        <f t="shared" si="0"/>
        <v>8</v>
      </c>
    </row>
    <row r="29" spans="1:8" x14ac:dyDescent="0.3">
      <c r="A29">
        <v>18</v>
      </c>
      <c r="B29" s="1">
        <v>6</v>
      </c>
      <c r="C29" s="1">
        <v>6</v>
      </c>
      <c r="D29" s="1">
        <f t="shared" si="0"/>
        <v>12</v>
      </c>
    </row>
    <row r="30" spans="1:8" x14ac:dyDescent="0.3">
      <c r="A30">
        <v>19</v>
      </c>
      <c r="B30" s="1">
        <v>5</v>
      </c>
      <c r="C30" s="1">
        <v>3</v>
      </c>
      <c r="D30" s="1">
        <f t="shared" si="0"/>
        <v>8</v>
      </c>
    </row>
    <row r="31" spans="1:8" x14ac:dyDescent="0.3">
      <c r="A31">
        <v>20</v>
      </c>
      <c r="B31" s="1">
        <v>6</v>
      </c>
      <c r="C31" s="1">
        <v>1</v>
      </c>
      <c r="D31" s="1">
        <f t="shared" si="0"/>
        <v>7</v>
      </c>
    </row>
    <row r="32" spans="1:8" x14ac:dyDescent="0.3">
      <c r="A32">
        <v>21</v>
      </c>
      <c r="B32" s="1">
        <v>3</v>
      </c>
      <c r="C32" s="1">
        <v>6</v>
      </c>
      <c r="D32" s="1">
        <f t="shared" si="0"/>
        <v>9</v>
      </c>
    </row>
    <row r="33" spans="1:4" x14ac:dyDescent="0.3">
      <c r="A33">
        <v>22</v>
      </c>
      <c r="B33" s="1">
        <v>6</v>
      </c>
      <c r="C33" s="1">
        <v>2</v>
      </c>
      <c r="D33" s="1">
        <f t="shared" si="0"/>
        <v>8</v>
      </c>
    </row>
    <row r="34" spans="1:4" x14ac:dyDescent="0.3">
      <c r="A34">
        <v>23</v>
      </c>
      <c r="B34" s="1">
        <v>3</v>
      </c>
      <c r="C34" s="1">
        <v>4</v>
      </c>
      <c r="D34" s="1">
        <f t="shared" si="0"/>
        <v>7</v>
      </c>
    </row>
    <row r="35" spans="1:4" x14ac:dyDescent="0.3">
      <c r="A35">
        <v>24</v>
      </c>
      <c r="B35" s="1">
        <v>4</v>
      </c>
      <c r="C35" s="1">
        <v>2</v>
      </c>
      <c r="D35" s="1">
        <f t="shared" si="0"/>
        <v>6</v>
      </c>
    </row>
    <row r="36" spans="1:4" x14ac:dyDescent="0.3">
      <c r="A36">
        <v>25</v>
      </c>
      <c r="B36" s="1">
        <v>2</v>
      </c>
      <c r="C36" s="1">
        <v>1</v>
      </c>
      <c r="D36" s="1">
        <f t="shared" si="0"/>
        <v>3</v>
      </c>
    </row>
    <row r="37" spans="1:4" x14ac:dyDescent="0.3">
      <c r="A37">
        <v>26</v>
      </c>
      <c r="B37" s="1">
        <v>6</v>
      </c>
      <c r="C37" s="1">
        <v>4</v>
      </c>
      <c r="D37" s="1">
        <f t="shared" si="0"/>
        <v>10</v>
      </c>
    </row>
    <row r="38" spans="1:4" x14ac:dyDescent="0.3">
      <c r="A38">
        <v>27</v>
      </c>
      <c r="B38" s="1">
        <v>1</v>
      </c>
      <c r="C38" s="1">
        <v>6</v>
      </c>
      <c r="D38" s="1">
        <f t="shared" si="0"/>
        <v>7</v>
      </c>
    </row>
    <row r="39" spans="1:4" x14ac:dyDescent="0.3">
      <c r="A39">
        <v>28</v>
      </c>
      <c r="B39" s="1">
        <v>4</v>
      </c>
      <c r="C39" s="1">
        <v>1</v>
      </c>
      <c r="D39" s="1">
        <f t="shared" si="0"/>
        <v>5</v>
      </c>
    </row>
    <row r="40" spans="1:4" x14ac:dyDescent="0.3">
      <c r="A40">
        <v>29</v>
      </c>
      <c r="B40" s="1">
        <v>4</v>
      </c>
      <c r="C40" s="1">
        <v>4</v>
      </c>
      <c r="D40" s="1">
        <f t="shared" si="0"/>
        <v>8</v>
      </c>
    </row>
    <row r="41" spans="1:4" x14ac:dyDescent="0.3">
      <c r="A41">
        <v>30</v>
      </c>
      <c r="B41" s="1">
        <v>1</v>
      </c>
      <c r="C41" s="1">
        <v>2</v>
      </c>
      <c r="D41" s="1">
        <f t="shared" si="0"/>
        <v>3</v>
      </c>
    </row>
    <row r="42" spans="1:4" x14ac:dyDescent="0.3">
      <c r="A42">
        <v>31</v>
      </c>
      <c r="B42" s="1">
        <v>1</v>
      </c>
      <c r="C42" s="1">
        <v>5</v>
      </c>
      <c r="D42" s="1">
        <f t="shared" si="0"/>
        <v>6</v>
      </c>
    </row>
    <row r="43" spans="1:4" x14ac:dyDescent="0.3">
      <c r="A43">
        <v>32</v>
      </c>
      <c r="B43" s="1">
        <v>4</v>
      </c>
      <c r="C43" s="1">
        <v>6</v>
      </c>
      <c r="D43" s="1">
        <f t="shared" si="0"/>
        <v>10</v>
      </c>
    </row>
    <row r="44" spans="1:4" x14ac:dyDescent="0.3">
      <c r="A44">
        <v>33</v>
      </c>
      <c r="B44" s="1">
        <v>6</v>
      </c>
      <c r="C44" s="1">
        <v>2</v>
      </c>
      <c r="D44" s="1">
        <f t="shared" si="0"/>
        <v>8</v>
      </c>
    </row>
    <row r="45" spans="1:4" x14ac:dyDescent="0.3">
      <c r="A45">
        <v>34</v>
      </c>
      <c r="B45" s="1">
        <v>1</v>
      </c>
      <c r="C45" s="1">
        <v>6</v>
      </c>
      <c r="D45" s="1">
        <f t="shared" si="0"/>
        <v>7</v>
      </c>
    </row>
    <row r="46" spans="1:4" x14ac:dyDescent="0.3">
      <c r="A46">
        <v>35</v>
      </c>
      <c r="B46" s="1">
        <v>6</v>
      </c>
      <c r="C46" s="1">
        <v>1</v>
      </c>
      <c r="D46" s="1">
        <f t="shared" si="0"/>
        <v>7</v>
      </c>
    </row>
    <row r="47" spans="1:4" x14ac:dyDescent="0.3">
      <c r="A47">
        <v>36</v>
      </c>
      <c r="B47" s="1">
        <v>6</v>
      </c>
      <c r="C47" s="1">
        <v>3</v>
      </c>
      <c r="D47" s="1">
        <f t="shared" si="0"/>
        <v>9</v>
      </c>
    </row>
    <row r="48" spans="1:4" x14ac:dyDescent="0.3">
      <c r="A48">
        <v>37</v>
      </c>
      <c r="B48" s="1">
        <v>6</v>
      </c>
      <c r="C48" s="1">
        <v>6</v>
      </c>
      <c r="D48" s="1">
        <f t="shared" si="0"/>
        <v>12</v>
      </c>
    </row>
    <row r="49" spans="1:4" x14ac:dyDescent="0.3">
      <c r="A49">
        <v>38</v>
      </c>
      <c r="B49" s="1">
        <v>5</v>
      </c>
      <c r="C49" s="1">
        <v>6</v>
      </c>
      <c r="D49" s="1">
        <f t="shared" si="0"/>
        <v>11</v>
      </c>
    </row>
    <row r="50" spans="1:4" x14ac:dyDescent="0.3">
      <c r="A50">
        <v>39</v>
      </c>
      <c r="B50" s="1">
        <v>2</v>
      </c>
      <c r="C50" s="1">
        <v>2</v>
      </c>
      <c r="D50" s="1">
        <f t="shared" si="0"/>
        <v>4</v>
      </c>
    </row>
    <row r="51" spans="1:4" x14ac:dyDescent="0.3">
      <c r="A51">
        <v>40</v>
      </c>
      <c r="B51" s="1">
        <v>2</v>
      </c>
      <c r="C51" s="1">
        <v>5</v>
      </c>
      <c r="D51" s="1">
        <f t="shared" si="0"/>
        <v>7</v>
      </c>
    </row>
    <row r="52" spans="1:4" x14ac:dyDescent="0.3">
      <c r="A52">
        <v>41</v>
      </c>
      <c r="B52" s="1">
        <v>5</v>
      </c>
      <c r="C52" s="1">
        <v>3</v>
      </c>
      <c r="D52" s="1">
        <f t="shared" si="0"/>
        <v>8</v>
      </c>
    </row>
    <row r="53" spans="1:4" x14ac:dyDescent="0.3">
      <c r="A53">
        <v>42</v>
      </c>
      <c r="B53" s="1">
        <v>4</v>
      </c>
      <c r="C53" s="1">
        <v>3</v>
      </c>
      <c r="D53" s="1">
        <f t="shared" si="0"/>
        <v>7</v>
      </c>
    </row>
    <row r="54" spans="1:4" x14ac:dyDescent="0.3">
      <c r="A54">
        <v>43</v>
      </c>
      <c r="B54" s="1">
        <v>2</v>
      </c>
      <c r="C54" s="1">
        <v>1</v>
      </c>
      <c r="D54" s="1">
        <f t="shared" si="0"/>
        <v>3</v>
      </c>
    </row>
    <row r="55" spans="1:4" x14ac:dyDescent="0.3">
      <c r="A55">
        <v>44</v>
      </c>
      <c r="B55" s="1">
        <v>1</v>
      </c>
      <c r="C55" s="1">
        <v>2</v>
      </c>
      <c r="D55" s="1">
        <f t="shared" si="0"/>
        <v>3</v>
      </c>
    </row>
    <row r="56" spans="1:4" x14ac:dyDescent="0.3">
      <c r="A56">
        <v>45</v>
      </c>
      <c r="B56" s="1">
        <v>6</v>
      </c>
      <c r="C56" s="1">
        <v>3</v>
      </c>
      <c r="D56" s="1">
        <f t="shared" si="0"/>
        <v>9</v>
      </c>
    </row>
    <row r="57" spans="1:4" x14ac:dyDescent="0.3">
      <c r="A57">
        <v>46</v>
      </c>
      <c r="B57" s="1">
        <v>4</v>
      </c>
      <c r="C57" s="1">
        <v>2</v>
      </c>
      <c r="D57" s="1">
        <f t="shared" si="0"/>
        <v>6</v>
      </c>
    </row>
    <row r="58" spans="1:4" x14ac:dyDescent="0.3">
      <c r="A58">
        <v>47</v>
      </c>
      <c r="B58" s="1">
        <v>6</v>
      </c>
      <c r="C58" s="1">
        <v>6</v>
      </c>
      <c r="D58" s="1">
        <f t="shared" si="0"/>
        <v>12</v>
      </c>
    </row>
    <row r="59" spans="1:4" x14ac:dyDescent="0.3">
      <c r="A59">
        <v>48</v>
      </c>
      <c r="B59" s="1">
        <v>5</v>
      </c>
      <c r="C59" s="1">
        <v>1</v>
      </c>
      <c r="D59" s="1">
        <f t="shared" si="0"/>
        <v>6</v>
      </c>
    </row>
    <row r="60" spans="1:4" x14ac:dyDescent="0.3">
      <c r="A60">
        <v>49</v>
      </c>
      <c r="B60" s="1">
        <v>6</v>
      </c>
      <c r="C60" s="1">
        <v>3</v>
      </c>
      <c r="D60" s="1">
        <f t="shared" si="0"/>
        <v>9</v>
      </c>
    </row>
    <row r="61" spans="1:4" x14ac:dyDescent="0.3">
      <c r="A61">
        <v>50</v>
      </c>
      <c r="B61" s="1">
        <v>6</v>
      </c>
      <c r="C61" s="1">
        <v>5</v>
      </c>
      <c r="D61" s="1">
        <f t="shared" si="0"/>
        <v>11</v>
      </c>
    </row>
    <row r="62" spans="1:4" x14ac:dyDescent="0.3">
      <c r="A62">
        <v>51</v>
      </c>
      <c r="B62" s="1">
        <v>1</v>
      </c>
      <c r="C62" s="1">
        <v>3</v>
      </c>
      <c r="D62" s="1">
        <f t="shared" si="0"/>
        <v>4</v>
      </c>
    </row>
    <row r="63" spans="1:4" x14ac:dyDescent="0.3">
      <c r="A63">
        <v>52</v>
      </c>
      <c r="B63" s="1">
        <v>2</v>
      </c>
      <c r="C63" s="1">
        <v>2</v>
      </c>
      <c r="D63" s="1">
        <f t="shared" si="0"/>
        <v>4</v>
      </c>
    </row>
    <row r="64" spans="1:4" x14ac:dyDescent="0.3">
      <c r="A64">
        <v>53</v>
      </c>
      <c r="B64" s="1">
        <v>3</v>
      </c>
      <c r="C64" s="1">
        <v>3</v>
      </c>
      <c r="D64" s="1">
        <f t="shared" si="0"/>
        <v>6</v>
      </c>
    </row>
    <row r="65" spans="1:4" x14ac:dyDescent="0.3">
      <c r="A65">
        <v>54</v>
      </c>
      <c r="B65" s="1">
        <v>6</v>
      </c>
      <c r="C65" s="1">
        <v>6</v>
      </c>
      <c r="D65" s="1">
        <f t="shared" si="0"/>
        <v>12</v>
      </c>
    </row>
    <row r="66" spans="1:4" x14ac:dyDescent="0.3">
      <c r="A66">
        <v>55</v>
      </c>
      <c r="B66" s="1">
        <v>2</v>
      </c>
      <c r="C66" s="1">
        <v>2</v>
      </c>
      <c r="D66" s="1">
        <f t="shared" si="0"/>
        <v>4</v>
      </c>
    </row>
    <row r="67" spans="1:4" x14ac:dyDescent="0.3">
      <c r="A67">
        <v>56</v>
      </c>
      <c r="B67" s="1">
        <v>5</v>
      </c>
      <c r="C67" s="1">
        <v>6</v>
      </c>
      <c r="D67" s="1">
        <f t="shared" si="0"/>
        <v>11</v>
      </c>
    </row>
    <row r="68" spans="1:4" x14ac:dyDescent="0.3">
      <c r="A68">
        <v>57</v>
      </c>
      <c r="B68" s="1">
        <v>3</v>
      </c>
      <c r="C68" s="1">
        <v>6</v>
      </c>
      <c r="D68" s="1">
        <f t="shared" si="0"/>
        <v>9</v>
      </c>
    </row>
    <row r="69" spans="1:4" x14ac:dyDescent="0.3">
      <c r="A69">
        <v>58</v>
      </c>
      <c r="B69" s="1">
        <v>4</v>
      </c>
      <c r="C69" s="1">
        <v>6</v>
      </c>
      <c r="D69" s="1">
        <f t="shared" si="0"/>
        <v>10</v>
      </c>
    </row>
    <row r="70" spans="1:4" x14ac:dyDescent="0.3">
      <c r="A70">
        <v>59</v>
      </c>
      <c r="B70" s="1">
        <v>6</v>
      </c>
      <c r="C70" s="1">
        <v>3</v>
      </c>
      <c r="D70" s="1">
        <f t="shared" si="0"/>
        <v>9</v>
      </c>
    </row>
    <row r="71" spans="1:4" x14ac:dyDescent="0.3">
      <c r="A71">
        <v>60</v>
      </c>
      <c r="B71" s="1">
        <v>2</v>
      </c>
      <c r="C71" s="1">
        <v>6</v>
      </c>
      <c r="D71" s="1">
        <f t="shared" si="0"/>
        <v>8</v>
      </c>
    </row>
    <row r="72" spans="1:4" x14ac:dyDescent="0.3">
      <c r="A72">
        <v>61</v>
      </c>
      <c r="B72" s="1">
        <v>6</v>
      </c>
      <c r="C72" s="1">
        <v>3</v>
      </c>
      <c r="D72" s="1">
        <f t="shared" si="0"/>
        <v>9</v>
      </c>
    </row>
    <row r="73" spans="1:4" x14ac:dyDescent="0.3">
      <c r="A73">
        <v>62</v>
      </c>
      <c r="B73" s="1">
        <v>1</v>
      </c>
      <c r="C73" s="1">
        <v>4</v>
      </c>
      <c r="D73" s="1">
        <f t="shared" si="0"/>
        <v>5</v>
      </c>
    </row>
    <row r="74" spans="1:4" x14ac:dyDescent="0.3">
      <c r="A74">
        <v>63</v>
      </c>
      <c r="B74" s="1">
        <v>6</v>
      </c>
      <c r="C74" s="1">
        <v>4</v>
      </c>
      <c r="D74" s="1">
        <f t="shared" si="0"/>
        <v>10</v>
      </c>
    </row>
    <row r="75" spans="1:4" x14ac:dyDescent="0.3">
      <c r="A75">
        <v>64</v>
      </c>
      <c r="B75" s="1">
        <v>6</v>
      </c>
      <c r="C75" s="1">
        <v>5</v>
      </c>
      <c r="D75" s="1">
        <f t="shared" si="0"/>
        <v>11</v>
      </c>
    </row>
    <row r="76" spans="1:4" x14ac:dyDescent="0.3">
      <c r="A76">
        <v>65</v>
      </c>
      <c r="B76" s="1">
        <v>1</v>
      </c>
      <c r="C76" s="1">
        <v>2</v>
      </c>
      <c r="D76" s="1">
        <f t="shared" si="0"/>
        <v>3</v>
      </c>
    </row>
    <row r="77" spans="1:4" x14ac:dyDescent="0.3">
      <c r="A77">
        <v>66</v>
      </c>
      <c r="B77" s="1">
        <v>6</v>
      </c>
      <c r="C77" s="1">
        <v>4</v>
      </c>
      <c r="D77" s="1">
        <f t="shared" ref="D77:D140" si="1">B77+C77</f>
        <v>10</v>
      </c>
    </row>
    <row r="78" spans="1:4" x14ac:dyDescent="0.3">
      <c r="A78">
        <v>67</v>
      </c>
      <c r="B78" s="1">
        <v>4</v>
      </c>
      <c r="C78" s="1">
        <v>5</v>
      </c>
      <c r="D78" s="1">
        <f t="shared" si="1"/>
        <v>9</v>
      </c>
    </row>
    <row r="79" spans="1:4" x14ac:dyDescent="0.3">
      <c r="A79">
        <v>68</v>
      </c>
      <c r="B79" s="1">
        <v>1</v>
      </c>
      <c r="C79" s="1">
        <v>5</v>
      </c>
      <c r="D79" s="1">
        <f t="shared" si="1"/>
        <v>6</v>
      </c>
    </row>
    <row r="80" spans="1:4" x14ac:dyDescent="0.3">
      <c r="A80">
        <v>69</v>
      </c>
      <c r="B80" s="1">
        <v>2</v>
      </c>
      <c r="C80" s="1">
        <v>6</v>
      </c>
      <c r="D80" s="1">
        <f t="shared" si="1"/>
        <v>8</v>
      </c>
    </row>
    <row r="81" spans="1:4" x14ac:dyDescent="0.3">
      <c r="A81">
        <v>70</v>
      </c>
      <c r="B81" s="1">
        <v>4</v>
      </c>
      <c r="C81" s="1">
        <v>6</v>
      </c>
      <c r="D81" s="1">
        <f t="shared" si="1"/>
        <v>10</v>
      </c>
    </row>
    <row r="82" spans="1:4" x14ac:dyDescent="0.3">
      <c r="A82">
        <v>71</v>
      </c>
      <c r="B82" s="1">
        <v>6</v>
      </c>
      <c r="C82" s="1">
        <v>3</v>
      </c>
      <c r="D82" s="1">
        <f t="shared" si="1"/>
        <v>9</v>
      </c>
    </row>
    <row r="83" spans="1:4" x14ac:dyDescent="0.3">
      <c r="A83">
        <v>72</v>
      </c>
      <c r="B83" s="1">
        <v>2</v>
      </c>
      <c r="C83" s="1">
        <v>3</v>
      </c>
      <c r="D83" s="1">
        <f t="shared" si="1"/>
        <v>5</v>
      </c>
    </row>
    <row r="84" spans="1:4" x14ac:dyDescent="0.3">
      <c r="A84">
        <v>73</v>
      </c>
      <c r="B84" s="1">
        <v>6</v>
      </c>
      <c r="C84" s="1">
        <v>3</v>
      </c>
      <c r="D84" s="1">
        <f t="shared" si="1"/>
        <v>9</v>
      </c>
    </row>
    <row r="85" spans="1:4" x14ac:dyDescent="0.3">
      <c r="A85">
        <v>74</v>
      </c>
      <c r="B85" s="1">
        <v>4</v>
      </c>
      <c r="C85" s="1">
        <v>5</v>
      </c>
      <c r="D85" s="1">
        <f t="shared" si="1"/>
        <v>9</v>
      </c>
    </row>
    <row r="86" spans="1:4" x14ac:dyDescent="0.3">
      <c r="A86">
        <v>75</v>
      </c>
      <c r="B86" s="1">
        <v>2</v>
      </c>
      <c r="C86" s="1">
        <v>5</v>
      </c>
      <c r="D86" s="1">
        <f t="shared" si="1"/>
        <v>7</v>
      </c>
    </row>
    <row r="87" spans="1:4" x14ac:dyDescent="0.3">
      <c r="A87">
        <v>76</v>
      </c>
      <c r="B87" s="1">
        <v>3</v>
      </c>
      <c r="C87" s="1">
        <v>5</v>
      </c>
      <c r="D87" s="1">
        <f t="shared" si="1"/>
        <v>8</v>
      </c>
    </row>
    <row r="88" spans="1:4" x14ac:dyDescent="0.3">
      <c r="A88">
        <v>77</v>
      </c>
      <c r="B88" s="1">
        <v>5</v>
      </c>
      <c r="C88" s="1">
        <v>4</v>
      </c>
      <c r="D88" s="1">
        <f t="shared" si="1"/>
        <v>9</v>
      </c>
    </row>
    <row r="89" spans="1:4" x14ac:dyDescent="0.3">
      <c r="A89">
        <v>78</v>
      </c>
      <c r="B89" s="1">
        <v>3</v>
      </c>
      <c r="C89" s="1">
        <v>1</v>
      </c>
      <c r="D89" s="1">
        <f t="shared" si="1"/>
        <v>4</v>
      </c>
    </row>
    <row r="90" spans="1:4" x14ac:dyDescent="0.3">
      <c r="A90">
        <v>79</v>
      </c>
      <c r="B90" s="1">
        <v>6</v>
      </c>
      <c r="C90" s="1">
        <v>4</v>
      </c>
      <c r="D90" s="1">
        <f t="shared" si="1"/>
        <v>10</v>
      </c>
    </row>
    <row r="91" spans="1:4" x14ac:dyDescent="0.3">
      <c r="A91">
        <v>80</v>
      </c>
      <c r="B91" s="1">
        <v>3</v>
      </c>
      <c r="C91" s="1">
        <v>2</v>
      </c>
      <c r="D91" s="1">
        <f t="shared" si="1"/>
        <v>5</v>
      </c>
    </row>
    <row r="92" spans="1:4" x14ac:dyDescent="0.3">
      <c r="A92">
        <v>81</v>
      </c>
      <c r="B92" s="1">
        <v>6</v>
      </c>
      <c r="C92" s="1">
        <v>6</v>
      </c>
      <c r="D92" s="1">
        <f t="shared" si="1"/>
        <v>12</v>
      </c>
    </row>
    <row r="93" spans="1:4" x14ac:dyDescent="0.3">
      <c r="A93">
        <v>82</v>
      </c>
      <c r="B93" s="1">
        <v>6</v>
      </c>
      <c r="C93" s="1">
        <v>6</v>
      </c>
      <c r="D93" s="1">
        <f t="shared" si="1"/>
        <v>12</v>
      </c>
    </row>
    <row r="94" spans="1:4" x14ac:dyDescent="0.3">
      <c r="A94">
        <v>83</v>
      </c>
      <c r="B94" s="1">
        <v>1</v>
      </c>
      <c r="C94" s="1">
        <v>5</v>
      </c>
      <c r="D94" s="1">
        <f t="shared" si="1"/>
        <v>6</v>
      </c>
    </row>
    <row r="95" spans="1:4" x14ac:dyDescent="0.3">
      <c r="A95">
        <v>84</v>
      </c>
      <c r="B95" s="1">
        <v>5</v>
      </c>
      <c r="C95" s="1">
        <v>4</v>
      </c>
      <c r="D95" s="1">
        <f t="shared" si="1"/>
        <v>9</v>
      </c>
    </row>
    <row r="96" spans="1:4" x14ac:dyDescent="0.3">
      <c r="A96">
        <v>85</v>
      </c>
      <c r="B96" s="1">
        <v>2</v>
      </c>
      <c r="C96" s="1">
        <v>5</v>
      </c>
      <c r="D96" s="1">
        <f t="shared" si="1"/>
        <v>7</v>
      </c>
    </row>
    <row r="97" spans="1:4" x14ac:dyDescent="0.3">
      <c r="A97">
        <v>86</v>
      </c>
      <c r="B97" s="1">
        <v>3</v>
      </c>
      <c r="C97" s="1">
        <v>6</v>
      </c>
      <c r="D97" s="1">
        <f t="shared" si="1"/>
        <v>9</v>
      </c>
    </row>
    <row r="98" spans="1:4" x14ac:dyDescent="0.3">
      <c r="A98">
        <v>87</v>
      </c>
      <c r="B98" s="1">
        <v>3</v>
      </c>
      <c r="C98" s="1">
        <v>6</v>
      </c>
      <c r="D98" s="1">
        <f t="shared" si="1"/>
        <v>9</v>
      </c>
    </row>
    <row r="99" spans="1:4" x14ac:dyDescent="0.3">
      <c r="A99">
        <v>88</v>
      </c>
      <c r="B99" s="1">
        <v>6</v>
      </c>
      <c r="C99" s="1">
        <v>5</v>
      </c>
      <c r="D99" s="1">
        <f t="shared" si="1"/>
        <v>11</v>
      </c>
    </row>
    <row r="100" spans="1:4" x14ac:dyDescent="0.3">
      <c r="A100">
        <v>89</v>
      </c>
      <c r="B100" s="1">
        <v>4</v>
      </c>
      <c r="C100" s="1">
        <v>6</v>
      </c>
      <c r="D100" s="1">
        <f t="shared" si="1"/>
        <v>10</v>
      </c>
    </row>
    <row r="101" spans="1:4" x14ac:dyDescent="0.3">
      <c r="A101">
        <v>90</v>
      </c>
      <c r="B101" s="1">
        <v>6</v>
      </c>
      <c r="C101" s="1">
        <v>6</v>
      </c>
      <c r="D101" s="1">
        <f t="shared" si="1"/>
        <v>12</v>
      </c>
    </row>
    <row r="102" spans="1:4" x14ac:dyDescent="0.3">
      <c r="A102">
        <v>91</v>
      </c>
      <c r="B102" s="1">
        <v>5</v>
      </c>
      <c r="C102" s="1">
        <v>1</v>
      </c>
      <c r="D102" s="1">
        <f t="shared" si="1"/>
        <v>6</v>
      </c>
    </row>
    <row r="103" spans="1:4" x14ac:dyDescent="0.3">
      <c r="A103">
        <v>92</v>
      </c>
      <c r="B103" s="1">
        <v>1</v>
      </c>
      <c r="C103" s="1">
        <v>5</v>
      </c>
      <c r="D103" s="1">
        <f t="shared" si="1"/>
        <v>6</v>
      </c>
    </row>
    <row r="104" spans="1:4" x14ac:dyDescent="0.3">
      <c r="A104">
        <v>93</v>
      </c>
      <c r="B104" s="1">
        <v>4</v>
      </c>
      <c r="C104" s="1">
        <v>4</v>
      </c>
      <c r="D104" s="1">
        <f t="shared" si="1"/>
        <v>8</v>
      </c>
    </row>
    <row r="105" spans="1:4" x14ac:dyDescent="0.3">
      <c r="A105">
        <v>94</v>
      </c>
      <c r="B105" s="1">
        <v>4</v>
      </c>
      <c r="C105" s="1">
        <v>6</v>
      </c>
      <c r="D105" s="1">
        <f t="shared" si="1"/>
        <v>10</v>
      </c>
    </row>
    <row r="106" spans="1:4" x14ac:dyDescent="0.3">
      <c r="A106">
        <v>95</v>
      </c>
      <c r="B106" s="1">
        <v>2</v>
      </c>
      <c r="C106" s="1">
        <v>6</v>
      </c>
      <c r="D106" s="1">
        <f t="shared" si="1"/>
        <v>8</v>
      </c>
    </row>
    <row r="107" spans="1:4" x14ac:dyDescent="0.3">
      <c r="A107">
        <v>96</v>
      </c>
      <c r="B107" s="1">
        <v>6</v>
      </c>
      <c r="C107" s="1">
        <v>6</v>
      </c>
      <c r="D107" s="1">
        <f t="shared" si="1"/>
        <v>12</v>
      </c>
    </row>
    <row r="108" spans="1:4" x14ac:dyDescent="0.3">
      <c r="A108">
        <v>97</v>
      </c>
      <c r="B108" s="1">
        <v>6</v>
      </c>
      <c r="C108" s="1">
        <v>2</v>
      </c>
      <c r="D108" s="1">
        <f t="shared" si="1"/>
        <v>8</v>
      </c>
    </row>
    <row r="109" spans="1:4" x14ac:dyDescent="0.3">
      <c r="A109">
        <v>98</v>
      </c>
      <c r="B109" s="1">
        <v>1</v>
      </c>
      <c r="C109" s="1">
        <v>3</v>
      </c>
      <c r="D109" s="1">
        <f t="shared" si="1"/>
        <v>4</v>
      </c>
    </row>
    <row r="110" spans="1:4" x14ac:dyDescent="0.3">
      <c r="A110">
        <v>99</v>
      </c>
      <c r="B110" s="1">
        <v>5</v>
      </c>
      <c r="C110" s="1">
        <v>1</v>
      </c>
      <c r="D110" s="1">
        <f t="shared" si="1"/>
        <v>6</v>
      </c>
    </row>
    <row r="111" spans="1:4" x14ac:dyDescent="0.3">
      <c r="A111">
        <v>100</v>
      </c>
      <c r="B111" s="1">
        <v>6</v>
      </c>
      <c r="C111" s="1">
        <v>2</v>
      </c>
      <c r="D111" s="1">
        <f t="shared" si="1"/>
        <v>8</v>
      </c>
    </row>
    <row r="112" spans="1:4" x14ac:dyDescent="0.3">
      <c r="A112">
        <v>101</v>
      </c>
      <c r="B112" s="1">
        <v>6</v>
      </c>
      <c r="C112" s="1">
        <v>1</v>
      </c>
      <c r="D112" s="1">
        <f t="shared" si="1"/>
        <v>7</v>
      </c>
    </row>
    <row r="113" spans="1:4" x14ac:dyDescent="0.3">
      <c r="A113">
        <v>102</v>
      </c>
      <c r="B113" s="1">
        <v>3</v>
      </c>
      <c r="C113" s="1">
        <v>1</v>
      </c>
      <c r="D113" s="1">
        <f t="shared" si="1"/>
        <v>4</v>
      </c>
    </row>
    <row r="114" spans="1:4" x14ac:dyDescent="0.3">
      <c r="A114">
        <v>103</v>
      </c>
      <c r="B114" s="1">
        <v>5</v>
      </c>
      <c r="C114" s="1">
        <v>1</v>
      </c>
      <c r="D114" s="1">
        <f t="shared" si="1"/>
        <v>6</v>
      </c>
    </row>
    <row r="115" spans="1:4" x14ac:dyDescent="0.3">
      <c r="A115">
        <v>104</v>
      </c>
      <c r="B115" s="1">
        <v>6</v>
      </c>
      <c r="C115" s="1">
        <v>6</v>
      </c>
      <c r="D115" s="1">
        <f t="shared" si="1"/>
        <v>12</v>
      </c>
    </row>
    <row r="116" spans="1:4" x14ac:dyDescent="0.3">
      <c r="A116">
        <v>105</v>
      </c>
      <c r="B116" s="1">
        <v>5</v>
      </c>
      <c r="C116" s="1">
        <v>4</v>
      </c>
      <c r="D116" s="1">
        <f t="shared" si="1"/>
        <v>9</v>
      </c>
    </row>
    <row r="117" spans="1:4" x14ac:dyDescent="0.3">
      <c r="A117">
        <v>106</v>
      </c>
      <c r="B117" s="1">
        <v>3</v>
      </c>
      <c r="C117" s="1">
        <v>6</v>
      </c>
      <c r="D117" s="1">
        <f t="shared" si="1"/>
        <v>9</v>
      </c>
    </row>
    <row r="118" spans="1:4" x14ac:dyDescent="0.3">
      <c r="A118">
        <v>107</v>
      </c>
      <c r="B118" s="1">
        <v>5</v>
      </c>
      <c r="C118" s="1">
        <v>3</v>
      </c>
      <c r="D118" s="1">
        <f t="shared" si="1"/>
        <v>8</v>
      </c>
    </row>
    <row r="119" spans="1:4" x14ac:dyDescent="0.3">
      <c r="A119">
        <v>108</v>
      </c>
      <c r="B119" s="1">
        <v>4</v>
      </c>
      <c r="C119" s="1">
        <v>6</v>
      </c>
      <c r="D119" s="1">
        <f t="shared" si="1"/>
        <v>10</v>
      </c>
    </row>
    <row r="120" spans="1:4" x14ac:dyDescent="0.3">
      <c r="A120">
        <v>109</v>
      </c>
      <c r="B120" s="1">
        <v>6</v>
      </c>
      <c r="C120" s="1">
        <v>3</v>
      </c>
      <c r="D120" s="1">
        <f t="shared" si="1"/>
        <v>9</v>
      </c>
    </row>
    <row r="121" spans="1:4" x14ac:dyDescent="0.3">
      <c r="A121">
        <v>110</v>
      </c>
      <c r="B121" s="1">
        <v>1</v>
      </c>
      <c r="C121" s="1">
        <v>4</v>
      </c>
      <c r="D121" s="1">
        <f t="shared" si="1"/>
        <v>5</v>
      </c>
    </row>
    <row r="122" spans="1:4" x14ac:dyDescent="0.3">
      <c r="A122">
        <v>111</v>
      </c>
      <c r="B122" s="1">
        <v>6</v>
      </c>
      <c r="C122" s="1">
        <v>4</v>
      </c>
      <c r="D122" s="1">
        <f t="shared" si="1"/>
        <v>10</v>
      </c>
    </row>
    <row r="123" spans="1:4" x14ac:dyDescent="0.3">
      <c r="A123">
        <v>112</v>
      </c>
      <c r="B123" s="1">
        <v>3</v>
      </c>
      <c r="C123" s="1">
        <v>6</v>
      </c>
      <c r="D123" s="1">
        <f t="shared" si="1"/>
        <v>9</v>
      </c>
    </row>
    <row r="124" spans="1:4" x14ac:dyDescent="0.3">
      <c r="A124">
        <v>113</v>
      </c>
      <c r="B124" s="1">
        <v>6</v>
      </c>
      <c r="C124" s="1">
        <v>6</v>
      </c>
      <c r="D124" s="1">
        <f t="shared" si="1"/>
        <v>12</v>
      </c>
    </row>
    <row r="125" spans="1:4" x14ac:dyDescent="0.3">
      <c r="A125">
        <v>114</v>
      </c>
      <c r="B125" s="1">
        <v>1</v>
      </c>
      <c r="C125" s="1">
        <v>2</v>
      </c>
      <c r="D125" s="1">
        <f t="shared" si="1"/>
        <v>3</v>
      </c>
    </row>
    <row r="126" spans="1:4" x14ac:dyDescent="0.3">
      <c r="A126">
        <v>115</v>
      </c>
      <c r="B126" s="1">
        <v>4</v>
      </c>
      <c r="C126" s="1">
        <v>5</v>
      </c>
      <c r="D126" s="1">
        <f t="shared" si="1"/>
        <v>9</v>
      </c>
    </row>
    <row r="127" spans="1:4" x14ac:dyDescent="0.3">
      <c r="A127">
        <v>116</v>
      </c>
      <c r="B127" s="1">
        <v>2</v>
      </c>
      <c r="C127" s="1">
        <v>3</v>
      </c>
      <c r="D127" s="1">
        <f t="shared" si="1"/>
        <v>5</v>
      </c>
    </row>
    <row r="128" spans="1:4" x14ac:dyDescent="0.3">
      <c r="A128">
        <v>117</v>
      </c>
      <c r="B128" s="1">
        <v>6</v>
      </c>
      <c r="C128" s="1">
        <v>1</v>
      </c>
      <c r="D128" s="1">
        <f t="shared" si="1"/>
        <v>7</v>
      </c>
    </row>
    <row r="129" spans="1:4" x14ac:dyDescent="0.3">
      <c r="A129">
        <v>118</v>
      </c>
      <c r="B129" s="1">
        <v>3</v>
      </c>
      <c r="C129" s="1">
        <v>1</v>
      </c>
      <c r="D129" s="1">
        <f t="shared" si="1"/>
        <v>4</v>
      </c>
    </row>
    <row r="130" spans="1:4" x14ac:dyDescent="0.3">
      <c r="A130">
        <v>119</v>
      </c>
      <c r="B130" s="1">
        <v>1</v>
      </c>
      <c r="C130" s="1">
        <v>1</v>
      </c>
      <c r="D130" s="1">
        <f t="shared" si="1"/>
        <v>2</v>
      </c>
    </row>
    <row r="131" spans="1:4" x14ac:dyDescent="0.3">
      <c r="A131">
        <v>120</v>
      </c>
      <c r="B131" s="1">
        <v>2</v>
      </c>
      <c r="C131" s="1">
        <v>6</v>
      </c>
      <c r="D131" s="1">
        <f t="shared" si="1"/>
        <v>8</v>
      </c>
    </row>
    <row r="132" spans="1:4" x14ac:dyDescent="0.3">
      <c r="A132">
        <v>121</v>
      </c>
      <c r="B132" s="1">
        <v>1</v>
      </c>
      <c r="C132" s="1">
        <v>1</v>
      </c>
      <c r="D132" s="1">
        <f t="shared" si="1"/>
        <v>2</v>
      </c>
    </row>
    <row r="133" spans="1:4" x14ac:dyDescent="0.3">
      <c r="A133">
        <v>122</v>
      </c>
      <c r="B133" s="1">
        <v>1</v>
      </c>
      <c r="C133" s="1">
        <v>6</v>
      </c>
      <c r="D133" s="1">
        <f t="shared" si="1"/>
        <v>7</v>
      </c>
    </row>
    <row r="134" spans="1:4" x14ac:dyDescent="0.3">
      <c r="A134">
        <v>123</v>
      </c>
      <c r="B134" s="1">
        <v>6</v>
      </c>
      <c r="C134" s="1">
        <v>5</v>
      </c>
      <c r="D134" s="1">
        <f t="shared" si="1"/>
        <v>11</v>
      </c>
    </row>
    <row r="135" spans="1:4" x14ac:dyDescent="0.3">
      <c r="A135">
        <v>124</v>
      </c>
      <c r="B135" s="1">
        <v>2</v>
      </c>
      <c r="C135" s="1">
        <v>6</v>
      </c>
      <c r="D135" s="1">
        <f t="shared" si="1"/>
        <v>8</v>
      </c>
    </row>
    <row r="136" spans="1:4" x14ac:dyDescent="0.3">
      <c r="A136">
        <v>125</v>
      </c>
      <c r="B136" s="1">
        <v>6</v>
      </c>
      <c r="C136" s="1">
        <v>3</v>
      </c>
      <c r="D136" s="1">
        <f t="shared" si="1"/>
        <v>9</v>
      </c>
    </row>
    <row r="137" spans="1:4" x14ac:dyDescent="0.3">
      <c r="A137">
        <v>126</v>
      </c>
      <c r="B137" s="1">
        <v>1</v>
      </c>
      <c r="C137" s="1">
        <v>3</v>
      </c>
      <c r="D137" s="1">
        <f t="shared" si="1"/>
        <v>4</v>
      </c>
    </row>
    <row r="138" spans="1:4" x14ac:dyDescent="0.3">
      <c r="A138">
        <v>127</v>
      </c>
      <c r="B138" s="1">
        <v>1</v>
      </c>
      <c r="C138" s="1">
        <v>4</v>
      </c>
      <c r="D138" s="1">
        <f t="shared" si="1"/>
        <v>5</v>
      </c>
    </row>
    <row r="139" spans="1:4" x14ac:dyDescent="0.3">
      <c r="A139">
        <v>128</v>
      </c>
      <c r="B139" s="1">
        <v>3</v>
      </c>
      <c r="C139" s="1">
        <v>6</v>
      </c>
      <c r="D139" s="1">
        <f t="shared" si="1"/>
        <v>9</v>
      </c>
    </row>
    <row r="140" spans="1:4" x14ac:dyDescent="0.3">
      <c r="A140">
        <v>129</v>
      </c>
      <c r="B140" s="1">
        <v>6</v>
      </c>
      <c r="C140" s="1">
        <v>3</v>
      </c>
      <c r="D140" s="1">
        <f t="shared" si="1"/>
        <v>9</v>
      </c>
    </row>
    <row r="141" spans="1:4" x14ac:dyDescent="0.3">
      <c r="A141">
        <v>130</v>
      </c>
      <c r="B141" s="1">
        <v>3</v>
      </c>
      <c r="C141" s="1">
        <v>6</v>
      </c>
      <c r="D141" s="1">
        <f t="shared" ref="D141:D204" si="2">B141+C141</f>
        <v>9</v>
      </c>
    </row>
    <row r="142" spans="1:4" x14ac:dyDescent="0.3">
      <c r="A142">
        <v>131</v>
      </c>
      <c r="B142" s="1">
        <v>5</v>
      </c>
      <c r="C142" s="1">
        <v>1</v>
      </c>
      <c r="D142" s="1">
        <f t="shared" si="2"/>
        <v>6</v>
      </c>
    </row>
    <row r="143" spans="1:4" x14ac:dyDescent="0.3">
      <c r="A143">
        <v>132</v>
      </c>
      <c r="B143" s="1">
        <v>3</v>
      </c>
      <c r="C143" s="1">
        <v>6</v>
      </c>
      <c r="D143" s="1">
        <f t="shared" si="2"/>
        <v>9</v>
      </c>
    </row>
    <row r="144" spans="1:4" x14ac:dyDescent="0.3">
      <c r="A144">
        <v>133</v>
      </c>
      <c r="B144" s="1">
        <v>5</v>
      </c>
      <c r="C144" s="1">
        <v>4</v>
      </c>
      <c r="D144" s="1">
        <f t="shared" si="2"/>
        <v>9</v>
      </c>
    </row>
    <row r="145" spans="1:4" x14ac:dyDescent="0.3">
      <c r="A145">
        <v>134</v>
      </c>
      <c r="B145" s="1">
        <v>6</v>
      </c>
      <c r="C145" s="1">
        <v>3</v>
      </c>
      <c r="D145" s="1">
        <f t="shared" si="2"/>
        <v>9</v>
      </c>
    </row>
    <row r="146" spans="1:4" x14ac:dyDescent="0.3">
      <c r="A146">
        <v>135</v>
      </c>
      <c r="B146" s="1">
        <v>6</v>
      </c>
      <c r="C146" s="1">
        <v>2</v>
      </c>
      <c r="D146" s="1">
        <f t="shared" si="2"/>
        <v>8</v>
      </c>
    </row>
    <row r="147" spans="1:4" x14ac:dyDescent="0.3">
      <c r="A147">
        <v>136</v>
      </c>
      <c r="B147" s="1">
        <v>6</v>
      </c>
      <c r="C147" s="1">
        <v>2</v>
      </c>
      <c r="D147" s="1">
        <f t="shared" si="2"/>
        <v>8</v>
      </c>
    </row>
    <row r="148" spans="1:4" x14ac:dyDescent="0.3">
      <c r="A148">
        <v>137</v>
      </c>
      <c r="B148" s="1">
        <v>5</v>
      </c>
      <c r="C148" s="1">
        <v>4</v>
      </c>
      <c r="D148" s="1">
        <f t="shared" si="2"/>
        <v>9</v>
      </c>
    </row>
    <row r="149" spans="1:4" x14ac:dyDescent="0.3">
      <c r="A149">
        <v>138</v>
      </c>
      <c r="B149" s="1">
        <v>3</v>
      </c>
      <c r="C149" s="1">
        <v>6</v>
      </c>
      <c r="D149" s="1">
        <f t="shared" si="2"/>
        <v>9</v>
      </c>
    </row>
    <row r="150" spans="1:4" x14ac:dyDescent="0.3">
      <c r="A150">
        <v>139</v>
      </c>
      <c r="B150" s="1">
        <v>2</v>
      </c>
      <c r="C150" s="1">
        <v>6</v>
      </c>
      <c r="D150" s="1">
        <f t="shared" si="2"/>
        <v>8</v>
      </c>
    </row>
    <row r="151" spans="1:4" x14ac:dyDescent="0.3">
      <c r="A151">
        <v>140</v>
      </c>
      <c r="B151" s="1">
        <v>6</v>
      </c>
      <c r="C151" s="1">
        <v>3</v>
      </c>
      <c r="D151" s="1">
        <f t="shared" si="2"/>
        <v>9</v>
      </c>
    </row>
    <row r="152" spans="1:4" x14ac:dyDescent="0.3">
      <c r="A152">
        <v>141</v>
      </c>
      <c r="B152" s="1">
        <v>6</v>
      </c>
      <c r="C152" s="1">
        <v>2</v>
      </c>
      <c r="D152" s="1">
        <f t="shared" si="2"/>
        <v>8</v>
      </c>
    </row>
    <row r="153" spans="1:4" x14ac:dyDescent="0.3">
      <c r="A153">
        <v>142</v>
      </c>
      <c r="B153" s="1">
        <v>6</v>
      </c>
      <c r="C153" s="1">
        <v>3</v>
      </c>
      <c r="D153" s="1">
        <f t="shared" si="2"/>
        <v>9</v>
      </c>
    </row>
    <row r="154" spans="1:4" x14ac:dyDescent="0.3">
      <c r="A154">
        <v>143</v>
      </c>
      <c r="B154" s="1">
        <v>3</v>
      </c>
      <c r="C154" s="1">
        <v>6</v>
      </c>
      <c r="D154" s="1">
        <f t="shared" si="2"/>
        <v>9</v>
      </c>
    </row>
    <row r="155" spans="1:4" x14ac:dyDescent="0.3">
      <c r="A155">
        <v>144</v>
      </c>
      <c r="B155" s="1">
        <v>6</v>
      </c>
      <c r="C155" s="1">
        <v>5</v>
      </c>
      <c r="D155" s="1">
        <f t="shared" si="2"/>
        <v>11</v>
      </c>
    </row>
    <row r="156" spans="1:4" x14ac:dyDescent="0.3">
      <c r="A156">
        <v>145</v>
      </c>
      <c r="B156" s="1">
        <v>3</v>
      </c>
      <c r="C156" s="1">
        <v>2</v>
      </c>
      <c r="D156" s="1">
        <f t="shared" si="2"/>
        <v>5</v>
      </c>
    </row>
    <row r="157" spans="1:4" x14ac:dyDescent="0.3">
      <c r="A157">
        <v>146</v>
      </c>
      <c r="B157" s="1">
        <v>6</v>
      </c>
      <c r="C157" s="1">
        <v>5</v>
      </c>
      <c r="D157" s="1">
        <f t="shared" si="2"/>
        <v>11</v>
      </c>
    </row>
    <row r="158" spans="1:4" x14ac:dyDescent="0.3">
      <c r="A158">
        <v>147</v>
      </c>
      <c r="B158" s="1">
        <v>4</v>
      </c>
      <c r="C158" s="1">
        <v>3</v>
      </c>
      <c r="D158" s="1">
        <f t="shared" si="2"/>
        <v>7</v>
      </c>
    </row>
    <row r="159" spans="1:4" x14ac:dyDescent="0.3">
      <c r="A159">
        <v>148</v>
      </c>
      <c r="B159" s="1">
        <v>2</v>
      </c>
      <c r="C159" s="1">
        <v>1</v>
      </c>
      <c r="D159" s="1">
        <f t="shared" si="2"/>
        <v>3</v>
      </c>
    </row>
    <row r="160" spans="1:4" x14ac:dyDescent="0.3">
      <c r="A160">
        <v>149</v>
      </c>
      <c r="B160" s="1">
        <v>3</v>
      </c>
      <c r="C160" s="1">
        <v>4</v>
      </c>
      <c r="D160" s="1">
        <f t="shared" si="2"/>
        <v>7</v>
      </c>
    </row>
    <row r="161" spans="1:4" x14ac:dyDescent="0.3">
      <c r="A161">
        <v>150</v>
      </c>
      <c r="B161" s="1">
        <v>5</v>
      </c>
      <c r="C161" s="1">
        <v>3</v>
      </c>
      <c r="D161" s="1">
        <f t="shared" si="2"/>
        <v>8</v>
      </c>
    </row>
    <row r="162" spans="1:4" x14ac:dyDescent="0.3">
      <c r="A162">
        <v>151</v>
      </c>
      <c r="B162" s="1">
        <v>6</v>
      </c>
      <c r="C162" s="1">
        <v>6</v>
      </c>
      <c r="D162" s="1">
        <f t="shared" si="2"/>
        <v>12</v>
      </c>
    </row>
    <row r="163" spans="1:4" x14ac:dyDescent="0.3">
      <c r="A163">
        <v>152</v>
      </c>
      <c r="B163" s="1">
        <v>4</v>
      </c>
      <c r="C163" s="1">
        <v>6</v>
      </c>
      <c r="D163" s="1">
        <f t="shared" si="2"/>
        <v>10</v>
      </c>
    </row>
    <row r="164" spans="1:4" x14ac:dyDescent="0.3">
      <c r="A164">
        <v>153</v>
      </c>
      <c r="B164" s="1">
        <v>1</v>
      </c>
      <c r="C164" s="1">
        <v>6</v>
      </c>
      <c r="D164" s="1">
        <f t="shared" si="2"/>
        <v>7</v>
      </c>
    </row>
    <row r="165" spans="1:4" x14ac:dyDescent="0.3">
      <c r="A165">
        <v>154</v>
      </c>
      <c r="B165" s="1">
        <v>4</v>
      </c>
      <c r="C165" s="1">
        <v>1</v>
      </c>
      <c r="D165" s="1">
        <f t="shared" si="2"/>
        <v>5</v>
      </c>
    </row>
    <row r="166" spans="1:4" x14ac:dyDescent="0.3">
      <c r="A166">
        <v>155</v>
      </c>
      <c r="B166" s="1">
        <v>5</v>
      </c>
      <c r="C166" s="1">
        <v>3</v>
      </c>
      <c r="D166" s="1">
        <f t="shared" si="2"/>
        <v>8</v>
      </c>
    </row>
    <row r="167" spans="1:4" x14ac:dyDescent="0.3">
      <c r="A167">
        <v>156</v>
      </c>
      <c r="B167" s="1">
        <v>1</v>
      </c>
      <c r="C167" s="1">
        <v>6</v>
      </c>
      <c r="D167" s="1">
        <f t="shared" si="2"/>
        <v>7</v>
      </c>
    </row>
    <row r="168" spans="1:4" x14ac:dyDescent="0.3">
      <c r="A168">
        <v>157</v>
      </c>
      <c r="B168" s="1">
        <v>3</v>
      </c>
      <c r="C168" s="1">
        <v>1</v>
      </c>
      <c r="D168" s="1">
        <f t="shared" si="2"/>
        <v>4</v>
      </c>
    </row>
    <row r="169" spans="1:4" x14ac:dyDescent="0.3">
      <c r="A169">
        <v>158</v>
      </c>
      <c r="B169" s="1">
        <v>1</v>
      </c>
      <c r="C169" s="1">
        <v>6</v>
      </c>
      <c r="D169" s="1">
        <f t="shared" si="2"/>
        <v>7</v>
      </c>
    </row>
    <row r="170" spans="1:4" x14ac:dyDescent="0.3">
      <c r="A170">
        <v>159</v>
      </c>
      <c r="B170" s="1">
        <v>5</v>
      </c>
      <c r="C170" s="1">
        <v>4</v>
      </c>
      <c r="D170" s="1">
        <f t="shared" si="2"/>
        <v>9</v>
      </c>
    </row>
    <row r="171" spans="1:4" x14ac:dyDescent="0.3">
      <c r="A171">
        <v>160</v>
      </c>
      <c r="B171" s="1">
        <v>6</v>
      </c>
      <c r="C171" s="1">
        <v>4</v>
      </c>
      <c r="D171" s="1">
        <f t="shared" si="2"/>
        <v>10</v>
      </c>
    </row>
    <row r="172" spans="1:4" x14ac:dyDescent="0.3">
      <c r="A172">
        <v>161</v>
      </c>
      <c r="B172" s="1">
        <v>2</v>
      </c>
      <c r="C172" s="1">
        <v>6</v>
      </c>
      <c r="D172" s="1">
        <f t="shared" si="2"/>
        <v>8</v>
      </c>
    </row>
    <row r="173" spans="1:4" x14ac:dyDescent="0.3">
      <c r="A173">
        <v>162</v>
      </c>
      <c r="B173" s="1">
        <v>5</v>
      </c>
      <c r="C173" s="1">
        <v>5</v>
      </c>
      <c r="D173" s="1">
        <f t="shared" si="2"/>
        <v>10</v>
      </c>
    </row>
    <row r="174" spans="1:4" x14ac:dyDescent="0.3">
      <c r="A174">
        <v>163</v>
      </c>
      <c r="B174" s="1">
        <v>6</v>
      </c>
      <c r="C174" s="1">
        <v>1</v>
      </c>
      <c r="D174" s="1">
        <f t="shared" si="2"/>
        <v>7</v>
      </c>
    </row>
    <row r="175" spans="1:4" x14ac:dyDescent="0.3">
      <c r="A175">
        <v>164</v>
      </c>
      <c r="B175" s="1">
        <v>4</v>
      </c>
      <c r="C175" s="1">
        <v>2</v>
      </c>
      <c r="D175" s="1">
        <f t="shared" si="2"/>
        <v>6</v>
      </c>
    </row>
    <row r="176" spans="1:4" x14ac:dyDescent="0.3">
      <c r="A176">
        <v>165</v>
      </c>
      <c r="B176" s="1">
        <v>2</v>
      </c>
      <c r="C176" s="1">
        <v>5</v>
      </c>
      <c r="D176" s="1">
        <f t="shared" si="2"/>
        <v>7</v>
      </c>
    </row>
    <row r="177" spans="1:4" x14ac:dyDescent="0.3">
      <c r="A177">
        <v>166</v>
      </c>
      <c r="B177" s="1">
        <v>6</v>
      </c>
      <c r="C177" s="1">
        <v>1</v>
      </c>
      <c r="D177" s="1">
        <f t="shared" si="2"/>
        <v>7</v>
      </c>
    </row>
    <row r="178" spans="1:4" x14ac:dyDescent="0.3">
      <c r="A178">
        <v>167</v>
      </c>
      <c r="B178" s="1">
        <v>6</v>
      </c>
      <c r="C178" s="1">
        <v>2</v>
      </c>
      <c r="D178" s="1">
        <f t="shared" si="2"/>
        <v>8</v>
      </c>
    </row>
    <row r="179" spans="1:4" x14ac:dyDescent="0.3">
      <c r="A179">
        <v>168</v>
      </c>
      <c r="B179" s="1">
        <v>2</v>
      </c>
      <c r="C179" s="1">
        <v>5</v>
      </c>
      <c r="D179" s="1">
        <f t="shared" si="2"/>
        <v>7</v>
      </c>
    </row>
    <row r="180" spans="1:4" x14ac:dyDescent="0.3">
      <c r="A180">
        <v>169</v>
      </c>
      <c r="B180" s="1">
        <v>6</v>
      </c>
      <c r="C180" s="1">
        <v>2</v>
      </c>
      <c r="D180" s="1">
        <f t="shared" si="2"/>
        <v>8</v>
      </c>
    </row>
    <row r="181" spans="1:4" x14ac:dyDescent="0.3">
      <c r="A181">
        <v>170</v>
      </c>
      <c r="B181" s="1">
        <v>3</v>
      </c>
      <c r="C181" s="1">
        <v>3</v>
      </c>
      <c r="D181" s="1">
        <f t="shared" si="2"/>
        <v>6</v>
      </c>
    </row>
    <row r="182" spans="1:4" x14ac:dyDescent="0.3">
      <c r="A182">
        <v>171</v>
      </c>
      <c r="B182" s="1">
        <v>2</v>
      </c>
      <c r="C182" s="1">
        <v>6</v>
      </c>
      <c r="D182" s="1">
        <f t="shared" si="2"/>
        <v>8</v>
      </c>
    </row>
    <row r="183" spans="1:4" x14ac:dyDescent="0.3">
      <c r="A183">
        <v>172</v>
      </c>
      <c r="B183" s="1">
        <v>3</v>
      </c>
      <c r="C183" s="1">
        <v>1</v>
      </c>
      <c r="D183" s="1">
        <f t="shared" si="2"/>
        <v>4</v>
      </c>
    </row>
    <row r="184" spans="1:4" x14ac:dyDescent="0.3">
      <c r="A184">
        <v>173</v>
      </c>
      <c r="B184" s="1">
        <v>2</v>
      </c>
      <c r="C184" s="1">
        <v>4</v>
      </c>
      <c r="D184" s="1">
        <f t="shared" si="2"/>
        <v>6</v>
      </c>
    </row>
    <row r="185" spans="1:4" x14ac:dyDescent="0.3">
      <c r="A185">
        <v>174</v>
      </c>
      <c r="B185" s="1">
        <v>6</v>
      </c>
      <c r="C185" s="1">
        <v>1</v>
      </c>
      <c r="D185" s="1">
        <f t="shared" si="2"/>
        <v>7</v>
      </c>
    </row>
    <row r="186" spans="1:4" x14ac:dyDescent="0.3">
      <c r="A186">
        <v>175</v>
      </c>
      <c r="B186" s="1">
        <v>3</v>
      </c>
      <c r="C186" s="1">
        <v>5</v>
      </c>
      <c r="D186" s="1">
        <f t="shared" si="2"/>
        <v>8</v>
      </c>
    </row>
    <row r="187" spans="1:4" x14ac:dyDescent="0.3">
      <c r="A187">
        <v>176</v>
      </c>
      <c r="B187" s="1">
        <v>3</v>
      </c>
      <c r="C187" s="1">
        <v>4</v>
      </c>
      <c r="D187" s="1">
        <f t="shared" si="2"/>
        <v>7</v>
      </c>
    </row>
    <row r="188" spans="1:4" x14ac:dyDescent="0.3">
      <c r="A188">
        <v>177</v>
      </c>
      <c r="B188" s="1">
        <v>2</v>
      </c>
      <c r="C188" s="1">
        <v>6</v>
      </c>
      <c r="D188" s="1">
        <f t="shared" si="2"/>
        <v>8</v>
      </c>
    </row>
    <row r="189" spans="1:4" x14ac:dyDescent="0.3">
      <c r="A189">
        <v>178</v>
      </c>
      <c r="B189" s="1">
        <v>6</v>
      </c>
      <c r="C189" s="1">
        <v>6</v>
      </c>
      <c r="D189" s="1">
        <f t="shared" si="2"/>
        <v>12</v>
      </c>
    </row>
    <row r="190" spans="1:4" x14ac:dyDescent="0.3">
      <c r="A190">
        <v>179</v>
      </c>
      <c r="B190" s="1">
        <v>2</v>
      </c>
      <c r="C190" s="1">
        <v>3</v>
      </c>
      <c r="D190" s="1">
        <f t="shared" si="2"/>
        <v>5</v>
      </c>
    </row>
    <row r="191" spans="1:4" x14ac:dyDescent="0.3">
      <c r="A191">
        <v>180</v>
      </c>
      <c r="B191" s="1">
        <v>6</v>
      </c>
      <c r="C191" s="1">
        <v>1</v>
      </c>
      <c r="D191" s="1">
        <f t="shared" si="2"/>
        <v>7</v>
      </c>
    </row>
    <row r="192" spans="1:4" x14ac:dyDescent="0.3">
      <c r="A192">
        <v>181</v>
      </c>
      <c r="B192" s="1">
        <v>6</v>
      </c>
      <c r="C192" s="1">
        <v>1</v>
      </c>
      <c r="D192" s="1">
        <f t="shared" si="2"/>
        <v>7</v>
      </c>
    </row>
    <row r="193" spans="1:4" x14ac:dyDescent="0.3">
      <c r="A193">
        <v>182</v>
      </c>
      <c r="B193" s="1">
        <v>2</v>
      </c>
      <c r="C193" s="1">
        <v>4</v>
      </c>
      <c r="D193" s="1">
        <f t="shared" si="2"/>
        <v>6</v>
      </c>
    </row>
    <row r="194" spans="1:4" x14ac:dyDescent="0.3">
      <c r="A194">
        <v>183</v>
      </c>
      <c r="B194" s="1">
        <v>2</v>
      </c>
      <c r="C194" s="1">
        <v>6</v>
      </c>
      <c r="D194" s="1">
        <f t="shared" si="2"/>
        <v>8</v>
      </c>
    </row>
    <row r="195" spans="1:4" x14ac:dyDescent="0.3">
      <c r="A195">
        <v>184</v>
      </c>
      <c r="B195" s="1">
        <v>2</v>
      </c>
      <c r="C195" s="1">
        <v>6</v>
      </c>
      <c r="D195" s="1">
        <f t="shared" si="2"/>
        <v>8</v>
      </c>
    </row>
    <row r="196" spans="1:4" x14ac:dyDescent="0.3">
      <c r="A196">
        <v>185</v>
      </c>
      <c r="B196" s="1">
        <v>2</v>
      </c>
      <c r="C196" s="1">
        <v>5</v>
      </c>
      <c r="D196" s="1">
        <f t="shared" si="2"/>
        <v>7</v>
      </c>
    </row>
    <row r="197" spans="1:4" x14ac:dyDescent="0.3">
      <c r="A197">
        <v>186</v>
      </c>
      <c r="B197" s="1">
        <v>6</v>
      </c>
      <c r="C197" s="1">
        <v>1</v>
      </c>
      <c r="D197" s="1">
        <f t="shared" si="2"/>
        <v>7</v>
      </c>
    </row>
    <row r="198" spans="1:4" x14ac:dyDescent="0.3">
      <c r="A198">
        <v>187</v>
      </c>
      <c r="B198" s="1">
        <v>2</v>
      </c>
      <c r="C198" s="1">
        <v>5</v>
      </c>
      <c r="D198" s="1">
        <f t="shared" si="2"/>
        <v>7</v>
      </c>
    </row>
    <row r="199" spans="1:4" x14ac:dyDescent="0.3">
      <c r="A199">
        <v>188</v>
      </c>
      <c r="B199" s="1">
        <v>6</v>
      </c>
      <c r="C199" s="1">
        <v>2</v>
      </c>
      <c r="D199" s="1">
        <f t="shared" si="2"/>
        <v>8</v>
      </c>
    </row>
    <row r="200" spans="1:4" x14ac:dyDescent="0.3">
      <c r="A200">
        <v>189</v>
      </c>
      <c r="B200" s="1">
        <v>1</v>
      </c>
      <c r="C200" s="1">
        <v>6</v>
      </c>
      <c r="D200" s="1">
        <f t="shared" si="2"/>
        <v>7</v>
      </c>
    </row>
    <row r="201" spans="1:4" x14ac:dyDescent="0.3">
      <c r="A201">
        <v>190</v>
      </c>
      <c r="B201" s="1">
        <v>1</v>
      </c>
      <c r="C201" s="1">
        <v>1</v>
      </c>
      <c r="D201" s="1">
        <f t="shared" si="2"/>
        <v>2</v>
      </c>
    </row>
    <row r="202" spans="1:4" x14ac:dyDescent="0.3">
      <c r="A202">
        <v>191</v>
      </c>
      <c r="B202" s="1">
        <v>5</v>
      </c>
      <c r="C202" s="1">
        <v>5</v>
      </c>
      <c r="D202" s="1">
        <f t="shared" si="2"/>
        <v>10</v>
      </c>
    </row>
    <row r="203" spans="1:4" x14ac:dyDescent="0.3">
      <c r="A203">
        <v>192</v>
      </c>
      <c r="B203" s="1">
        <v>3</v>
      </c>
      <c r="C203" s="1">
        <v>6</v>
      </c>
      <c r="D203" s="1">
        <f t="shared" si="2"/>
        <v>9</v>
      </c>
    </row>
    <row r="204" spans="1:4" x14ac:dyDescent="0.3">
      <c r="A204">
        <v>193</v>
      </c>
      <c r="B204" s="1">
        <v>6</v>
      </c>
      <c r="C204" s="1">
        <v>6</v>
      </c>
      <c r="D204" s="1">
        <f t="shared" si="2"/>
        <v>12</v>
      </c>
    </row>
    <row r="205" spans="1:4" x14ac:dyDescent="0.3">
      <c r="A205">
        <v>194</v>
      </c>
      <c r="B205" s="1">
        <v>4</v>
      </c>
      <c r="C205" s="1">
        <v>1</v>
      </c>
      <c r="D205" s="1">
        <f t="shared" ref="D205:D211" si="3">B205+C205</f>
        <v>5</v>
      </c>
    </row>
    <row r="206" spans="1:4" x14ac:dyDescent="0.3">
      <c r="A206">
        <v>195</v>
      </c>
      <c r="B206" s="1">
        <v>4</v>
      </c>
      <c r="C206" s="1">
        <v>6</v>
      </c>
      <c r="D206" s="1">
        <f t="shared" si="3"/>
        <v>10</v>
      </c>
    </row>
    <row r="207" spans="1:4" x14ac:dyDescent="0.3">
      <c r="A207">
        <v>196</v>
      </c>
      <c r="B207" s="1">
        <v>1</v>
      </c>
      <c r="C207" s="1">
        <v>6</v>
      </c>
      <c r="D207" s="1">
        <f t="shared" si="3"/>
        <v>7</v>
      </c>
    </row>
    <row r="208" spans="1:4" x14ac:dyDescent="0.3">
      <c r="A208">
        <v>197</v>
      </c>
      <c r="B208" s="1">
        <v>4</v>
      </c>
      <c r="C208" s="1">
        <v>6</v>
      </c>
      <c r="D208" s="1">
        <f t="shared" si="3"/>
        <v>10</v>
      </c>
    </row>
    <row r="209" spans="1:4" x14ac:dyDescent="0.3">
      <c r="A209">
        <v>198</v>
      </c>
      <c r="B209" s="1">
        <v>6</v>
      </c>
      <c r="C209" s="1">
        <v>6</v>
      </c>
      <c r="D209" s="1">
        <f t="shared" si="3"/>
        <v>12</v>
      </c>
    </row>
    <row r="210" spans="1:4" x14ac:dyDescent="0.3">
      <c r="A210">
        <v>199</v>
      </c>
      <c r="B210" s="1">
        <v>3</v>
      </c>
      <c r="C210" s="1">
        <v>6</v>
      </c>
      <c r="D210" s="1">
        <f t="shared" si="3"/>
        <v>9</v>
      </c>
    </row>
    <row r="211" spans="1:4" x14ac:dyDescent="0.3">
      <c r="A211">
        <v>200</v>
      </c>
      <c r="B211" s="1">
        <v>3</v>
      </c>
      <c r="C211" s="1">
        <v>3</v>
      </c>
      <c r="D211" s="1">
        <f t="shared" si="3"/>
        <v>6</v>
      </c>
    </row>
  </sheetData>
  <sortState xmlns:xlrd2="http://schemas.microsoft.com/office/spreadsheetml/2017/richdata2" ref="G12:G22">
    <sortCondition ref="G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5421-0B66-448D-B186-F29D22603695}">
  <dimension ref="I2:O379"/>
  <sheetViews>
    <sheetView topLeftCell="D1" workbookViewId="0">
      <selection activeCell="K16" sqref="K16"/>
    </sheetView>
  </sheetViews>
  <sheetFormatPr baseColWidth="10" defaultRowHeight="14.4" x14ac:dyDescent="0.3"/>
  <cols>
    <col min="9" max="9" width="18.6640625" style="1" bestFit="1" customWidth="1"/>
    <col min="10" max="10" width="19.77734375" customWidth="1"/>
    <col min="11" max="11" width="14" bestFit="1" customWidth="1"/>
    <col min="12" max="12" width="16.6640625" bestFit="1" customWidth="1"/>
    <col min="13" max="13" width="25.5546875" customWidth="1"/>
  </cols>
  <sheetData>
    <row r="2" spans="9:15" x14ac:dyDescent="0.3">
      <c r="I2" s="1" t="s">
        <v>10</v>
      </c>
      <c r="J2">
        <v>150</v>
      </c>
      <c r="M2" t="s">
        <v>18</v>
      </c>
      <c r="N2" s="10">
        <f>SUM(K15:K379)</f>
        <v>110500</v>
      </c>
      <c r="O2" t="s">
        <v>16</v>
      </c>
    </row>
    <row r="3" spans="9:15" x14ac:dyDescent="0.3">
      <c r="I3" s="1" t="s">
        <v>11</v>
      </c>
      <c r="J3">
        <v>175</v>
      </c>
    </row>
    <row r="4" spans="9:15" x14ac:dyDescent="0.3">
      <c r="I4" s="1" t="s">
        <v>12</v>
      </c>
      <c r="J4">
        <v>250</v>
      </c>
      <c r="M4" t="s">
        <v>19</v>
      </c>
      <c r="N4" s="10">
        <f>SUM(L15:L379)</f>
        <v>130375</v>
      </c>
      <c r="O4" t="s">
        <v>16</v>
      </c>
    </row>
    <row r="6" spans="9:15" x14ac:dyDescent="0.3">
      <c r="I6" s="1" t="s">
        <v>13</v>
      </c>
      <c r="J6" s="1" t="s">
        <v>14</v>
      </c>
    </row>
    <row r="7" spans="9:15" x14ac:dyDescent="0.3">
      <c r="I7" s="1">
        <v>0</v>
      </c>
      <c r="J7" s="9">
        <v>0.1</v>
      </c>
    </row>
    <row r="8" spans="9:15" x14ac:dyDescent="0.3">
      <c r="I8" s="1">
        <v>1</v>
      </c>
      <c r="J8" s="9">
        <v>0.4</v>
      </c>
    </row>
    <row r="9" spans="9:15" x14ac:dyDescent="0.3">
      <c r="I9" s="1">
        <v>2</v>
      </c>
      <c r="J9" s="9">
        <v>0.35</v>
      </c>
    </row>
    <row r="10" spans="9:15" x14ac:dyDescent="0.3">
      <c r="I10" s="1">
        <v>3</v>
      </c>
      <c r="J10" s="9">
        <v>0.15</v>
      </c>
    </row>
    <row r="14" spans="9:15" x14ac:dyDescent="0.3">
      <c r="I14" s="1" t="s">
        <v>3</v>
      </c>
      <c r="J14" t="s">
        <v>13</v>
      </c>
      <c r="K14" t="s">
        <v>15</v>
      </c>
      <c r="L14" t="s">
        <v>17</v>
      </c>
    </row>
    <row r="15" spans="9:15" x14ac:dyDescent="0.3">
      <c r="I15" s="1">
        <v>1</v>
      </c>
      <c r="J15">
        <v>2</v>
      </c>
      <c r="K15">
        <f>$J$2+IF(J15&gt;1,(J15-1)*$J$4,0)</f>
        <v>400</v>
      </c>
      <c r="L15">
        <f>$J$2+$J$3+IF(J15&gt;2,(J15-2)*$J$4,0)</f>
        <v>325</v>
      </c>
    </row>
    <row r="16" spans="9:15" x14ac:dyDescent="0.3">
      <c r="I16" s="1">
        <v>2</v>
      </c>
      <c r="J16">
        <v>2</v>
      </c>
      <c r="K16">
        <f t="shared" ref="K16:K79" si="0">$J$2+IF(J16&gt;1,(J16-1)*$J$4,0)</f>
        <v>400</v>
      </c>
      <c r="L16">
        <f t="shared" ref="L16:L79" si="1">$J$2+$J$3+IF(J16&gt;2,(J16-2)*$J$4,0)</f>
        <v>325</v>
      </c>
    </row>
    <row r="17" spans="9:12" x14ac:dyDescent="0.3">
      <c r="I17" s="1">
        <v>3</v>
      </c>
      <c r="J17">
        <v>1</v>
      </c>
      <c r="K17">
        <f t="shared" si="0"/>
        <v>150</v>
      </c>
      <c r="L17">
        <f t="shared" si="1"/>
        <v>325</v>
      </c>
    </row>
    <row r="18" spans="9:12" x14ac:dyDescent="0.3">
      <c r="I18" s="1">
        <v>4</v>
      </c>
      <c r="J18">
        <v>0</v>
      </c>
      <c r="K18">
        <f t="shared" si="0"/>
        <v>150</v>
      </c>
      <c r="L18">
        <f t="shared" si="1"/>
        <v>325</v>
      </c>
    </row>
    <row r="19" spans="9:12" x14ac:dyDescent="0.3">
      <c r="I19" s="1">
        <v>5</v>
      </c>
      <c r="J19">
        <v>1</v>
      </c>
      <c r="K19">
        <f t="shared" si="0"/>
        <v>150</v>
      </c>
      <c r="L19">
        <f t="shared" si="1"/>
        <v>325</v>
      </c>
    </row>
    <row r="20" spans="9:12" x14ac:dyDescent="0.3">
      <c r="I20" s="1">
        <v>6</v>
      </c>
      <c r="J20">
        <v>2</v>
      </c>
      <c r="K20">
        <f t="shared" si="0"/>
        <v>400</v>
      </c>
      <c r="L20">
        <f t="shared" si="1"/>
        <v>325</v>
      </c>
    </row>
    <row r="21" spans="9:12" x14ac:dyDescent="0.3">
      <c r="I21" s="1">
        <v>7</v>
      </c>
      <c r="J21">
        <v>1</v>
      </c>
      <c r="K21">
        <f t="shared" si="0"/>
        <v>150</v>
      </c>
      <c r="L21">
        <f t="shared" si="1"/>
        <v>325</v>
      </c>
    </row>
    <row r="22" spans="9:12" x14ac:dyDescent="0.3">
      <c r="I22" s="1">
        <v>8</v>
      </c>
      <c r="J22">
        <v>2</v>
      </c>
      <c r="K22">
        <f t="shared" si="0"/>
        <v>400</v>
      </c>
      <c r="L22">
        <f t="shared" si="1"/>
        <v>325</v>
      </c>
    </row>
    <row r="23" spans="9:12" x14ac:dyDescent="0.3">
      <c r="I23" s="1">
        <v>9</v>
      </c>
      <c r="J23">
        <v>0</v>
      </c>
      <c r="K23">
        <f t="shared" si="0"/>
        <v>150</v>
      </c>
      <c r="L23">
        <f t="shared" si="1"/>
        <v>325</v>
      </c>
    </row>
    <row r="24" spans="9:12" x14ac:dyDescent="0.3">
      <c r="I24" s="1">
        <v>10</v>
      </c>
      <c r="J24">
        <v>3</v>
      </c>
      <c r="K24">
        <f t="shared" si="0"/>
        <v>650</v>
      </c>
      <c r="L24">
        <f t="shared" si="1"/>
        <v>575</v>
      </c>
    </row>
    <row r="25" spans="9:12" x14ac:dyDescent="0.3">
      <c r="I25" s="1">
        <v>11</v>
      </c>
      <c r="J25">
        <v>2</v>
      </c>
      <c r="K25">
        <f t="shared" si="0"/>
        <v>400</v>
      </c>
      <c r="L25">
        <f t="shared" si="1"/>
        <v>325</v>
      </c>
    </row>
    <row r="26" spans="9:12" x14ac:dyDescent="0.3">
      <c r="I26" s="1">
        <v>12</v>
      </c>
      <c r="J26">
        <v>2</v>
      </c>
      <c r="K26">
        <f t="shared" si="0"/>
        <v>400</v>
      </c>
      <c r="L26">
        <f t="shared" si="1"/>
        <v>325</v>
      </c>
    </row>
    <row r="27" spans="9:12" x14ac:dyDescent="0.3">
      <c r="I27" s="1">
        <v>13</v>
      </c>
      <c r="J27">
        <v>2</v>
      </c>
      <c r="K27">
        <f t="shared" si="0"/>
        <v>400</v>
      </c>
      <c r="L27">
        <f t="shared" si="1"/>
        <v>325</v>
      </c>
    </row>
    <row r="28" spans="9:12" x14ac:dyDescent="0.3">
      <c r="I28" s="1">
        <v>14</v>
      </c>
      <c r="J28">
        <v>1</v>
      </c>
      <c r="K28">
        <f t="shared" si="0"/>
        <v>150</v>
      </c>
      <c r="L28">
        <f t="shared" si="1"/>
        <v>325</v>
      </c>
    </row>
    <row r="29" spans="9:12" x14ac:dyDescent="0.3">
      <c r="I29" s="1">
        <v>15</v>
      </c>
      <c r="J29">
        <v>2</v>
      </c>
      <c r="K29">
        <f t="shared" si="0"/>
        <v>400</v>
      </c>
      <c r="L29">
        <f t="shared" si="1"/>
        <v>325</v>
      </c>
    </row>
    <row r="30" spans="9:12" x14ac:dyDescent="0.3">
      <c r="I30" s="1">
        <v>16</v>
      </c>
      <c r="J30">
        <v>2</v>
      </c>
      <c r="K30">
        <f t="shared" si="0"/>
        <v>400</v>
      </c>
      <c r="L30">
        <f t="shared" si="1"/>
        <v>325</v>
      </c>
    </row>
    <row r="31" spans="9:12" x14ac:dyDescent="0.3">
      <c r="I31" s="1">
        <v>17</v>
      </c>
      <c r="J31">
        <v>2</v>
      </c>
      <c r="K31">
        <f t="shared" si="0"/>
        <v>400</v>
      </c>
      <c r="L31">
        <f t="shared" si="1"/>
        <v>325</v>
      </c>
    </row>
    <row r="32" spans="9:12" x14ac:dyDescent="0.3">
      <c r="I32" s="1">
        <v>18</v>
      </c>
      <c r="J32">
        <v>3</v>
      </c>
      <c r="K32">
        <f t="shared" si="0"/>
        <v>650</v>
      </c>
      <c r="L32">
        <f t="shared" si="1"/>
        <v>575</v>
      </c>
    </row>
    <row r="33" spans="9:12" x14ac:dyDescent="0.3">
      <c r="I33" s="1">
        <v>19</v>
      </c>
      <c r="J33">
        <v>0</v>
      </c>
      <c r="K33">
        <f t="shared" si="0"/>
        <v>150</v>
      </c>
      <c r="L33">
        <f t="shared" si="1"/>
        <v>325</v>
      </c>
    </row>
    <row r="34" spans="9:12" x14ac:dyDescent="0.3">
      <c r="I34" s="1">
        <v>20</v>
      </c>
      <c r="J34">
        <v>2</v>
      </c>
      <c r="K34">
        <f t="shared" si="0"/>
        <v>400</v>
      </c>
      <c r="L34">
        <f t="shared" si="1"/>
        <v>325</v>
      </c>
    </row>
    <row r="35" spans="9:12" x14ac:dyDescent="0.3">
      <c r="I35" s="1">
        <v>21</v>
      </c>
      <c r="J35">
        <v>1</v>
      </c>
      <c r="K35">
        <f t="shared" si="0"/>
        <v>150</v>
      </c>
      <c r="L35">
        <f t="shared" si="1"/>
        <v>325</v>
      </c>
    </row>
    <row r="36" spans="9:12" x14ac:dyDescent="0.3">
      <c r="I36" s="1">
        <v>22</v>
      </c>
      <c r="J36">
        <v>1</v>
      </c>
      <c r="K36">
        <f t="shared" si="0"/>
        <v>150</v>
      </c>
      <c r="L36">
        <f t="shared" si="1"/>
        <v>325</v>
      </c>
    </row>
    <row r="37" spans="9:12" x14ac:dyDescent="0.3">
      <c r="I37" s="1">
        <v>23</v>
      </c>
      <c r="J37">
        <v>0</v>
      </c>
      <c r="K37">
        <f t="shared" si="0"/>
        <v>150</v>
      </c>
      <c r="L37">
        <f t="shared" si="1"/>
        <v>325</v>
      </c>
    </row>
    <row r="38" spans="9:12" x14ac:dyDescent="0.3">
      <c r="I38" s="1">
        <v>24</v>
      </c>
      <c r="J38">
        <v>1</v>
      </c>
      <c r="K38">
        <f t="shared" si="0"/>
        <v>150</v>
      </c>
      <c r="L38">
        <f t="shared" si="1"/>
        <v>325</v>
      </c>
    </row>
    <row r="39" spans="9:12" x14ac:dyDescent="0.3">
      <c r="I39" s="1">
        <v>25</v>
      </c>
      <c r="J39">
        <v>1</v>
      </c>
      <c r="K39">
        <f t="shared" si="0"/>
        <v>150</v>
      </c>
      <c r="L39">
        <f t="shared" si="1"/>
        <v>325</v>
      </c>
    </row>
    <row r="40" spans="9:12" x14ac:dyDescent="0.3">
      <c r="I40" s="1">
        <v>26</v>
      </c>
      <c r="J40">
        <v>1</v>
      </c>
      <c r="K40">
        <f t="shared" si="0"/>
        <v>150</v>
      </c>
      <c r="L40">
        <f t="shared" si="1"/>
        <v>325</v>
      </c>
    </row>
    <row r="41" spans="9:12" x14ac:dyDescent="0.3">
      <c r="I41" s="1">
        <v>27</v>
      </c>
      <c r="J41">
        <v>1</v>
      </c>
      <c r="K41">
        <f t="shared" si="0"/>
        <v>150</v>
      </c>
      <c r="L41">
        <f t="shared" si="1"/>
        <v>325</v>
      </c>
    </row>
    <row r="42" spans="9:12" x14ac:dyDescent="0.3">
      <c r="I42" s="1">
        <v>28</v>
      </c>
      <c r="J42">
        <v>1</v>
      </c>
      <c r="K42">
        <f t="shared" si="0"/>
        <v>150</v>
      </c>
      <c r="L42">
        <f t="shared" si="1"/>
        <v>325</v>
      </c>
    </row>
    <row r="43" spans="9:12" x14ac:dyDescent="0.3">
      <c r="I43" s="1">
        <v>29</v>
      </c>
      <c r="J43">
        <v>3</v>
      </c>
      <c r="K43">
        <f t="shared" si="0"/>
        <v>650</v>
      </c>
      <c r="L43">
        <f t="shared" si="1"/>
        <v>575</v>
      </c>
    </row>
    <row r="44" spans="9:12" x14ac:dyDescent="0.3">
      <c r="I44" s="1">
        <v>30</v>
      </c>
      <c r="J44">
        <v>3</v>
      </c>
      <c r="K44">
        <f t="shared" si="0"/>
        <v>650</v>
      </c>
      <c r="L44">
        <f t="shared" si="1"/>
        <v>575</v>
      </c>
    </row>
    <row r="45" spans="9:12" x14ac:dyDescent="0.3">
      <c r="I45" s="1">
        <v>31</v>
      </c>
      <c r="J45">
        <v>1</v>
      </c>
      <c r="K45">
        <f t="shared" si="0"/>
        <v>150</v>
      </c>
      <c r="L45">
        <f t="shared" si="1"/>
        <v>325</v>
      </c>
    </row>
    <row r="46" spans="9:12" x14ac:dyDescent="0.3">
      <c r="I46" s="1">
        <v>32</v>
      </c>
      <c r="J46">
        <v>2</v>
      </c>
      <c r="K46">
        <f t="shared" si="0"/>
        <v>400</v>
      </c>
      <c r="L46">
        <f t="shared" si="1"/>
        <v>325</v>
      </c>
    </row>
    <row r="47" spans="9:12" x14ac:dyDescent="0.3">
      <c r="I47" s="1">
        <v>33</v>
      </c>
      <c r="J47">
        <v>2</v>
      </c>
      <c r="K47">
        <f t="shared" si="0"/>
        <v>400</v>
      </c>
      <c r="L47">
        <f t="shared" si="1"/>
        <v>325</v>
      </c>
    </row>
    <row r="48" spans="9:12" x14ac:dyDescent="0.3">
      <c r="I48" s="1">
        <v>34</v>
      </c>
      <c r="J48">
        <v>1</v>
      </c>
      <c r="K48">
        <f t="shared" si="0"/>
        <v>150</v>
      </c>
      <c r="L48">
        <f t="shared" si="1"/>
        <v>325</v>
      </c>
    </row>
    <row r="49" spans="9:12" x14ac:dyDescent="0.3">
      <c r="I49" s="1">
        <v>35</v>
      </c>
      <c r="J49">
        <v>3</v>
      </c>
      <c r="K49">
        <f t="shared" si="0"/>
        <v>650</v>
      </c>
      <c r="L49">
        <f t="shared" si="1"/>
        <v>575</v>
      </c>
    </row>
    <row r="50" spans="9:12" x14ac:dyDescent="0.3">
      <c r="I50" s="1">
        <v>36</v>
      </c>
      <c r="J50">
        <v>1</v>
      </c>
      <c r="K50">
        <f t="shared" si="0"/>
        <v>150</v>
      </c>
      <c r="L50">
        <f t="shared" si="1"/>
        <v>325</v>
      </c>
    </row>
    <row r="51" spans="9:12" x14ac:dyDescent="0.3">
      <c r="I51" s="1">
        <v>37</v>
      </c>
      <c r="J51">
        <v>0</v>
      </c>
      <c r="K51">
        <f t="shared" si="0"/>
        <v>150</v>
      </c>
      <c r="L51">
        <f t="shared" si="1"/>
        <v>325</v>
      </c>
    </row>
    <row r="52" spans="9:12" x14ac:dyDescent="0.3">
      <c r="I52" s="1">
        <v>38</v>
      </c>
      <c r="J52">
        <v>3</v>
      </c>
      <c r="K52">
        <f t="shared" si="0"/>
        <v>650</v>
      </c>
      <c r="L52">
        <f t="shared" si="1"/>
        <v>575</v>
      </c>
    </row>
    <row r="53" spans="9:12" x14ac:dyDescent="0.3">
      <c r="I53" s="1">
        <v>39</v>
      </c>
      <c r="J53">
        <v>2</v>
      </c>
      <c r="K53">
        <f t="shared" si="0"/>
        <v>400</v>
      </c>
      <c r="L53">
        <f t="shared" si="1"/>
        <v>325</v>
      </c>
    </row>
    <row r="54" spans="9:12" x14ac:dyDescent="0.3">
      <c r="I54" s="1">
        <v>40</v>
      </c>
      <c r="J54">
        <v>2</v>
      </c>
      <c r="K54">
        <f t="shared" si="0"/>
        <v>400</v>
      </c>
      <c r="L54">
        <f t="shared" si="1"/>
        <v>325</v>
      </c>
    </row>
    <row r="55" spans="9:12" x14ac:dyDescent="0.3">
      <c r="I55" s="1">
        <v>41</v>
      </c>
      <c r="J55">
        <v>2</v>
      </c>
      <c r="K55">
        <f t="shared" si="0"/>
        <v>400</v>
      </c>
      <c r="L55">
        <f t="shared" si="1"/>
        <v>325</v>
      </c>
    </row>
    <row r="56" spans="9:12" x14ac:dyDescent="0.3">
      <c r="I56" s="1">
        <v>42</v>
      </c>
      <c r="J56">
        <v>0</v>
      </c>
      <c r="K56">
        <f t="shared" si="0"/>
        <v>150</v>
      </c>
      <c r="L56">
        <f t="shared" si="1"/>
        <v>325</v>
      </c>
    </row>
    <row r="57" spans="9:12" x14ac:dyDescent="0.3">
      <c r="I57" s="1">
        <v>43</v>
      </c>
      <c r="J57">
        <v>1</v>
      </c>
      <c r="K57">
        <f t="shared" si="0"/>
        <v>150</v>
      </c>
      <c r="L57">
        <f t="shared" si="1"/>
        <v>325</v>
      </c>
    </row>
    <row r="58" spans="9:12" x14ac:dyDescent="0.3">
      <c r="I58" s="1">
        <v>44</v>
      </c>
      <c r="J58">
        <v>1</v>
      </c>
      <c r="K58">
        <f t="shared" si="0"/>
        <v>150</v>
      </c>
      <c r="L58">
        <f t="shared" si="1"/>
        <v>325</v>
      </c>
    </row>
    <row r="59" spans="9:12" x14ac:dyDescent="0.3">
      <c r="I59" s="1">
        <v>45</v>
      </c>
      <c r="J59">
        <v>0</v>
      </c>
      <c r="K59">
        <f t="shared" si="0"/>
        <v>150</v>
      </c>
      <c r="L59">
        <f t="shared" si="1"/>
        <v>325</v>
      </c>
    </row>
    <row r="60" spans="9:12" x14ac:dyDescent="0.3">
      <c r="I60" s="1">
        <v>46</v>
      </c>
      <c r="J60">
        <v>2</v>
      </c>
      <c r="K60">
        <f t="shared" si="0"/>
        <v>400</v>
      </c>
      <c r="L60">
        <f t="shared" si="1"/>
        <v>325</v>
      </c>
    </row>
    <row r="61" spans="9:12" x14ac:dyDescent="0.3">
      <c r="I61" s="1">
        <v>47</v>
      </c>
      <c r="J61">
        <v>0</v>
      </c>
      <c r="K61">
        <f t="shared" si="0"/>
        <v>150</v>
      </c>
      <c r="L61">
        <f t="shared" si="1"/>
        <v>325</v>
      </c>
    </row>
    <row r="62" spans="9:12" x14ac:dyDescent="0.3">
      <c r="I62" s="1">
        <v>48</v>
      </c>
      <c r="J62">
        <v>1</v>
      </c>
      <c r="K62">
        <f t="shared" si="0"/>
        <v>150</v>
      </c>
      <c r="L62">
        <f t="shared" si="1"/>
        <v>325</v>
      </c>
    </row>
    <row r="63" spans="9:12" x14ac:dyDescent="0.3">
      <c r="I63" s="1">
        <v>49</v>
      </c>
      <c r="J63">
        <v>1</v>
      </c>
      <c r="K63">
        <f t="shared" si="0"/>
        <v>150</v>
      </c>
      <c r="L63">
        <f t="shared" si="1"/>
        <v>325</v>
      </c>
    </row>
    <row r="64" spans="9:12" x14ac:dyDescent="0.3">
      <c r="I64" s="1">
        <v>50</v>
      </c>
      <c r="J64">
        <v>2</v>
      </c>
      <c r="K64">
        <f t="shared" si="0"/>
        <v>400</v>
      </c>
      <c r="L64">
        <f t="shared" si="1"/>
        <v>325</v>
      </c>
    </row>
    <row r="65" spans="9:12" x14ac:dyDescent="0.3">
      <c r="I65" s="1">
        <v>51</v>
      </c>
      <c r="J65">
        <v>1</v>
      </c>
      <c r="K65">
        <f t="shared" si="0"/>
        <v>150</v>
      </c>
      <c r="L65">
        <f t="shared" si="1"/>
        <v>325</v>
      </c>
    </row>
    <row r="66" spans="9:12" x14ac:dyDescent="0.3">
      <c r="I66" s="1">
        <v>52</v>
      </c>
      <c r="J66">
        <v>2</v>
      </c>
      <c r="K66">
        <f t="shared" si="0"/>
        <v>400</v>
      </c>
      <c r="L66">
        <f t="shared" si="1"/>
        <v>325</v>
      </c>
    </row>
    <row r="67" spans="9:12" x14ac:dyDescent="0.3">
      <c r="I67" s="1">
        <v>53</v>
      </c>
      <c r="J67">
        <v>2</v>
      </c>
      <c r="K67">
        <f t="shared" si="0"/>
        <v>400</v>
      </c>
      <c r="L67">
        <f t="shared" si="1"/>
        <v>325</v>
      </c>
    </row>
    <row r="68" spans="9:12" x14ac:dyDescent="0.3">
      <c r="I68" s="1">
        <v>54</v>
      </c>
      <c r="J68">
        <v>1</v>
      </c>
      <c r="K68">
        <f t="shared" si="0"/>
        <v>150</v>
      </c>
      <c r="L68">
        <f t="shared" si="1"/>
        <v>325</v>
      </c>
    </row>
    <row r="69" spans="9:12" x14ac:dyDescent="0.3">
      <c r="I69" s="1">
        <v>55</v>
      </c>
      <c r="J69">
        <v>0</v>
      </c>
      <c r="K69">
        <f t="shared" si="0"/>
        <v>150</v>
      </c>
      <c r="L69">
        <f t="shared" si="1"/>
        <v>325</v>
      </c>
    </row>
    <row r="70" spans="9:12" x14ac:dyDescent="0.3">
      <c r="I70" s="1">
        <v>56</v>
      </c>
      <c r="J70">
        <v>2</v>
      </c>
      <c r="K70">
        <f t="shared" si="0"/>
        <v>400</v>
      </c>
      <c r="L70">
        <f t="shared" si="1"/>
        <v>325</v>
      </c>
    </row>
    <row r="71" spans="9:12" x14ac:dyDescent="0.3">
      <c r="I71" s="1">
        <v>57</v>
      </c>
      <c r="J71">
        <v>2</v>
      </c>
      <c r="K71">
        <f t="shared" si="0"/>
        <v>400</v>
      </c>
      <c r="L71">
        <f t="shared" si="1"/>
        <v>325</v>
      </c>
    </row>
    <row r="72" spans="9:12" x14ac:dyDescent="0.3">
      <c r="I72" s="1">
        <v>58</v>
      </c>
      <c r="J72">
        <v>0</v>
      </c>
      <c r="K72">
        <f t="shared" si="0"/>
        <v>150</v>
      </c>
      <c r="L72">
        <f t="shared" si="1"/>
        <v>325</v>
      </c>
    </row>
    <row r="73" spans="9:12" x14ac:dyDescent="0.3">
      <c r="I73" s="1">
        <v>59</v>
      </c>
      <c r="J73">
        <v>2</v>
      </c>
      <c r="K73">
        <f t="shared" si="0"/>
        <v>400</v>
      </c>
      <c r="L73">
        <f t="shared" si="1"/>
        <v>325</v>
      </c>
    </row>
    <row r="74" spans="9:12" x14ac:dyDescent="0.3">
      <c r="I74" s="1">
        <v>60</v>
      </c>
      <c r="J74">
        <v>1</v>
      </c>
      <c r="K74">
        <f t="shared" si="0"/>
        <v>150</v>
      </c>
      <c r="L74">
        <f t="shared" si="1"/>
        <v>325</v>
      </c>
    </row>
    <row r="75" spans="9:12" x14ac:dyDescent="0.3">
      <c r="I75" s="1">
        <v>61</v>
      </c>
      <c r="J75">
        <v>1</v>
      </c>
      <c r="K75">
        <f t="shared" si="0"/>
        <v>150</v>
      </c>
      <c r="L75">
        <f t="shared" si="1"/>
        <v>325</v>
      </c>
    </row>
    <row r="76" spans="9:12" x14ac:dyDescent="0.3">
      <c r="I76" s="1">
        <v>62</v>
      </c>
      <c r="J76">
        <v>1</v>
      </c>
      <c r="K76">
        <f t="shared" si="0"/>
        <v>150</v>
      </c>
      <c r="L76">
        <f t="shared" si="1"/>
        <v>325</v>
      </c>
    </row>
    <row r="77" spans="9:12" x14ac:dyDescent="0.3">
      <c r="I77" s="1">
        <v>63</v>
      </c>
      <c r="J77">
        <v>1</v>
      </c>
      <c r="K77">
        <f t="shared" si="0"/>
        <v>150</v>
      </c>
      <c r="L77">
        <f t="shared" si="1"/>
        <v>325</v>
      </c>
    </row>
    <row r="78" spans="9:12" x14ac:dyDescent="0.3">
      <c r="I78" s="1">
        <v>64</v>
      </c>
      <c r="J78">
        <v>1</v>
      </c>
      <c r="K78">
        <f t="shared" si="0"/>
        <v>150</v>
      </c>
      <c r="L78">
        <f t="shared" si="1"/>
        <v>325</v>
      </c>
    </row>
    <row r="79" spans="9:12" x14ac:dyDescent="0.3">
      <c r="I79" s="1">
        <v>65</v>
      </c>
      <c r="J79">
        <v>2</v>
      </c>
      <c r="K79">
        <f t="shared" si="0"/>
        <v>400</v>
      </c>
      <c r="L79">
        <f t="shared" si="1"/>
        <v>325</v>
      </c>
    </row>
    <row r="80" spans="9:12" x14ac:dyDescent="0.3">
      <c r="I80" s="1">
        <v>66</v>
      </c>
      <c r="J80">
        <v>2</v>
      </c>
      <c r="K80">
        <f t="shared" ref="K80:K143" si="2">$J$2+IF(J80&gt;1,(J80-1)*$J$4,0)</f>
        <v>400</v>
      </c>
      <c r="L80">
        <f t="shared" ref="L80:L143" si="3">$J$2+$J$3+IF(J80&gt;2,(J80-2)*$J$4,0)</f>
        <v>325</v>
      </c>
    </row>
    <row r="81" spans="9:12" x14ac:dyDescent="0.3">
      <c r="I81" s="1">
        <v>67</v>
      </c>
      <c r="J81">
        <v>1</v>
      </c>
      <c r="K81">
        <f t="shared" si="2"/>
        <v>150</v>
      </c>
      <c r="L81">
        <f t="shared" si="3"/>
        <v>325</v>
      </c>
    </row>
    <row r="82" spans="9:12" x14ac:dyDescent="0.3">
      <c r="I82" s="1">
        <v>68</v>
      </c>
      <c r="J82">
        <v>1</v>
      </c>
      <c r="K82">
        <f t="shared" si="2"/>
        <v>150</v>
      </c>
      <c r="L82">
        <f t="shared" si="3"/>
        <v>325</v>
      </c>
    </row>
    <row r="83" spans="9:12" x14ac:dyDescent="0.3">
      <c r="I83" s="1">
        <v>69</v>
      </c>
      <c r="J83">
        <v>1</v>
      </c>
      <c r="K83">
        <f t="shared" si="2"/>
        <v>150</v>
      </c>
      <c r="L83">
        <f t="shared" si="3"/>
        <v>325</v>
      </c>
    </row>
    <row r="84" spans="9:12" x14ac:dyDescent="0.3">
      <c r="I84" s="1">
        <v>70</v>
      </c>
      <c r="J84">
        <v>1</v>
      </c>
      <c r="K84">
        <f t="shared" si="2"/>
        <v>150</v>
      </c>
      <c r="L84">
        <f t="shared" si="3"/>
        <v>325</v>
      </c>
    </row>
    <row r="85" spans="9:12" x14ac:dyDescent="0.3">
      <c r="I85" s="1">
        <v>71</v>
      </c>
      <c r="J85">
        <v>1</v>
      </c>
      <c r="K85">
        <f t="shared" si="2"/>
        <v>150</v>
      </c>
      <c r="L85">
        <f t="shared" si="3"/>
        <v>325</v>
      </c>
    </row>
    <row r="86" spans="9:12" x14ac:dyDescent="0.3">
      <c r="I86" s="1">
        <v>72</v>
      </c>
      <c r="J86">
        <v>1</v>
      </c>
      <c r="K86">
        <f t="shared" si="2"/>
        <v>150</v>
      </c>
      <c r="L86">
        <f t="shared" si="3"/>
        <v>325</v>
      </c>
    </row>
    <row r="87" spans="9:12" x14ac:dyDescent="0.3">
      <c r="I87" s="1">
        <v>73</v>
      </c>
      <c r="J87">
        <v>1</v>
      </c>
      <c r="K87">
        <f t="shared" si="2"/>
        <v>150</v>
      </c>
      <c r="L87">
        <f t="shared" si="3"/>
        <v>325</v>
      </c>
    </row>
    <row r="88" spans="9:12" x14ac:dyDescent="0.3">
      <c r="I88" s="1">
        <v>74</v>
      </c>
      <c r="J88">
        <v>1</v>
      </c>
      <c r="K88">
        <f t="shared" si="2"/>
        <v>150</v>
      </c>
      <c r="L88">
        <f t="shared" si="3"/>
        <v>325</v>
      </c>
    </row>
    <row r="89" spans="9:12" x14ac:dyDescent="0.3">
      <c r="I89" s="1">
        <v>75</v>
      </c>
      <c r="J89">
        <v>2</v>
      </c>
      <c r="K89">
        <f t="shared" si="2"/>
        <v>400</v>
      </c>
      <c r="L89">
        <f t="shared" si="3"/>
        <v>325</v>
      </c>
    </row>
    <row r="90" spans="9:12" x14ac:dyDescent="0.3">
      <c r="I90" s="1">
        <v>76</v>
      </c>
      <c r="J90">
        <v>1</v>
      </c>
      <c r="K90">
        <f t="shared" si="2"/>
        <v>150</v>
      </c>
      <c r="L90">
        <f t="shared" si="3"/>
        <v>325</v>
      </c>
    </row>
    <row r="91" spans="9:12" x14ac:dyDescent="0.3">
      <c r="I91" s="1">
        <v>77</v>
      </c>
      <c r="J91">
        <v>1</v>
      </c>
      <c r="K91">
        <f t="shared" si="2"/>
        <v>150</v>
      </c>
      <c r="L91">
        <f t="shared" si="3"/>
        <v>325</v>
      </c>
    </row>
    <row r="92" spans="9:12" x14ac:dyDescent="0.3">
      <c r="I92" s="1">
        <v>78</v>
      </c>
      <c r="J92">
        <v>1</v>
      </c>
      <c r="K92">
        <f t="shared" si="2"/>
        <v>150</v>
      </c>
      <c r="L92">
        <f t="shared" si="3"/>
        <v>325</v>
      </c>
    </row>
    <row r="93" spans="9:12" x14ac:dyDescent="0.3">
      <c r="I93" s="1">
        <v>79</v>
      </c>
      <c r="J93">
        <v>0</v>
      </c>
      <c r="K93">
        <f t="shared" si="2"/>
        <v>150</v>
      </c>
      <c r="L93">
        <f t="shared" si="3"/>
        <v>325</v>
      </c>
    </row>
    <row r="94" spans="9:12" x14ac:dyDescent="0.3">
      <c r="I94" s="1">
        <v>80</v>
      </c>
      <c r="J94">
        <v>2</v>
      </c>
      <c r="K94">
        <f t="shared" si="2"/>
        <v>400</v>
      </c>
      <c r="L94">
        <f t="shared" si="3"/>
        <v>325</v>
      </c>
    </row>
    <row r="95" spans="9:12" x14ac:dyDescent="0.3">
      <c r="I95" s="1">
        <v>81</v>
      </c>
      <c r="J95">
        <v>2</v>
      </c>
      <c r="K95">
        <f t="shared" si="2"/>
        <v>400</v>
      </c>
      <c r="L95">
        <f t="shared" si="3"/>
        <v>325</v>
      </c>
    </row>
    <row r="96" spans="9:12" x14ac:dyDescent="0.3">
      <c r="I96" s="1">
        <v>82</v>
      </c>
      <c r="J96">
        <v>2</v>
      </c>
      <c r="K96">
        <f t="shared" si="2"/>
        <v>400</v>
      </c>
      <c r="L96">
        <f t="shared" si="3"/>
        <v>325</v>
      </c>
    </row>
    <row r="97" spans="9:12" x14ac:dyDescent="0.3">
      <c r="I97" s="1">
        <v>83</v>
      </c>
      <c r="J97">
        <v>2</v>
      </c>
      <c r="K97">
        <f t="shared" si="2"/>
        <v>400</v>
      </c>
      <c r="L97">
        <f t="shared" si="3"/>
        <v>325</v>
      </c>
    </row>
    <row r="98" spans="9:12" x14ac:dyDescent="0.3">
      <c r="I98" s="1">
        <v>84</v>
      </c>
      <c r="J98">
        <v>2</v>
      </c>
      <c r="K98">
        <f t="shared" si="2"/>
        <v>400</v>
      </c>
      <c r="L98">
        <f t="shared" si="3"/>
        <v>325</v>
      </c>
    </row>
    <row r="99" spans="9:12" x14ac:dyDescent="0.3">
      <c r="I99" s="1">
        <v>85</v>
      </c>
      <c r="J99">
        <v>3</v>
      </c>
      <c r="K99">
        <f t="shared" si="2"/>
        <v>650</v>
      </c>
      <c r="L99">
        <f t="shared" si="3"/>
        <v>575</v>
      </c>
    </row>
    <row r="100" spans="9:12" x14ac:dyDescent="0.3">
      <c r="I100" s="1">
        <v>86</v>
      </c>
      <c r="J100">
        <v>1</v>
      </c>
      <c r="K100">
        <f t="shared" si="2"/>
        <v>150</v>
      </c>
      <c r="L100">
        <f t="shared" si="3"/>
        <v>325</v>
      </c>
    </row>
    <row r="101" spans="9:12" x14ac:dyDescent="0.3">
      <c r="I101" s="1">
        <v>87</v>
      </c>
      <c r="J101">
        <v>0</v>
      </c>
      <c r="K101">
        <f t="shared" si="2"/>
        <v>150</v>
      </c>
      <c r="L101">
        <f t="shared" si="3"/>
        <v>325</v>
      </c>
    </row>
    <row r="102" spans="9:12" x14ac:dyDescent="0.3">
      <c r="I102" s="1">
        <v>88</v>
      </c>
      <c r="J102">
        <v>2</v>
      </c>
      <c r="K102">
        <f t="shared" si="2"/>
        <v>400</v>
      </c>
      <c r="L102">
        <f t="shared" si="3"/>
        <v>325</v>
      </c>
    </row>
    <row r="103" spans="9:12" x14ac:dyDescent="0.3">
      <c r="I103" s="1">
        <v>89</v>
      </c>
      <c r="J103">
        <v>3</v>
      </c>
      <c r="K103">
        <f t="shared" si="2"/>
        <v>650</v>
      </c>
      <c r="L103">
        <f t="shared" si="3"/>
        <v>575</v>
      </c>
    </row>
    <row r="104" spans="9:12" x14ac:dyDescent="0.3">
      <c r="I104" s="1">
        <v>90</v>
      </c>
      <c r="J104">
        <v>1</v>
      </c>
      <c r="K104">
        <f t="shared" si="2"/>
        <v>150</v>
      </c>
      <c r="L104">
        <f t="shared" si="3"/>
        <v>325</v>
      </c>
    </row>
    <row r="105" spans="9:12" x14ac:dyDescent="0.3">
      <c r="I105" s="1">
        <v>91</v>
      </c>
      <c r="J105">
        <v>2</v>
      </c>
      <c r="K105">
        <f t="shared" si="2"/>
        <v>400</v>
      </c>
      <c r="L105">
        <f t="shared" si="3"/>
        <v>325</v>
      </c>
    </row>
    <row r="106" spans="9:12" x14ac:dyDescent="0.3">
      <c r="I106" s="1">
        <v>92</v>
      </c>
      <c r="J106">
        <v>1</v>
      </c>
      <c r="K106">
        <f t="shared" si="2"/>
        <v>150</v>
      </c>
      <c r="L106">
        <f t="shared" si="3"/>
        <v>325</v>
      </c>
    </row>
    <row r="107" spans="9:12" x14ac:dyDescent="0.3">
      <c r="I107" s="1">
        <v>93</v>
      </c>
      <c r="J107">
        <v>1</v>
      </c>
      <c r="K107">
        <f t="shared" si="2"/>
        <v>150</v>
      </c>
      <c r="L107">
        <f t="shared" si="3"/>
        <v>325</v>
      </c>
    </row>
    <row r="108" spans="9:12" x14ac:dyDescent="0.3">
      <c r="I108" s="1">
        <v>94</v>
      </c>
      <c r="J108">
        <v>2</v>
      </c>
      <c r="K108">
        <f t="shared" si="2"/>
        <v>400</v>
      </c>
      <c r="L108">
        <f t="shared" si="3"/>
        <v>325</v>
      </c>
    </row>
    <row r="109" spans="9:12" x14ac:dyDescent="0.3">
      <c r="I109" s="1">
        <v>95</v>
      </c>
      <c r="J109">
        <v>2</v>
      </c>
      <c r="K109">
        <f t="shared" si="2"/>
        <v>400</v>
      </c>
      <c r="L109">
        <f t="shared" si="3"/>
        <v>325</v>
      </c>
    </row>
    <row r="110" spans="9:12" x14ac:dyDescent="0.3">
      <c r="I110" s="1">
        <v>96</v>
      </c>
      <c r="J110">
        <v>1</v>
      </c>
      <c r="K110">
        <f t="shared" si="2"/>
        <v>150</v>
      </c>
      <c r="L110">
        <f t="shared" si="3"/>
        <v>325</v>
      </c>
    </row>
    <row r="111" spans="9:12" x14ac:dyDescent="0.3">
      <c r="I111" s="1">
        <v>97</v>
      </c>
      <c r="J111">
        <v>0</v>
      </c>
      <c r="K111">
        <f t="shared" si="2"/>
        <v>150</v>
      </c>
      <c r="L111">
        <f t="shared" si="3"/>
        <v>325</v>
      </c>
    </row>
    <row r="112" spans="9:12" x14ac:dyDescent="0.3">
      <c r="I112" s="1">
        <v>98</v>
      </c>
      <c r="J112">
        <v>0</v>
      </c>
      <c r="K112">
        <f t="shared" si="2"/>
        <v>150</v>
      </c>
      <c r="L112">
        <f t="shared" si="3"/>
        <v>325</v>
      </c>
    </row>
    <row r="113" spans="9:12" x14ac:dyDescent="0.3">
      <c r="I113" s="1">
        <v>99</v>
      </c>
      <c r="J113">
        <v>1</v>
      </c>
      <c r="K113">
        <f t="shared" si="2"/>
        <v>150</v>
      </c>
      <c r="L113">
        <f t="shared" si="3"/>
        <v>325</v>
      </c>
    </row>
    <row r="114" spans="9:12" x14ac:dyDescent="0.3">
      <c r="I114" s="1">
        <v>100</v>
      </c>
      <c r="J114">
        <v>3</v>
      </c>
      <c r="K114">
        <f t="shared" si="2"/>
        <v>650</v>
      </c>
      <c r="L114">
        <f t="shared" si="3"/>
        <v>575</v>
      </c>
    </row>
    <row r="115" spans="9:12" x14ac:dyDescent="0.3">
      <c r="I115" s="1">
        <v>101</v>
      </c>
      <c r="J115">
        <v>1</v>
      </c>
      <c r="K115">
        <f t="shared" si="2"/>
        <v>150</v>
      </c>
      <c r="L115">
        <f t="shared" si="3"/>
        <v>325</v>
      </c>
    </row>
    <row r="116" spans="9:12" x14ac:dyDescent="0.3">
      <c r="I116" s="1">
        <v>102</v>
      </c>
      <c r="J116">
        <v>1</v>
      </c>
      <c r="K116">
        <f t="shared" si="2"/>
        <v>150</v>
      </c>
      <c r="L116">
        <f t="shared" si="3"/>
        <v>325</v>
      </c>
    </row>
    <row r="117" spans="9:12" x14ac:dyDescent="0.3">
      <c r="I117" s="1">
        <v>103</v>
      </c>
      <c r="J117">
        <v>2</v>
      </c>
      <c r="K117">
        <f t="shared" si="2"/>
        <v>400</v>
      </c>
      <c r="L117">
        <f t="shared" si="3"/>
        <v>325</v>
      </c>
    </row>
    <row r="118" spans="9:12" x14ac:dyDescent="0.3">
      <c r="I118" s="1">
        <v>104</v>
      </c>
      <c r="J118">
        <v>0</v>
      </c>
      <c r="K118">
        <f t="shared" si="2"/>
        <v>150</v>
      </c>
      <c r="L118">
        <f t="shared" si="3"/>
        <v>325</v>
      </c>
    </row>
    <row r="119" spans="9:12" x14ac:dyDescent="0.3">
      <c r="I119" s="1">
        <v>105</v>
      </c>
      <c r="J119">
        <v>1</v>
      </c>
      <c r="K119">
        <f t="shared" si="2"/>
        <v>150</v>
      </c>
      <c r="L119">
        <f t="shared" si="3"/>
        <v>325</v>
      </c>
    </row>
    <row r="120" spans="9:12" x14ac:dyDescent="0.3">
      <c r="I120" s="1">
        <v>106</v>
      </c>
      <c r="J120">
        <v>1</v>
      </c>
      <c r="K120">
        <f t="shared" si="2"/>
        <v>150</v>
      </c>
      <c r="L120">
        <f t="shared" si="3"/>
        <v>325</v>
      </c>
    </row>
    <row r="121" spans="9:12" x14ac:dyDescent="0.3">
      <c r="I121" s="1">
        <v>107</v>
      </c>
      <c r="J121">
        <v>1</v>
      </c>
      <c r="K121">
        <f t="shared" si="2"/>
        <v>150</v>
      </c>
      <c r="L121">
        <f t="shared" si="3"/>
        <v>325</v>
      </c>
    </row>
    <row r="122" spans="9:12" x14ac:dyDescent="0.3">
      <c r="I122" s="1">
        <v>108</v>
      </c>
      <c r="J122">
        <v>1</v>
      </c>
      <c r="K122">
        <f t="shared" si="2"/>
        <v>150</v>
      </c>
      <c r="L122">
        <f t="shared" si="3"/>
        <v>325</v>
      </c>
    </row>
    <row r="123" spans="9:12" x14ac:dyDescent="0.3">
      <c r="I123" s="1">
        <v>109</v>
      </c>
      <c r="J123">
        <v>1</v>
      </c>
      <c r="K123">
        <f t="shared" si="2"/>
        <v>150</v>
      </c>
      <c r="L123">
        <f t="shared" si="3"/>
        <v>325</v>
      </c>
    </row>
    <row r="124" spans="9:12" x14ac:dyDescent="0.3">
      <c r="I124" s="1">
        <v>110</v>
      </c>
      <c r="J124">
        <v>2</v>
      </c>
      <c r="K124">
        <f t="shared" si="2"/>
        <v>400</v>
      </c>
      <c r="L124">
        <f t="shared" si="3"/>
        <v>325</v>
      </c>
    </row>
    <row r="125" spans="9:12" x14ac:dyDescent="0.3">
      <c r="I125" s="1">
        <v>111</v>
      </c>
      <c r="J125">
        <v>1</v>
      </c>
      <c r="K125">
        <f t="shared" si="2"/>
        <v>150</v>
      </c>
      <c r="L125">
        <f t="shared" si="3"/>
        <v>325</v>
      </c>
    </row>
    <row r="126" spans="9:12" x14ac:dyDescent="0.3">
      <c r="I126" s="1">
        <v>112</v>
      </c>
      <c r="J126">
        <v>1</v>
      </c>
      <c r="K126">
        <f t="shared" si="2"/>
        <v>150</v>
      </c>
      <c r="L126">
        <f t="shared" si="3"/>
        <v>325</v>
      </c>
    </row>
    <row r="127" spans="9:12" x14ac:dyDescent="0.3">
      <c r="I127" s="1">
        <v>113</v>
      </c>
      <c r="J127">
        <v>2</v>
      </c>
      <c r="K127">
        <f t="shared" si="2"/>
        <v>400</v>
      </c>
      <c r="L127">
        <f t="shared" si="3"/>
        <v>325</v>
      </c>
    </row>
    <row r="128" spans="9:12" x14ac:dyDescent="0.3">
      <c r="I128" s="1">
        <v>114</v>
      </c>
      <c r="J128">
        <v>1</v>
      </c>
      <c r="K128">
        <f t="shared" si="2"/>
        <v>150</v>
      </c>
      <c r="L128">
        <f t="shared" si="3"/>
        <v>325</v>
      </c>
    </row>
    <row r="129" spans="9:12" x14ac:dyDescent="0.3">
      <c r="I129" s="1">
        <v>115</v>
      </c>
      <c r="J129">
        <v>2</v>
      </c>
      <c r="K129">
        <f t="shared" si="2"/>
        <v>400</v>
      </c>
      <c r="L129">
        <f t="shared" si="3"/>
        <v>325</v>
      </c>
    </row>
    <row r="130" spans="9:12" x14ac:dyDescent="0.3">
      <c r="I130" s="1">
        <v>116</v>
      </c>
      <c r="J130">
        <v>2</v>
      </c>
      <c r="K130">
        <f t="shared" si="2"/>
        <v>400</v>
      </c>
      <c r="L130">
        <f t="shared" si="3"/>
        <v>325</v>
      </c>
    </row>
    <row r="131" spans="9:12" x14ac:dyDescent="0.3">
      <c r="I131" s="1">
        <v>117</v>
      </c>
      <c r="J131">
        <v>1</v>
      </c>
      <c r="K131">
        <f t="shared" si="2"/>
        <v>150</v>
      </c>
      <c r="L131">
        <f t="shared" si="3"/>
        <v>325</v>
      </c>
    </row>
    <row r="132" spans="9:12" x14ac:dyDescent="0.3">
      <c r="I132" s="1">
        <v>118</v>
      </c>
      <c r="J132">
        <v>1</v>
      </c>
      <c r="K132">
        <f t="shared" si="2"/>
        <v>150</v>
      </c>
      <c r="L132">
        <f t="shared" si="3"/>
        <v>325</v>
      </c>
    </row>
    <row r="133" spans="9:12" x14ac:dyDescent="0.3">
      <c r="I133" s="1">
        <v>119</v>
      </c>
      <c r="J133">
        <v>2</v>
      </c>
      <c r="K133">
        <f t="shared" si="2"/>
        <v>400</v>
      </c>
      <c r="L133">
        <f t="shared" si="3"/>
        <v>325</v>
      </c>
    </row>
    <row r="134" spans="9:12" x14ac:dyDescent="0.3">
      <c r="I134" s="1">
        <v>120</v>
      </c>
      <c r="J134">
        <v>1</v>
      </c>
      <c r="K134">
        <f t="shared" si="2"/>
        <v>150</v>
      </c>
      <c r="L134">
        <f t="shared" si="3"/>
        <v>325</v>
      </c>
    </row>
    <row r="135" spans="9:12" x14ac:dyDescent="0.3">
      <c r="I135" s="1">
        <v>121</v>
      </c>
      <c r="J135">
        <v>3</v>
      </c>
      <c r="K135">
        <f t="shared" si="2"/>
        <v>650</v>
      </c>
      <c r="L135">
        <f t="shared" si="3"/>
        <v>575</v>
      </c>
    </row>
    <row r="136" spans="9:12" x14ac:dyDescent="0.3">
      <c r="I136" s="1">
        <v>122</v>
      </c>
      <c r="J136">
        <v>1</v>
      </c>
      <c r="K136">
        <f t="shared" si="2"/>
        <v>150</v>
      </c>
      <c r="L136">
        <f t="shared" si="3"/>
        <v>325</v>
      </c>
    </row>
    <row r="137" spans="9:12" x14ac:dyDescent="0.3">
      <c r="I137" s="1">
        <v>123</v>
      </c>
      <c r="J137">
        <v>2</v>
      </c>
      <c r="K137">
        <f t="shared" si="2"/>
        <v>400</v>
      </c>
      <c r="L137">
        <f t="shared" si="3"/>
        <v>325</v>
      </c>
    </row>
    <row r="138" spans="9:12" x14ac:dyDescent="0.3">
      <c r="I138" s="1">
        <v>124</v>
      </c>
      <c r="J138">
        <v>3</v>
      </c>
      <c r="K138">
        <f t="shared" si="2"/>
        <v>650</v>
      </c>
      <c r="L138">
        <f t="shared" si="3"/>
        <v>575</v>
      </c>
    </row>
    <row r="139" spans="9:12" x14ac:dyDescent="0.3">
      <c r="I139" s="1">
        <v>125</v>
      </c>
      <c r="J139">
        <v>1</v>
      </c>
      <c r="K139">
        <f t="shared" si="2"/>
        <v>150</v>
      </c>
      <c r="L139">
        <f t="shared" si="3"/>
        <v>325</v>
      </c>
    </row>
    <row r="140" spans="9:12" x14ac:dyDescent="0.3">
      <c r="I140" s="1">
        <v>126</v>
      </c>
      <c r="J140">
        <v>2</v>
      </c>
      <c r="K140">
        <f t="shared" si="2"/>
        <v>400</v>
      </c>
      <c r="L140">
        <f t="shared" si="3"/>
        <v>325</v>
      </c>
    </row>
    <row r="141" spans="9:12" x14ac:dyDescent="0.3">
      <c r="I141" s="1">
        <v>127</v>
      </c>
      <c r="J141">
        <v>2</v>
      </c>
      <c r="K141">
        <f t="shared" si="2"/>
        <v>400</v>
      </c>
      <c r="L141">
        <f t="shared" si="3"/>
        <v>325</v>
      </c>
    </row>
    <row r="142" spans="9:12" x14ac:dyDescent="0.3">
      <c r="I142" s="1">
        <v>128</v>
      </c>
      <c r="J142">
        <v>3</v>
      </c>
      <c r="K142">
        <f t="shared" si="2"/>
        <v>650</v>
      </c>
      <c r="L142">
        <f t="shared" si="3"/>
        <v>575</v>
      </c>
    </row>
    <row r="143" spans="9:12" x14ac:dyDescent="0.3">
      <c r="I143" s="1">
        <v>129</v>
      </c>
      <c r="J143">
        <v>1</v>
      </c>
      <c r="K143">
        <f t="shared" si="2"/>
        <v>150</v>
      </c>
      <c r="L143">
        <f t="shared" si="3"/>
        <v>325</v>
      </c>
    </row>
    <row r="144" spans="9:12" x14ac:dyDescent="0.3">
      <c r="I144" s="1">
        <v>130</v>
      </c>
      <c r="J144">
        <v>3</v>
      </c>
      <c r="K144">
        <f t="shared" ref="K144:K207" si="4">$J$2+IF(J144&gt;1,(J144-1)*$J$4,0)</f>
        <v>650</v>
      </c>
      <c r="L144">
        <f t="shared" ref="L144:L207" si="5">$J$2+$J$3+IF(J144&gt;2,(J144-2)*$J$4,0)</f>
        <v>575</v>
      </c>
    </row>
    <row r="145" spans="9:12" x14ac:dyDescent="0.3">
      <c r="I145" s="1">
        <v>131</v>
      </c>
      <c r="J145">
        <v>1</v>
      </c>
      <c r="K145">
        <f t="shared" si="4"/>
        <v>150</v>
      </c>
      <c r="L145">
        <f t="shared" si="5"/>
        <v>325</v>
      </c>
    </row>
    <row r="146" spans="9:12" x14ac:dyDescent="0.3">
      <c r="I146" s="1">
        <v>132</v>
      </c>
      <c r="J146">
        <v>3</v>
      </c>
      <c r="K146">
        <f t="shared" si="4"/>
        <v>650</v>
      </c>
      <c r="L146">
        <f t="shared" si="5"/>
        <v>575</v>
      </c>
    </row>
    <row r="147" spans="9:12" x14ac:dyDescent="0.3">
      <c r="I147" s="1">
        <v>133</v>
      </c>
      <c r="J147">
        <v>3</v>
      </c>
      <c r="K147">
        <f t="shared" si="4"/>
        <v>650</v>
      </c>
      <c r="L147">
        <f t="shared" si="5"/>
        <v>575</v>
      </c>
    </row>
    <row r="148" spans="9:12" x14ac:dyDescent="0.3">
      <c r="I148" s="1">
        <v>134</v>
      </c>
      <c r="J148">
        <v>3</v>
      </c>
      <c r="K148">
        <f t="shared" si="4"/>
        <v>650</v>
      </c>
      <c r="L148">
        <f t="shared" si="5"/>
        <v>575</v>
      </c>
    </row>
    <row r="149" spans="9:12" x14ac:dyDescent="0.3">
      <c r="I149" s="1">
        <v>135</v>
      </c>
      <c r="J149">
        <v>2</v>
      </c>
      <c r="K149">
        <f t="shared" si="4"/>
        <v>400</v>
      </c>
      <c r="L149">
        <f t="shared" si="5"/>
        <v>325</v>
      </c>
    </row>
    <row r="150" spans="9:12" x14ac:dyDescent="0.3">
      <c r="I150" s="1">
        <v>136</v>
      </c>
      <c r="J150">
        <v>1</v>
      </c>
      <c r="K150">
        <f t="shared" si="4"/>
        <v>150</v>
      </c>
      <c r="L150">
        <f t="shared" si="5"/>
        <v>325</v>
      </c>
    </row>
    <row r="151" spans="9:12" x14ac:dyDescent="0.3">
      <c r="I151" s="1">
        <v>137</v>
      </c>
      <c r="J151">
        <v>1</v>
      </c>
      <c r="K151">
        <f t="shared" si="4"/>
        <v>150</v>
      </c>
      <c r="L151">
        <f t="shared" si="5"/>
        <v>325</v>
      </c>
    </row>
    <row r="152" spans="9:12" x14ac:dyDescent="0.3">
      <c r="I152" s="1">
        <v>138</v>
      </c>
      <c r="J152">
        <v>1</v>
      </c>
      <c r="K152">
        <f t="shared" si="4"/>
        <v>150</v>
      </c>
      <c r="L152">
        <f t="shared" si="5"/>
        <v>325</v>
      </c>
    </row>
    <row r="153" spans="9:12" x14ac:dyDescent="0.3">
      <c r="I153" s="1">
        <v>139</v>
      </c>
      <c r="J153">
        <v>2</v>
      </c>
      <c r="K153">
        <f t="shared" si="4"/>
        <v>400</v>
      </c>
      <c r="L153">
        <f t="shared" si="5"/>
        <v>325</v>
      </c>
    </row>
    <row r="154" spans="9:12" x14ac:dyDescent="0.3">
      <c r="I154" s="1">
        <v>140</v>
      </c>
      <c r="J154">
        <v>1</v>
      </c>
      <c r="K154">
        <f t="shared" si="4"/>
        <v>150</v>
      </c>
      <c r="L154">
        <f t="shared" si="5"/>
        <v>325</v>
      </c>
    </row>
    <row r="155" spans="9:12" x14ac:dyDescent="0.3">
      <c r="I155" s="1">
        <v>141</v>
      </c>
      <c r="J155">
        <v>1</v>
      </c>
      <c r="K155">
        <f t="shared" si="4"/>
        <v>150</v>
      </c>
      <c r="L155">
        <f t="shared" si="5"/>
        <v>325</v>
      </c>
    </row>
    <row r="156" spans="9:12" x14ac:dyDescent="0.3">
      <c r="I156" s="1">
        <v>142</v>
      </c>
      <c r="J156">
        <v>1</v>
      </c>
      <c r="K156">
        <f t="shared" si="4"/>
        <v>150</v>
      </c>
      <c r="L156">
        <f t="shared" si="5"/>
        <v>325</v>
      </c>
    </row>
    <row r="157" spans="9:12" x14ac:dyDescent="0.3">
      <c r="I157" s="1">
        <v>143</v>
      </c>
      <c r="J157">
        <v>2</v>
      </c>
      <c r="K157">
        <f t="shared" si="4"/>
        <v>400</v>
      </c>
      <c r="L157">
        <f t="shared" si="5"/>
        <v>325</v>
      </c>
    </row>
    <row r="158" spans="9:12" x14ac:dyDescent="0.3">
      <c r="I158" s="1">
        <v>144</v>
      </c>
      <c r="J158">
        <v>1</v>
      </c>
      <c r="K158">
        <f t="shared" si="4"/>
        <v>150</v>
      </c>
      <c r="L158">
        <f t="shared" si="5"/>
        <v>325</v>
      </c>
    </row>
    <row r="159" spans="9:12" x14ac:dyDescent="0.3">
      <c r="I159" s="1">
        <v>145</v>
      </c>
      <c r="J159">
        <v>1</v>
      </c>
      <c r="K159">
        <f t="shared" si="4"/>
        <v>150</v>
      </c>
      <c r="L159">
        <f t="shared" si="5"/>
        <v>325</v>
      </c>
    </row>
    <row r="160" spans="9:12" x14ac:dyDescent="0.3">
      <c r="I160" s="1">
        <v>146</v>
      </c>
      <c r="J160">
        <v>1</v>
      </c>
      <c r="K160">
        <f t="shared" si="4"/>
        <v>150</v>
      </c>
      <c r="L160">
        <f t="shared" si="5"/>
        <v>325</v>
      </c>
    </row>
    <row r="161" spans="9:12" x14ac:dyDescent="0.3">
      <c r="I161" s="1">
        <v>147</v>
      </c>
      <c r="J161">
        <v>3</v>
      </c>
      <c r="K161">
        <f t="shared" si="4"/>
        <v>650</v>
      </c>
      <c r="L161">
        <f t="shared" si="5"/>
        <v>575</v>
      </c>
    </row>
    <row r="162" spans="9:12" x14ac:dyDescent="0.3">
      <c r="I162" s="1">
        <v>148</v>
      </c>
      <c r="J162">
        <v>1</v>
      </c>
      <c r="K162">
        <f t="shared" si="4"/>
        <v>150</v>
      </c>
      <c r="L162">
        <f t="shared" si="5"/>
        <v>325</v>
      </c>
    </row>
    <row r="163" spans="9:12" x14ac:dyDescent="0.3">
      <c r="I163" s="1">
        <v>149</v>
      </c>
      <c r="J163">
        <v>1</v>
      </c>
      <c r="K163">
        <f t="shared" si="4"/>
        <v>150</v>
      </c>
      <c r="L163">
        <f t="shared" si="5"/>
        <v>325</v>
      </c>
    </row>
    <row r="164" spans="9:12" x14ac:dyDescent="0.3">
      <c r="I164" s="1">
        <v>150</v>
      </c>
      <c r="J164">
        <v>2</v>
      </c>
      <c r="K164">
        <f t="shared" si="4"/>
        <v>400</v>
      </c>
      <c r="L164">
        <f t="shared" si="5"/>
        <v>325</v>
      </c>
    </row>
    <row r="165" spans="9:12" x14ac:dyDescent="0.3">
      <c r="I165" s="1">
        <v>151</v>
      </c>
      <c r="J165">
        <v>1</v>
      </c>
      <c r="K165">
        <f t="shared" si="4"/>
        <v>150</v>
      </c>
      <c r="L165">
        <f t="shared" si="5"/>
        <v>325</v>
      </c>
    </row>
    <row r="166" spans="9:12" x14ac:dyDescent="0.3">
      <c r="I166" s="1">
        <v>152</v>
      </c>
      <c r="J166">
        <v>1</v>
      </c>
      <c r="K166">
        <f t="shared" si="4"/>
        <v>150</v>
      </c>
      <c r="L166">
        <f t="shared" si="5"/>
        <v>325</v>
      </c>
    </row>
    <row r="167" spans="9:12" x14ac:dyDescent="0.3">
      <c r="I167" s="1">
        <v>153</v>
      </c>
      <c r="J167">
        <v>3</v>
      </c>
      <c r="K167">
        <f t="shared" si="4"/>
        <v>650</v>
      </c>
      <c r="L167">
        <f t="shared" si="5"/>
        <v>575</v>
      </c>
    </row>
    <row r="168" spans="9:12" x14ac:dyDescent="0.3">
      <c r="I168" s="1">
        <v>154</v>
      </c>
      <c r="J168">
        <v>1</v>
      </c>
      <c r="K168">
        <f t="shared" si="4"/>
        <v>150</v>
      </c>
      <c r="L168">
        <f t="shared" si="5"/>
        <v>325</v>
      </c>
    </row>
    <row r="169" spans="9:12" x14ac:dyDescent="0.3">
      <c r="I169" s="1">
        <v>155</v>
      </c>
      <c r="J169">
        <v>1</v>
      </c>
      <c r="K169">
        <f t="shared" si="4"/>
        <v>150</v>
      </c>
      <c r="L169">
        <f t="shared" si="5"/>
        <v>325</v>
      </c>
    </row>
    <row r="170" spans="9:12" x14ac:dyDescent="0.3">
      <c r="I170" s="1">
        <v>156</v>
      </c>
      <c r="J170">
        <v>1</v>
      </c>
      <c r="K170">
        <f t="shared" si="4"/>
        <v>150</v>
      </c>
      <c r="L170">
        <f t="shared" si="5"/>
        <v>325</v>
      </c>
    </row>
    <row r="171" spans="9:12" x14ac:dyDescent="0.3">
      <c r="I171" s="1">
        <v>157</v>
      </c>
      <c r="J171">
        <v>1</v>
      </c>
      <c r="K171">
        <f t="shared" si="4"/>
        <v>150</v>
      </c>
      <c r="L171">
        <f t="shared" si="5"/>
        <v>325</v>
      </c>
    </row>
    <row r="172" spans="9:12" x14ac:dyDescent="0.3">
      <c r="I172" s="1">
        <v>158</v>
      </c>
      <c r="J172">
        <v>1</v>
      </c>
      <c r="K172">
        <f t="shared" si="4"/>
        <v>150</v>
      </c>
      <c r="L172">
        <f t="shared" si="5"/>
        <v>325</v>
      </c>
    </row>
    <row r="173" spans="9:12" x14ac:dyDescent="0.3">
      <c r="I173" s="1">
        <v>159</v>
      </c>
      <c r="J173">
        <v>1</v>
      </c>
      <c r="K173">
        <f t="shared" si="4"/>
        <v>150</v>
      </c>
      <c r="L173">
        <f t="shared" si="5"/>
        <v>325</v>
      </c>
    </row>
    <row r="174" spans="9:12" x14ac:dyDescent="0.3">
      <c r="I174" s="1">
        <v>160</v>
      </c>
      <c r="J174">
        <v>1</v>
      </c>
      <c r="K174">
        <f t="shared" si="4"/>
        <v>150</v>
      </c>
      <c r="L174">
        <f t="shared" si="5"/>
        <v>325</v>
      </c>
    </row>
    <row r="175" spans="9:12" x14ac:dyDescent="0.3">
      <c r="I175" s="1">
        <v>161</v>
      </c>
      <c r="J175">
        <v>0</v>
      </c>
      <c r="K175">
        <f t="shared" si="4"/>
        <v>150</v>
      </c>
      <c r="L175">
        <f t="shared" si="5"/>
        <v>325</v>
      </c>
    </row>
    <row r="176" spans="9:12" x14ac:dyDescent="0.3">
      <c r="I176" s="1">
        <v>162</v>
      </c>
      <c r="J176">
        <v>2</v>
      </c>
      <c r="K176">
        <f t="shared" si="4"/>
        <v>400</v>
      </c>
      <c r="L176">
        <f t="shared" si="5"/>
        <v>325</v>
      </c>
    </row>
    <row r="177" spans="9:12" x14ac:dyDescent="0.3">
      <c r="I177" s="1">
        <v>163</v>
      </c>
      <c r="J177">
        <v>3</v>
      </c>
      <c r="K177">
        <f t="shared" si="4"/>
        <v>650</v>
      </c>
      <c r="L177">
        <f t="shared" si="5"/>
        <v>575</v>
      </c>
    </row>
    <row r="178" spans="9:12" x14ac:dyDescent="0.3">
      <c r="I178" s="1">
        <v>164</v>
      </c>
      <c r="J178">
        <v>2</v>
      </c>
      <c r="K178">
        <f t="shared" si="4"/>
        <v>400</v>
      </c>
      <c r="L178">
        <f t="shared" si="5"/>
        <v>325</v>
      </c>
    </row>
    <row r="179" spans="9:12" x14ac:dyDescent="0.3">
      <c r="I179" s="1">
        <v>165</v>
      </c>
      <c r="J179">
        <v>1</v>
      </c>
      <c r="K179">
        <f t="shared" si="4"/>
        <v>150</v>
      </c>
      <c r="L179">
        <f t="shared" si="5"/>
        <v>325</v>
      </c>
    </row>
    <row r="180" spans="9:12" x14ac:dyDescent="0.3">
      <c r="I180" s="1">
        <v>166</v>
      </c>
      <c r="J180">
        <v>0</v>
      </c>
      <c r="K180">
        <f t="shared" si="4"/>
        <v>150</v>
      </c>
      <c r="L180">
        <f t="shared" si="5"/>
        <v>325</v>
      </c>
    </row>
    <row r="181" spans="9:12" x14ac:dyDescent="0.3">
      <c r="I181" s="1">
        <v>167</v>
      </c>
      <c r="J181">
        <v>1</v>
      </c>
      <c r="K181">
        <f t="shared" si="4"/>
        <v>150</v>
      </c>
      <c r="L181">
        <f t="shared" si="5"/>
        <v>325</v>
      </c>
    </row>
    <row r="182" spans="9:12" x14ac:dyDescent="0.3">
      <c r="I182" s="1">
        <v>168</v>
      </c>
      <c r="J182">
        <v>0</v>
      </c>
      <c r="K182">
        <f t="shared" si="4"/>
        <v>150</v>
      </c>
      <c r="L182">
        <f t="shared" si="5"/>
        <v>325</v>
      </c>
    </row>
    <row r="183" spans="9:12" x14ac:dyDescent="0.3">
      <c r="I183" s="1">
        <v>169</v>
      </c>
      <c r="J183">
        <v>3</v>
      </c>
      <c r="K183">
        <f t="shared" si="4"/>
        <v>650</v>
      </c>
      <c r="L183">
        <f t="shared" si="5"/>
        <v>575</v>
      </c>
    </row>
    <row r="184" spans="9:12" x14ac:dyDescent="0.3">
      <c r="I184" s="1">
        <v>170</v>
      </c>
      <c r="J184">
        <v>2</v>
      </c>
      <c r="K184">
        <f t="shared" si="4"/>
        <v>400</v>
      </c>
      <c r="L184">
        <f t="shared" si="5"/>
        <v>325</v>
      </c>
    </row>
    <row r="185" spans="9:12" x14ac:dyDescent="0.3">
      <c r="I185" s="1">
        <v>171</v>
      </c>
      <c r="J185">
        <v>1</v>
      </c>
      <c r="K185">
        <f t="shared" si="4"/>
        <v>150</v>
      </c>
      <c r="L185">
        <f t="shared" si="5"/>
        <v>325</v>
      </c>
    </row>
    <row r="186" spans="9:12" x14ac:dyDescent="0.3">
      <c r="I186" s="1">
        <v>172</v>
      </c>
      <c r="J186">
        <v>1</v>
      </c>
      <c r="K186">
        <f t="shared" si="4"/>
        <v>150</v>
      </c>
      <c r="L186">
        <f t="shared" si="5"/>
        <v>325</v>
      </c>
    </row>
    <row r="187" spans="9:12" x14ac:dyDescent="0.3">
      <c r="I187" s="1">
        <v>173</v>
      </c>
      <c r="J187">
        <v>2</v>
      </c>
      <c r="K187">
        <f t="shared" si="4"/>
        <v>400</v>
      </c>
      <c r="L187">
        <f t="shared" si="5"/>
        <v>325</v>
      </c>
    </row>
    <row r="188" spans="9:12" x14ac:dyDescent="0.3">
      <c r="I188" s="1">
        <v>174</v>
      </c>
      <c r="J188">
        <v>2</v>
      </c>
      <c r="K188">
        <f t="shared" si="4"/>
        <v>400</v>
      </c>
      <c r="L188">
        <f t="shared" si="5"/>
        <v>325</v>
      </c>
    </row>
    <row r="189" spans="9:12" x14ac:dyDescent="0.3">
      <c r="I189" s="1">
        <v>175</v>
      </c>
      <c r="J189">
        <v>1</v>
      </c>
      <c r="K189">
        <f t="shared" si="4"/>
        <v>150</v>
      </c>
      <c r="L189">
        <f t="shared" si="5"/>
        <v>325</v>
      </c>
    </row>
    <row r="190" spans="9:12" x14ac:dyDescent="0.3">
      <c r="I190" s="1">
        <v>176</v>
      </c>
      <c r="J190">
        <v>0</v>
      </c>
      <c r="K190">
        <f t="shared" si="4"/>
        <v>150</v>
      </c>
      <c r="L190">
        <f t="shared" si="5"/>
        <v>325</v>
      </c>
    </row>
    <row r="191" spans="9:12" x14ac:dyDescent="0.3">
      <c r="I191" s="1">
        <v>177</v>
      </c>
      <c r="J191">
        <v>2</v>
      </c>
      <c r="K191">
        <f t="shared" si="4"/>
        <v>400</v>
      </c>
      <c r="L191">
        <f t="shared" si="5"/>
        <v>325</v>
      </c>
    </row>
    <row r="192" spans="9:12" x14ac:dyDescent="0.3">
      <c r="I192" s="1">
        <v>178</v>
      </c>
      <c r="J192">
        <v>1</v>
      </c>
      <c r="K192">
        <f t="shared" si="4"/>
        <v>150</v>
      </c>
      <c r="L192">
        <f t="shared" si="5"/>
        <v>325</v>
      </c>
    </row>
    <row r="193" spans="9:12" x14ac:dyDescent="0.3">
      <c r="I193" s="1">
        <v>179</v>
      </c>
      <c r="J193">
        <v>3</v>
      </c>
      <c r="K193">
        <f t="shared" si="4"/>
        <v>650</v>
      </c>
      <c r="L193">
        <f t="shared" si="5"/>
        <v>575</v>
      </c>
    </row>
    <row r="194" spans="9:12" x14ac:dyDescent="0.3">
      <c r="I194" s="1">
        <v>180</v>
      </c>
      <c r="J194">
        <v>2</v>
      </c>
      <c r="K194">
        <f t="shared" si="4"/>
        <v>400</v>
      </c>
      <c r="L194">
        <f t="shared" si="5"/>
        <v>325</v>
      </c>
    </row>
    <row r="195" spans="9:12" x14ac:dyDescent="0.3">
      <c r="I195" s="1">
        <v>181</v>
      </c>
      <c r="J195">
        <v>2</v>
      </c>
      <c r="K195">
        <f t="shared" si="4"/>
        <v>400</v>
      </c>
      <c r="L195">
        <f t="shared" si="5"/>
        <v>325</v>
      </c>
    </row>
    <row r="196" spans="9:12" x14ac:dyDescent="0.3">
      <c r="I196" s="1">
        <v>182</v>
      </c>
      <c r="J196">
        <v>1</v>
      </c>
      <c r="K196">
        <f t="shared" si="4"/>
        <v>150</v>
      </c>
      <c r="L196">
        <f t="shared" si="5"/>
        <v>325</v>
      </c>
    </row>
    <row r="197" spans="9:12" x14ac:dyDescent="0.3">
      <c r="I197" s="1">
        <v>183</v>
      </c>
      <c r="J197">
        <v>1</v>
      </c>
      <c r="K197">
        <f t="shared" si="4"/>
        <v>150</v>
      </c>
      <c r="L197">
        <f t="shared" si="5"/>
        <v>325</v>
      </c>
    </row>
    <row r="198" spans="9:12" x14ac:dyDescent="0.3">
      <c r="I198" s="1">
        <v>184</v>
      </c>
      <c r="J198">
        <v>2</v>
      </c>
      <c r="K198">
        <f t="shared" si="4"/>
        <v>400</v>
      </c>
      <c r="L198">
        <f t="shared" si="5"/>
        <v>325</v>
      </c>
    </row>
    <row r="199" spans="9:12" x14ac:dyDescent="0.3">
      <c r="I199" s="1">
        <v>185</v>
      </c>
      <c r="J199">
        <v>0</v>
      </c>
      <c r="K199">
        <f t="shared" si="4"/>
        <v>150</v>
      </c>
      <c r="L199">
        <f t="shared" si="5"/>
        <v>325</v>
      </c>
    </row>
    <row r="200" spans="9:12" x14ac:dyDescent="0.3">
      <c r="I200" s="1">
        <v>186</v>
      </c>
      <c r="J200">
        <v>1</v>
      </c>
      <c r="K200">
        <f t="shared" si="4"/>
        <v>150</v>
      </c>
      <c r="L200">
        <f t="shared" si="5"/>
        <v>325</v>
      </c>
    </row>
    <row r="201" spans="9:12" x14ac:dyDescent="0.3">
      <c r="I201" s="1">
        <v>187</v>
      </c>
      <c r="J201">
        <v>1</v>
      </c>
      <c r="K201">
        <f t="shared" si="4"/>
        <v>150</v>
      </c>
      <c r="L201">
        <f t="shared" si="5"/>
        <v>325</v>
      </c>
    </row>
    <row r="202" spans="9:12" x14ac:dyDescent="0.3">
      <c r="I202" s="1">
        <v>188</v>
      </c>
      <c r="J202">
        <v>2</v>
      </c>
      <c r="K202">
        <f t="shared" si="4"/>
        <v>400</v>
      </c>
      <c r="L202">
        <f t="shared" si="5"/>
        <v>325</v>
      </c>
    </row>
    <row r="203" spans="9:12" x14ac:dyDescent="0.3">
      <c r="I203" s="1">
        <v>189</v>
      </c>
      <c r="J203">
        <v>1</v>
      </c>
      <c r="K203">
        <f t="shared" si="4"/>
        <v>150</v>
      </c>
      <c r="L203">
        <f t="shared" si="5"/>
        <v>325</v>
      </c>
    </row>
    <row r="204" spans="9:12" x14ac:dyDescent="0.3">
      <c r="I204" s="1">
        <v>190</v>
      </c>
      <c r="J204">
        <v>1</v>
      </c>
      <c r="K204">
        <f t="shared" si="4"/>
        <v>150</v>
      </c>
      <c r="L204">
        <f t="shared" si="5"/>
        <v>325</v>
      </c>
    </row>
    <row r="205" spans="9:12" x14ac:dyDescent="0.3">
      <c r="I205" s="1">
        <v>191</v>
      </c>
      <c r="J205">
        <v>2</v>
      </c>
      <c r="K205">
        <f t="shared" si="4"/>
        <v>400</v>
      </c>
      <c r="L205">
        <f t="shared" si="5"/>
        <v>325</v>
      </c>
    </row>
    <row r="206" spans="9:12" x14ac:dyDescent="0.3">
      <c r="I206" s="1">
        <v>192</v>
      </c>
      <c r="J206">
        <v>1</v>
      </c>
      <c r="K206">
        <f t="shared" si="4"/>
        <v>150</v>
      </c>
      <c r="L206">
        <f t="shared" si="5"/>
        <v>325</v>
      </c>
    </row>
    <row r="207" spans="9:12" x14ac:dyDescent="0.3">
      <c r="I207" s="1">
        <v>193</v>
      </c>
      <c r="J207">
        <v>0</v>
      </c>
      <c r="K207">
        <f t="shared" si="4"/>
        <v>150</v>
      </c>
      <c r="L207">
        <f t="shared" si="5"/>
        <v>325</v>
      </c>
    </row>
    <row r="208" spans="9:12" x14ac:dyDescent="0.3">
      <c r="I208" s="1">
        <v>194</v>
      </c>
      <c r="J208">
        <v>1</v>
      </c>
      <c r="K208">
        <f t="shared" ref="K208:K271" si="6">$J$2+IF(J208&gt;1,(J208-1)*$J$4,0)</f>
        <v>150</v>
      </c>
      <c r="L208">
        <f t="shared" ref="L208:L271" si="7">$J$2+$J$3+IF(J208&gt;2,(J208-2)*$J$4,0)</f>
        <v>325</v>
      </c>
    </row>
    <row r="209" spans="9:12" x14ac:dyDescent="0.3">
      <c r="I209" s="1">
        <v>195</v>
      </c>
      <c r="J209">
        <v>3</v>
      </c>
      <c r="K209">
        <f t="shared" si="6"/>
        <v>650</v>
      </c>
      <c r="L209">
        <f t="shared" si="7"/>
        <v>575</v>
      </c>
    </row>
    <row r="210" spans="9:12" x14ac:dyDescent="0.3">
      <c r="I210" s="1">
        <v>196</v>
      </c>
      <c r="J210">
        <v>2</v>
      </c>
      <c r="K210">
        <f t="shared" si="6"/>
        <v>400</v>
      </c>
      <c r="L210">
        <f t="shared" si="7"/>
        <v>325</v>
      </c>
    </row>
    <row r="211" spans="9:12" x14ac:dyDescent="0.3">
      <c r="I211" s="1">
        <v>197</v>
      </c>
      <c r="J211">
        <v>3</v>
      </c>
      <c r="K211">
        <f t="shared" si="6"/>
        <v>650</v>
      </c>
      <c r="L211">
        <f t="shared" si="7"/>
        <v>575</v>
      </c>
    </row>
    <row r="212" spans="9:12" x14ac:dyDescent="0.3">
      <c r="I212" s="1">
        <v>198</v>
      </c>
      <c r="J212">
        <v>0</v>
      </c>
      <c r="K212">
        <f t="shared" si="6"/>
        <v>150</v>
      </c>
      <c r="L212">
        <f t="shared" si="7"/>
        <v>325</v>
      </c>
    </row>
    <row r="213" spans="9:12" x14ac:dyDescent="0.3">
      <c r="I213" s="1">
        <v>199</v>
      </c>
      <c r="J213">
        <v>1</v>
      </c>
      <c r="K213">
        <f t="shared" si="6"/>
        <v>150</v>
      </c>
      <c r="L213">
        <f t="shared" si="7"/>
        <v>325</v>
      </c>
    </row>
    <row r="214" spans="9:12" x14ac:dyDescent="0.3">
      <c r="I214" s="1">
        <v>200</v>
      </c>
      <c r="J214">
        <v>0</v>
      </c>
      <c r="K214">
        <f t="shared" si="6"/>
        <v>150</v>
      </c>
      <c r="L214">
        <f t="shared" si="7"/>
        <v>325</v>
      </c>
    </row>
    <row r="215" spans="9:12" x14ac:dyDescent="0.3">
      <c r="I215" s="1">
        <v>201</v>
      </c>
      <c r="J215">
        <v>1</v>
      </c>
      <c r="K215">
        <f t="shared" si="6"/>
        <v>150</v>
      </c>
      <c r="L215">
        <f t="shared" si="7"/>
        <v>325</v>
      </c>
    </row>
    <row r="216" spans="9:12" x14ac:dyDescent="0.3">
      <c r="I216" s="1">
        <v>202</v>
      </c>
      <c r="J216">
        <v>3</v>
      </c>
      <c r="K216">
        <f t="shared" si="6"/>
        <v>650</v>
      </c>
      <c r="L216">
        <f t="shared" si="7"/>
        <v>575</v>
      </c>
    </row>
    <row r="217" spans="9:12" x14ac:dyDescent="0.3">
      <c r="I217" s="1">
        <v>203</v>
      </c>
      <c r="J217">
        <v>2</v>
      </c>
      <c r="K217">
        <f t="shared" si="6"/>
        <v>400</v>
      </c>
      <c r="L217">
        <f t="shared" si="7"/>
        <v>325</v>
      </c>
    </row>
    <row r="218" spans="9:12" x14ac:dyDescent="0.3">
      <c r="I218" s="1">
        <v>204</v>
      </c>
      <c r="J218">
        <v>1</v>
      </c>
      <c r="K218">
        <f t="shared" si="6"/>
        <v>150</v>
      </c>
      <c r="L218">
        <f t="shared" si="7"/>
        <v>325</v>
      </c>
    </row>
    <row r="219" spans="9:12" x14ac:dyDescent="0.3">
      <c r="I219" s="1">
        <v>205</v>
      </c>
      <c r="J219">
        <v>2</v>
      </c>
      <c r="K219">
        <f t="shared" si="6"/>
        <v>400</v>
      </c>
      <c r="L219">
        <f t="shared" si="7"/>
        <v>325</v>
      </c>
    </row>
    <row r="220" spans="9:12" x14ac:dyDescent="0.3">
      <c r="I220" s="1">
        <v>206</v>
      </c>
      <c r="J220">
        <v>2</v>
      </c>
      <c r="K220">
        <f t="shared" si="6"/>
        <v>400</v>
      </c>
      <c r="L220">
        <f t="shared" si="7"/>
        <v>325</v>
      </c>
    </row>
    <row r="221" spans="9:12" x14ac:dyDescent="0.3">
      <c r="I221" s="1">
        <v>207</v>
      </c>
      <c r="J221">
        <v>2</v>
      </c>
      <c r="K221">
        <f t="shared" si="6"/>
        <v>400</v>
      </c>
      <c r="L221">
        <f t="shared" si="7"/>
        <v>325</v>
      </c>
    </row>
    <row r="222" spans="9:12" x14ac:dyDescent="0.3">
      <c r="I222" s="1">
        <v>208</v>
      </c>
      <c r="J222">
        <v>2</v>
      </c>
      <c r="K222">
        <f t="shared" si="6"/>
        <v>400</v>
      </c>
      <c r="L222">
        <f t="shared" si="7"/>
        <v>325</v>
      </c>
    </row>
    <row r="223" spans="9:12" x14ac:dyDescent="0.3">
      <c r="I223" s="1">
        <v>209</v>
      </c>
      <c r="J223">
        <v>1</v>
      </c>
      <c r="K223">
        <f t="shared" si="6"/>
        <v>150</v>
      </c>
      <c r="L223">
        <f t="shared" si="7"/>
        <v>325</v>
      </c>
    </row>
    <row r="224" spans="9:12" x14ac:dyDescent="0.3">
      <c r="I224" s="1">
        <v>210</v>
      </c>
      <c r="J224">
        <v>2</v>
      </c>
      <c r="K224">
        <f t="shared" si="6"/>
        <v>400</v>
      </c>
      <c r="L224">
        <f t="shared" si="7"/>
        <v>325</v>
      </c>
    </row>
    <row r="225" spans="9:12" x14ac:dyDescent="0.3">
      <c r="I225" s="1">
        <v>211</v>
      </c>
      <c r="J225">
        <v>2</v>
      </c>
      <c r="K225">
        <f t="shared" si="6"/>
        <v>400</v>
      </c>
      <c r="L225">
        <f t="shared" si="7"/>
        <v>325</v>
      </c>
    </row>
    <row r="226" spans="9:12" x14ac:dyDescent="0.3">
      <c r="I226" s="1">
        <v>212</v>
      </c>
      <c r="J226">
        <v>2</v>
      </c>
      <c r="K226">
        <f t="shared" si="6"/>
        <v>400</v>
      </c>
      <c r="L226">
        <f t="shared" si="7"/>
        <v>325</v>
      </c>
    </row>
    <row r="227" spans="9:12" x14ac:dyDescent="0.3">
      <c r="I227" s="1">
        <v>213</v>
      </c>
      <c r="J227">
        <v>1</v>
      </c>
      <c r="K227">
        <f t="shared" si="6"/>
        <v>150</v>
      </c>
      <c r="L227">
        <f t="shared" si="7"/>
        <v>325</v>
      </c>
    </row>
    <row r="228" spans="9:12" x14ac:dyDescent="0.3">
      <c r="I228" s="1">
        <v>214</v>
      </c>
      <c r="J228">
        <v>1</v>
      </c>
      <c r="K228">
        <f t="shared" si="6"/>
        <v>150</v>
      </c>
      <c r="L228">
        <f t="shared" si="7"/>
        <v>325</v>
      </c>
    </row>
    <row r="229" spans="9:12" x14ac:dyDescent="0.3">
      <c r="I229" s="1">
        <v>215</v>
      </c>
      <c r="J229">
        <v>2</v>
      </c>
      <c r="K229">
        <f t="shared" si="6"/>
        <v>400</v>
      </c>
      <c r="L229">
        <f t="shared" si="7"/>
        <v>325</v>
      </c>
    </row>
    <row r="230" spans="9:12" x14ac:dyDescent="0.3">
      <c r="I230" s="1">
        <v>216</v>
      </c>
      <c r="J230">
        <v>3</v>
      </c>
      <c r="K230">
        <f t="shared" si="6"/>
        <v>650</v>
      </c>
      <c r="L230">
        <f t="shared" si="7"/>
        <v>575</v>
      </c>
    </row>
    <row r="231" spans="9:12" x14ac:dyDescent="0.3">
      <c r="I231" s="1">
        <v>217</v>
      </c>
      <c r="J231">
        <v>2</v>
      </c>
      <c r="K231">
        <f t="shared" si="6"/>
        <v>400</v>
      </c>
      <c r="L231">
        <f t="shared" si="7"/>
        <v>325</v>
      </c>
    </row>
    <row r="232" spans="9:12" x14ac:dyDescent="0.3">
      <c r="I232" s="1">
        <v>218</v>
      </c>
      <c r="J232">
        <v>2</v>
      </c>
      <c r="K232">
        <f t="shared" si="6"/>
        <v>400</v>
      </c>
      <c r="L232">
        <f t="shared" si="7"/>
        <v>325</v>
      </c>
    </row>
    <row r="233" spans="9:12" x14ac:dyDescent="0.3">
      <c r="I233" s="1">
        <v>219</v>
      </c>
      <c r="J233">
        <v>2</v>
      </c>
      <c r="K233">
        <f t="shared" si="6"/>
        <v>400</v>
      </c>
      <c r="L233">
        <f t="shared" si="7"/>
        <v>325</v>
      </c>
    </row>
    <row r="234" spans="9:12" x14ac:dyDescent="0.3">
      <c r="I234" s="1">
        <v>220</v>
      </c>
      <c r="J234">
        <v>1</v>
      </c>
      <c r="K234">
        <f t="shared" si="6"/>
        <v>150</v>
      </c>
      <c r="L234">
        <f t="shared" si="7"/>
        <v>325</v>
      </c>
    </row>
    <row r="235" spans="9:12" x14ac:dyDescent="0.3">
      <c r="I235" s="1">
        <v>221</v>
      </c>
      <c r="J235">
        <v>2</v>
      </c>
      <c r="K235">
        <f t="shared" si="6"/>
        <v>400</v>
      </c>
      <c r="L235">
        <f t="shared" si="7"/>
        <v>325</v>
      </c>
    </row>
    <row r="236" spans="9:12" x14ac:dyDescent="0.3">
      <c r="I236" s="1">
        <v>222</v>
      </c>
      <c r="J236">
        <v>2</v>
      </c>
      <c r="K236">
        <f t="shared" si="6"/>
        <v>400</v>
      </c>
      <c r="L236">
        <f t="shared" si="7"/>
        <v>325</v>
      </c>
    </row>
    <row r="237" spans="9:12" x14ac:dyDescent="0.3">
      <c r="I237" s="1">
        <v>223</v>
      </c>
      <c r="J237">
        <v>3</v>
      </c>
      <c r="K237">
        <f t="shared" si="6"/>
        <v>650</v>
      </c>
      <c r="L237">
        <f t="shared" si="7"/>
        <v>575</v>
      </c>
    </row>
    <row r="238" spans="9:12" x14ac:dyDescent="0.3">
      <c r="I238" s="1">
        <v>224</v>
      </c>
      <c r="J238">
        <v>3</v>
      </c>
      <c r="K238">
        <f t="shared" si="6"/>
        <v>650</v>
      </c>
      <c r="L238">
        <f t="shared" si="7"/>
        <v>575</v>
      </c>
    </row>
    <row r="239" spans="9:12" x14ac:dyDescent="0.3">
      <c r="I239" s="1">
        <v>225</v>
      </c>
      <c r="J239">
        <v>1</v>
      </c>
      <c r="K239">
        <f t="shared" si="6"/>
        <v>150</v>
      </c>
      <c r="L239">
        <f t="shared" si="7"/>
        <v>325</v>
      </c>
    </row>
    <row r="240" spans="9:12" x14ac:dyDescent="0.3">
      <c r="I240" s="1">
        <v>226</v>
      </c>
      <c r="J240">
        <v>2</v>
      </c>
      <c r="K240">
        <f t="shared" si="6"/>
        <v>400</v>
      </c>
      <c r="L240">
        <f t="shared" si="7"/>
        <v>325</v>
      </c>
    </row>
    <row r="241" spans="9:12" x14ac:dyDescent="0.3">
      <c r="I241" s="1">
        <v>227</v>
      </c>
      <c r="J241">
        <v>2</v>
      </c>
      <c r="K241">
        <f t="shared" si="6"/>
        <v>400</v>
      </c>
      <c r="L241">
        <f t="shared" si="7"/>
        <v>325</v>
      </c>
    </row>
    <row r="242" spans="9:12" x14ac:dyDescent="0.3">
      <c r="I242" s="1">
        <v>228</v>
      </c>
      <c r="J242">
        <v>2</v>
      </c>
      <c r="K242">
        <f t="shared" si="6"/>
        <v>400</v>
      </c>
      <c r="L242">
        <f t="shared" si="7"/>
        <v>325</v>
      </c>
    </row>
    <row r="243" spans="9:12" x14ac:dyDescent="0.3">
      <c r="I243" s="1">
        <v>229</v>
      </c>
      <c r="J243">
        <v>1</v>
      </c>
      <c r="K243">
        <f t="shared" si="6"/>
        <v>150</v>
      </c>
      <c r="L243">
        <f t="shared" si="7"/>
        <v>325</v>
      </c>
    </row>
    <row r="244" spans="9:12" x14ac:dyDescent="0.3">
      <c r="I244" s="1">
        <v>230</v>
      </c>
      <c r="J244">
        <v>1</v>
      </c>
      <c r="K244">
        <f t="shared" si="6"/>
        <v>150</v>
      </c>
      <c r="L244">
        <f t="shared" si="7"/>
        <v>325</v>
      </c>
    </row>
    <row r="245" spans="9:12" x14ac:dyDescent="0.3">
      <c r="I245" s="1">
        <v>231</v>
      </c>
      <c r="J245">
        <v>2</v>
      </c>
      <c r="K245">
        <f t="shared" si="6"/>
        <v>400</v>
      </c>
      <c r="L245">
        <f t="shared" si="7"/>
        <v>325</v>
      </c>
    </row>
    <row r="246" spans="9:12" x14ac:dyDescent="0.3">
      <c r="I246" s="1">
        <v>232</v>
      </c>
      <c r="J246">
        <v>2</v>
      </c>
      <c r="K246">
        <f t="shared" si="6"/>
        <v>400</v>
      </c>
      <c r="L246">
        <f t="shared" si="7"/>
        <v>325</v>
      </c>
    </row>
    <row r="247" spans="9:12" x14ac:dyDescent="0.3">
      <c r="I247" s="1">
        <v>233</v>
      </c>
      <c r="J247">
        <v>1</v>
      </c>
      <c r="K247">
        <f t="shared" si="6"/>
        <v>150</v>
      </c>
      <c r="L247">
        <f t="shared" si="7"/>
        <v>325</v>
      </c>
    </row>
    <row r="248" spans="9:12" x14ac:dyDescent="0.3">
      <c r="I248" s="1">
        <v>234</v>
      </c>
      <c r="J248">
        <v>3</v>
      </c>
      <c r="K248">
        <f t="shared" si="6"/>
        <v>650</v>
      </c>
      <c r="L248">
        <f t="shared" si="7"/>
        <v>575</v>
      </c>
    </row>
    <row r="249" spans="9:12" x14ac:dyDescent="0.3">
      <c r="I249" s="1">
        <v>235</v>
      </c>
      <c r="J249">
        <v>1</v>
      </c>
      <c r="K249">
        <f t="shared" si="6"/>
        <v>150</v>
      </c>
      <c r="L249">
        <f t="shared" si="7"/>
        <v>325</v>
      </c>
    </row>
    <row r="250" spans="9:12" x14ac:dyDescent="0.3">
      <c r="I250" s="1">
        <v>236</v>
      </c>
      <c r="J250">
        <v>2</v>
      </c>
      <c r="K250">
        <f t="shared" si="6"/>
        <v>400</v>
      </c>
      <c r="L250">
        <f t="shared" si="7"/>
        <v>325</v>
      </c>
    </row>
    <row r="251" spans="9:12" x14ac:dyDescent="0.3">
      <c r="I251" s="1">
        <v>237</v>
      </c>
      <c r="J251">
        <v>1</v>
      </c>
      <c r="K251">
        <f t="shared" si="6"/>
        <v>150</v>
      </c>
      <c r="L251">
        <f t="shared" si="7"/>
        <v>325</v>
      </c>
    </row>
    <row r="252" spans="9:12" x14ac:dyDescent="0.3">
      <c r="I252" s="1">
        <v>238</v>
      </c>
      <c r="J252">
        <v>2</v>
      </c>
      <c r="K252">
        <f t="shared" si="6"/>
        <v>400</v>
      </c>
      <c r="L252">
        <f t="shared" si="7"/>
        <v>325</v>
      </c>
    </row>
    <row r="253" spans="9:12" x14ac:dyDescent="0.3">
      <c r="I253" s="1">
        <v>239</v>
      </c>
      <c r="J253">
        <v>2</v>
      </c>
      <c r="K253">
        <f t="shared" si="6"/>
        <v>400</v>
      </c>
      <c r="L253">
        <f t="shared" si="7"/>
        <v>325</v>
      </c>
    </row>
    <row r="254" spans="9:12" x14ac:dyDescent="0.3">
      <c r="I254" s="1">
        <v>240</v>
      </c>
      <c r="J254">
        <v>3</v>
      </c>
      <c r="K254">
        <f t="shared" si="6"/>
        <v>650</v>
      </c>
      <c r="L254">
        <f t="shared" si="7"/>
        <v>575</v>
      </c>
    </row>
    <row r="255" spans="9:12" x14ac:dyDescent="0.3">
      <c r="I255" s="1">
        <v>241</v>
      </c>
      <c r="J255">
        <v>2</v>
      </c>
      <c r="K255">
        <f t="shared" si="6"/>
        <v>400</v>
      </c>
      <c r="L255">
        <f t="shared" si="7"/>
        <v>325</v>
      </c>
    </row>
    <row r="256" spans="9:12" x14ac:dyDescent="0.3">
      <c r="I256" s="1">
        <v>242</v>
      </c>
      <c r="J256">
        <v>1</v>
      </c>
      <c r="K256">
        <f t="shared" si="6"/>
        <v>150</v>
      </c>
      <c r="L256">
        <f t="shared" si="7"/>
        <v>325</v>
      </c>
    </row>
    <row r="257" spans="9:12" x14ac:dyDescent="0.3">
      <c r="I257" s="1">
        <v>243</v>
      </c>
      <c r="J257">
        <v>1</v>
      </c>
      <c r="K257">
        <f t="shared" si="6"/>
        <v>150</v>
      </c>
      <c r="L257">
        <f t="shared" si="7"/>
        <v>325</v>
      </c>
    </row>
    <row r="258" spans="9:12" x14ac:dyDescent="0.3">
      <c r="I258" s="1">
        <v>244</v>
      </c>
      <c r="J258">
        <v>2</v>
      </c>
      <c r="K258">
        <f t="shared" si="6"/>
        <v>400</v>
      </c>
      <c r="L258">
        <f t="shared" si="7"/>
        <v>325</v>
      </c>
    </row>
    <row r="259" spans="9:12" x14ac:dyDescent="0.3">
      <c r="I259" s="1">
        <v>245</v>
      </c>
      <c r="J259">
        <v>2</v>
      </c>
      <c r="K259">
        <f t="shared" si="6"/>
        <v>400</v>
      </c>
      <c r="L259">
        <f t="shared" si="7"/>
        <v>325</v>
      </c>
    </row>
    <row r="260" spans="9:12" x14ac:dyDescent="0.3">
      <c r="I260" s="1">
        <v>246</v>
      </c>
      <c r="J260">
        <v>2</v>
      </c>
      <c r="K260">
        <f t="shared" si="6"/>
        <v>400</v>
      </c>
      <c r="L260">
        <f t="shared" si="7"/>
        <v>325</v>
      </c>
    </row>
    <row r="261" spans="9:12" x14ac:dyDescent="0.3">
      <c r="I261" s="1">
        <v>247</v>
      </c>
      <c r="J261">
        <v>2</v>
      </c>
      <c r="K261">
        <f t="shared" si="6"/>
        <v>400</v>
      </c>
      <c r="L261">
        <f t="shared" si="7"/>
        <v>325</v>
      </c>
    </row>
    <row r="262" spans="9:12" x14ac:dyDescent="0.3">
      <c r="I262" s="1">
        <v>248</v>
      </c>
      <c r="J262">
        <v>1</v>
      </c>
      <c r="K262">
        <f t="shared" si="6"/>
        <v>150</v>
      </c>
      <c r="L262">
        <f t="shared" si="7"/>
        <v>325</v>
      </c>
    </row>
    <row r="263" spans="9:12" x14ac:dyDescent="0.3">
      <c r="I263" s="1">
        <v>249</v>
      </c>
      <c r="J263">
        <v>3</v>
      </c>
      <c r="K263">
        <f t="shared" si="6"/>
        <v>650</v>
      </c>
      <c r="L263">
        <f t="shared" si="7"/>
        <v>575</v>
      </c>
    </row>
    <row r="264" spans="9:12" x14ac:dyDescent="0.3">
      <c r="I264" s="1">
        <v>250</v>
      </c>
      <c r="J264">
        <v>2</v>
      </c>
      <c r="K264">
        <f t="shared" si="6"/>
        <v>400</v>
      </c>
      <c r="L264">
        <f t="shared" si="7"/>
        <v>325</v>
      </c>
    </row>
    <row r="265" spans="9:12" x14ac:dyDescent="0.3">
      <c r="I265" s="1">
        <v>251</v>
      </c>
      <c r="J265">
        <v>1</v>
      </c>
      <c r="K265">
        <f t="shared" si="6"/>
        <v>150</v>
      </c>
      <c r="L265">
        <f t="shared" si="7"/>
        <v>325</v>
      </c>
    </row>
    <row r="266" spans="9:12" x14ac:dyDescent="0.3">
      <c r="I266" s="1">
        <v>252</v>
      </c>
      <c r="J266">
        <v>1</v>
      </c>
      <c r="K266">
        <f t="shared" si="6"/>
        <v>150</v>
      </c>
      <c r="L266">
        <f t="shared" si="7"/>
        <v>325</v>
      </c>
    </row>
    <row r="267" spans="9:12" x14ac:dyDescent="0.3">
      <c r="I267" s="1">
        <v>253</v>
      </c>
      <c r="J267">
        <v>2</v>
      </c>
      <c r="K267">
        <f t="shared" si="6"/>
        <v>400</v>
      </c>
      <c r="L267">
        <f t="shared" si="7"/>
        <v>325</v>
      </c>
    </row>
    <row r="268" spans="9:12" x14ac:dyDescent="0.3">
      <c r="I268" s="1">
        <v>254</v>
      </c>
      <c r="J268">
        <v>1</v>
      </c>
      <c r="K268">
        <f t="shared" si="6"/>
        <v>150</v>
      </c>
      <c r="L268">
        <f t="shared" si="7"/>
        <v>325</v>
      </c>
    </row>
    <row r="269" spans="9:12" x14ac:dyDescent="0.3">
      <c r="I269" s="1">
        <v>255</v>
      </c>
      <c r="J269">
        <v>2</v>
      </c>
      <c r="K269">
        <f t="shared" si="6"/>
        <v>400</v>
      </c>
      <c r="L269">
        <f t="shared" si="7"/>
        <v>325</v>
      </c>
    </row>
    <row r="270" spans="9:12" x14ac:dyDescent="0.3">
      <c r="I270" s="1">
        <v>256</v>
      </c>
      <c r="J270">
        <v>2</v>
      </c>
      <c r="K270">
        <f t="shared" si="6"/>
        <v>400</v>
      </c>
      <c r="L270">
        <f t="shared" si="7"/>
        <v>325</v>
      </c>
    </row>
    <row r="271" spans="9:12" x14ac:dyDescent="0.3">
      <c r="I271" s="1">
        <v>257</v>
      </c>
      <c r="J271">
        <v>1</v>
      </c>
      <c r="K271">
        <f t="shared" si="6"/>
        <v>150</v>
      </c>
      <c r="L271">
        <f t="shared" si="7"/>
        <v>325</v>
      </c>
    </row>
    <row r="272" spans="9:12" x14ac:dyDescent="0.3">
      <c r="I272" s="1">
        <v>258</v>
      </c>
      <c r="J272">
        <v>2</v>
      </c>
      <c r="K272">
        <f t="shared" ref="K272:K335" si="8">$J$2+IF(J272&gt;1,(J272-1)*$J$4,0)</f>
        <v>400</v>
      </c>
      <c r="L272">
        <f t="shared" ref="L272:L335" si="9">$J$2+$J$3+IF(J272&gt;2,(J272-2)*$J$4,0)</f>
        <v>325</v>
      </c>
    </row>
    <row r="273" spans="9:12" x14ac:dyDescent="0.3">
      <c r="I273" s="1">
        <v>259</v>
      </c>
      <c r="J273">
        <v>3</v>
      </c>
      <c r="K273">
        <f t="shared" si="8"/>
        <v>650</v>
      </c>
      <c r="L273">
        <f t="shared" si="9"/>
        <v>575</v>
      </c>
    </row>
    <row r="274" spans="9:12" x14ac:dyDescent="0.3">
      <c r="I274" s="1">
        <v>260</v>
      </c>
      <c r="J274">
        <v>1</v>
      </c>
      <c r="K274">
        <f t="shared" si="8"/>
        <v>150</v>
      </c>
      <c r="L274">
        <f t="shared" si="9"/>
        <v>325</v>
      </c>
    </row>
    <row r="275" spans="9:12" x14ac:dyDescent="0.3">
      <c r="I275" s="1">
        <v>261</v>
      </c>
      <c r="J275">
        <v>1</v>
      </c>
      <c r="K275">
        <f t="shared" si="8"/>
        <v>150</v>
      </c>
      <c r="L275">
        <f t="shared" si="9"/>
        <v>325</v>
      </c>
    </row>
    <row r="276" spans="9:12" x14ac:dyDescent="0.3">
      <c r="I276" s="1">
        <v>262</v>
      </c>
      <c r="J276">
        <v>1</v>
      </c>
      <c r="K276">
        <f t="shared" si="8"/>
        <v>150</v>
      </c>
      <c r="L276">
        <f t="shared" si="9"/>
        <v>325</v>
      </c>
    </row>
    <row r="277" spans="9:12" x14ac:dyDescent="0.3">
      <c r="I277" s="1">
        <v>263</v>
      </c>
      <c r="J277">
        <v>1</v>
      </c>
      <c r="K277">
        <f t="shared" si="8"/>
        <v>150</v>
      </c>
      <c r="L277">
        <f t="shared" si="9"/>
        <v>325</v>
      </c>
    </row>
    <row r="278" spans="9:12" x14ac:dyDescent="0.3">
      <c r="I278" s="1">
        <v>264</v>
      </c>
      <c r="J278">
        <v>2</v>
      </c>
      <c r="K278">
        <f t="shared" si="8"/>
        <v>400</v>
      </c>
      <c r="L278">
        <f t="shared" si="9"/>
        <v>325</v>
      </c>
    </row>
    <row r="279" spans="9:12" x14ac:dyDescent="0.3">
      <c r="I279" s="1">
        <v>265</v>
      </c>
      <c r="J279">
        <v>2</v>
      </c>
      <c r="K279">
        <f t="shared" si="8"/>
        <v>400</v>
      </c>
      <c r="L279">
        <f t="shared" si="9"/>
        <v>325</v>
      </c>
    </row>
    <row r="280" spans="9:12" x14ac:dyDescent="0.3">
      <c r="I280" s="1">
        <v>266</v>
      </c>
      <c r="J280">
        <v>2</v>
      </c>
      <c r="K280">
        <f t="shared" si="8"/>
        <v>400</v>
      </c>
      <c r="L280">
        <f t="shared" si="9"/>
        <v>325</v>
      </c>
    </row>
    <row r="281" spans="9:12" x14ac:dyDescent="0.3">
      <c r="I281" s="1">
        <v>267</v>
      </c>
      <c r="J281">
        <v>1</v>
      </c>
      <c r="K281">
        <f t="shared" si="8"/>
        <v>150</v>
      </c>
      <c r="L281">
        <f t="shared" si="9"/>
        <v>325</v>
      </c>
    </row>
    <row r="282" spans="9:12" x14ac:dyDescent="0.3">
      <c r="I282" s="1">
        <v>268</v>
      </c>
      <c r="J282">
        <v>1</v>
      </c>
      <c r="K282">
        <f t="shared" si="8"/>
        <v>150</v>
      </c>
      <c r="L282">
        <f t="shared" si="9"/>
        <v>325</v>
      </c>
    </row>
    <row r="283" spans="9:12" x14ac:dyDescent="0.3">
      <c r="I283" s="1">
        <v>269</v>
      </c>
      <c r="J283">
        <v>3</v>
      </c>
      <c r="K283">
        <f t="shared" si="8"/>
        <v>650</v>
      </c>
      <c r="L283">
        <f t="shared" si="9"/>
        <v>575</v>
      </c>
    </row>
    <row r="284" spans="9:12" x14ac:dyDescent="0.3">
      <c r="I284" s="1">
        <v>270</v>
      </c>
      <c r="J284">
        <v>2</v>
      </c>
      <c r="K284">
        <f t="shared" si="8"/>
        <v>400</v>
      </c>
      <c r="L284">
        <f t="shared" si="9"/>
        <v>325</v>
      </c>
    </row>
    <row r="285" spans="9:12" x14ac:dyDescent="0.3">
      <c r="I285" s="1">
        <v>271</v>
      </c>
      <c r="J285">
        <v>2</v>
      </c>
      <c r="K285">
        <f t="shared" si="8"/>
        <v>400</v>
      </c>
      <c r="L285">
        <f t="shared" si="9"/>
        <v>325</v>
      </c>
    </row>
    <row r="286" spans="9:12" x14ac:dyDescent="0.3">
      <c r="I286" s="1">
        <v>272</v>
      </c>
      <c r="J286">
        <v>2</v>
      </c>
      <c r="K286">
        <f t="shared" si="8"/>
        <v>400</v>
      </c>
      <c r="L286">
        <f t="shared" si="9"/>
        <v>325</v>
      </c>
    </row>
    <row r="287" spans="9:12" x14ac:dyDescent="0.3">
      <c r="I287" s="1">
        <v>273</v>
      </c>
      <c r="J287">
        <v>1</v>
      </c>
      <c r="K287">
        <f t="shared" si="8"/>
        <v>150</v>
      </c>
      <c r="L287">
        <f t="shared" si="9"/>
        <v>325</v>
      </c>
    </row>
    <row r="288" spans="9:12" x14ac:dyDescent="0.3">
      <c r="I288" s="1">
        <v>274</v>
      </c>
      <c r="J288">
        <v>3</v>
      </c>
      <c r="K288">
        <f t="shared" si="8"/>
        <v>650</v>
      </c>
      <c r="L288">
        <f t="shared" si="9"/>
        <v>575</v>
      </c>
    </row>
    <row r="289" spans="9:12" x14ac:dyDescent="0.3">
      <c r="I289" s="1">
        <v>275</v>
      </c>
      <c r="J289">
        <v>1</v>
      </c>
      <c r="K289">
        <f t="shared" si="8"/>
        <v>150</v>
      </c>
      <c r="L289">
        <f t="shared" si="9"/>
        <v>325</v>
      </c>
    </row>
    <row r="290" spans="9:12" x14ac:dyDescent="0.3">
      <c r="I290" s="1">
        <v>276</v>
      </c>
      <c r="J290">
        <v>3</v>
      </c>
      <c r="K290">
        <f t="shared" si="8"/>
        <v>650</v>
      </c>
      <c r="L290">
        <f t="shared" si="9"/>
        <v>575</v>
      </c>
    </row>
    <row r="291" spans="9:12" x14ac:dyDescent="0.3">
      <c r="I291" s="1">
        <v>277</v>
      </c>
      <c r="J291">
        <v>0</v>
      </c>
      <c r="K291">
        <f t="shared" si="8"/>
        <v>150</v>
      </c>
      <c r="L291">
        <f t="shared" si="9"/>
        <v>325</v>
      </c>
    </row>
    <row r="292" spans="9:12" x14ac:dyDescent="0.3">
      <c r="I292" s="1">
        <v>278</v>
      </c>
      <c r="J292">
        <v>3</v>
      </c>
      <c r="K292">
        <f t="shared" si="8"/>
        <v>650</v>
      </c>
      <c r="L292">
        <f t="shared" si="9"/>
        <v>575</v>
      </c>
    </row>
    <row r="293" spans="9:12" x14ac:dyDescent="0.3">
      <c r="I293" s="1">
        <v>279</v>
      </c>
      <c r="J293">
        <v>2</v>
      </c>
      <c r="K293">
        <f t="shared" si="8"/>
        <v>400</v>
      </c>
      <c r="L293">
        <f t="shared" si="9"/>
        <v>325</v>
      </c>
    </row>
    <row r="294" spans="9:12" x14ac:dyDescent="0.3">
      <c r="I294" s="1">
        <v>280</v>
      </c>
      <c r="J294">
        <v>2</v>
      </c>
      <c r="K294">
        <f t="shared" si="8"/>
        <v>400</v>
      </c>
      <c r="L294">
        <f t="shared" si="9"/>
        <v>325</v>
      </c>
    </row>
    <row r="295" spans="9:12" x14ac:dyDescent="0.3">
      <c r="I295" s="1">
        <v>281</v>
      </c>
      <c r="J295">
        <v>1</v>
      </c>
      <c r="K295">
        <f t="shared" si="8"/>
        <v>150</v>
      </c>
      <c r="L295">
        <f t="shared" si="9"/>
        <v>325</v>
      </c>
    </row>
    <row r="296" spans="9:12" x14ac:dyDescent="0.3">
      <c r="I296" s="1">
        <v>282</v>
      </c>
      <c r="J296">
        <v>1</v>
      </c>
      <c r="K296">
        <f t="shared" si="8"/>
        <v>150</v>
      </c>
      <c r="L296">
        <f t="shared" si="9"/>
        <v>325</v>
      </c>
    </row>
    <row r="297" spans="9:12" x14ac:dyDescent="0.3">
      <c r="I297" s="1">
        <v>283</v>
      </c>
      <c r="J297">
        <v>2</v>
      </c>
      <c r="K297">
        <f t="shared" si="8"/>
        <v>400</v>
      </c>
      <c r="L297">
        <f t="shared" si="9"/>
        <v>325</v>
      </c>
    </row>
    <row r="298" spans="9:12" x14ac:dyDescent="0.3">
      <c r="I298" s="1">
        <v>284</v>
      </c>
      <c r="J298">
        <v>1</v>
      </c>
      <c r="K298">
        <f t="shared" si="8"/>
        <v>150</v>
      </c>
      <c r="L298">
        <f t="shared" si="9"/>
        <v>325</v>
      </c>
    </row>
    <row r="299" spans="9:12" x14ac:dyDescent="0.3">
      <c r="I299" s="1">
        <v>285</v>
      </c>
      <c r="J299">
        <v>1</v>
      </c>
      <c r="K299">
        <f t="shared" si="8"/>
        <v>150</v>
      </c>
      <c r="L299">
        <f t="shared" si="9"/>
        <v>325</v>
      </c>
    </row>
    <row r="300" spans="9:12" x14ac:dyDescent="0.3">
      <c r="I300" s="1">
        <v>286</v>
      </c>
      <c r="J300">
        <v>1</v>
      </c>
      <c r="K300">
        <f t="shared" si="8"/>
        <v>150</v>
      </c>
      <c r="L300">
        <f t="shared" si="9"/>
        <v>325</v>
      </c>
    </row>
    <row r="301" spans="9:12" x14ac:dyDescent="0.3">
      <c r="I301" s="1">
        <v>287</v>
      </c>
      <c r="J301">
        <v>1</v>
      </c>
      <c r="K301">
        <f t="shared" si="8"/>
        <v>150</v>
      </c>
      <c r="L301">
        <f t="shared" si="9"/>
        <v>325</v>
      </c>
    </row>
    <row r="302" spans="9:12" x14ac:dyDescent="0.3">
      <c r="I302" s="1">
        <v>288</v>
      </c>
      <c r="J302">
        <v>3</v>
      </c>
      <c r="K302">
        <f t="shared" si="8"/>
        <v>650</v>
      </c>
      <c r="L302">
        <f t="shared" si="9"/>
        <v>575</v>
      </c>
    </row>
    <row r="303" spans="9:12" x14ac:dyDescent="0.3">
      <c r="I303" s="1">
        <v>289</v>
      </c>
      <c r="J303">
        <v>0</v>
      </c>
      <c r="K303">
        <f t="shared" si="8"/>
        <v>150</v>
      </c>
      <c r="L303">
        <f t="shared" si="9"/>
        <v>325</v>
      </c>
    </row>
    <row r="304" spans="9:12" x14ac:dyDescent="0.3">
      <c r="I304" s="1">
        <v>290</v>
      </c>
      <c r="J304">
        <v>2</v>
      </c>
      <c r="K304">
        <f t="shared" si="8"/>
        <v>400</v>
      </c>
      <c r="L304">
        <f t="shared" si="9"/>
        <v>325</v>
      </c>
    </row>
    <row r="305" spans="9:12" x14ac:dyDescent="0.3">
      <c r="I305" s="1">
        <v>291</v>
      </c>
      <c r="J305">
        <v>3</v>
      </c>
      <c r="K305">
        <f t="shared" si="8"/>
        <v>650</v>
      </c>
      <c r="L305">
        <f t="shared" si="9"/>
        <v>575</v>
      </c>
    </row>
    <row r="306" spans="9:12" x14ac:dyDescent="0.3">
      <c r="I306" s="1">
        <v>292</v>
      </c>
      <c r="J306">
        <v>2</v>
      </c>
      <c r="K306">
        <f t="shared" si="8"/>
        <v>400</v>
      </c>
      <c r="L306">
        <f t="shared" si="9"/>
        <v>325</v>
      </c>
    </row>
    <row r="307" spans="9:12" x14ac:dyDescent="0.3">
      <c r="I307" s="1">
        <v>293</v>
      </c>
      <c r="J307">
        <v>1</v>
      </c>
      <c r="K307">
        <f t="shared" si="8"/>
        <v>150</v>
      </c>
      <c r="L307">
        <f t="shared" si="9"/>
        <v>325</v>
      </c>
    </row>
    <row r="308" spans="9:12" x14ac:dyDescent="0.3">
      <c r="I308" s="1">
        <v>294</v>
      </c>
      <c r="J308">
        <v>3</v>
      </c>
      <c r="K308">
        <f t="shared" si="8"/>
        <v>650</v>
      </c>
      <c r="L308">
        <f t="shared" si="9"/>
        <v>575</v>
      </c>
    </row>
    <row r="309" spans="9:12" x14ac:dyDescent="0.3">
      <c r="I309" s="1">
        <v>295</v>
      </c>
      <c r="J309">
        <v>2</v>
      </c>
      <c r="K309">
        <f t="shared" si="8"/>
        <v>400</v>
      </c>
      <c r="L309">
        <f t="shared" si="9"/>
        <v>325</v>
      </c>
    </row>
    <row r="310" spans="9:12" x14ac:dyDescent="0.3">
      <c r="I310" s="1">
        <v>296</v>
      </c>
      <c r="J310">
        <v>3</v>
      </c>
      <c r="K310">
        <f t="shared" si="8"/>
        <v>650</v>
      </c>
      <c r="L310">
        <f t="shared" si="9"/>
        <v>575</v>
      </c>
    </row>
    <row r="311" spans="9:12" x14ac:dyDescent="0.3">
      <c r="I311" s="1">
        <v>297</v>
      </c>
      <c r="J311">
        <v>2</v>
      </c>
      <c r="K311">
        <f t="shared" si="8"/>
        <v>400</v>
      </c>
      <c r="L311">
        <f t="shared" si="9"/>
        <v>325</v>
      </c>
    </row>
    <row r="312" spans="9:12" x14ac:dyDescent="0.3">
      <c r="I312" s="1">
        <v>298</v>
      </c>
      <c r="J312">
        <v>2</v>
      </c>
      <c r="K312">
        <f t="shared" si="8"/>
        <v>400</v>
      </c>
      <c r="L312">
        <f t="shared" si="9"/>
        <v>325</v>
      </c>
    </row>
    <row r="313" spans="9:12" x14ac:dyDescent="0.3">
      <c r="I313" s="1">
        <v>299</v>
      </c>
      <c r="J313">
        <v>1</v>
      </c>
      <c r="K313">
        <f t="shared" si="8"/>
        <v>150</v>
      </c>
      <c r="L313">
        <f t="shared" si="9"/>
        <v>325</v>
      </c>
    </row>
    <row r="314" spans="9:12" x14ac:dyDescent="0.3">
      <c r="I314" s="1">
        <v>300</v>
      </c>
      <c r="J314">
        <v>1</v>
      </c>
      <c r="K314">
        <f t="shared" si="8"/>
        <v>150</v>
      </c>
      <c r="L314">
        <f t="shared" si="9"/>
        <v>325</v>
      </c>
    </row>
    <row r="315" spans="9:12" x14ac:dyDescent="0.3">
      <c r="I315" s="1">
        <v>301</v>
      </c>
      <c r="J315">
        <v>0</v>
      </c>
      <c r="K315">
        <f t="shared" si="8"/>
        <v>150</v>
      </c>
      <c r="L315">
        <f t="shared" si="9"/>
        <v>325</v>
      </c>
    </row>
    <row r="316" spans="9:12" x14ac:dyDescent="0.3">
      <c r="I316" s="1">
        <v>302</v>
      </c>
      <c r="J316">
        <v>0</v>
      </c>
      <c r="K316">
        <f t="shared" si="8"/>
        <v>150</v>
      </c>
      <c r="L316">
        <f t="shared" si="9"/>
        <v>325</v>
      </c>
    </row>
    <row r="317" spans="9:12" x14ac:dyDescent="0.3">
      <c r="I317" s="1">
        <v>303</v>
      </c>
      <c r="J317">
        <v>1</v>
      </c>
      <c r="K317">
        <f t="shared" si="8"/>
        <v>150</v>
      </c>
      <c r="L317">
        <f t="shared" si="9"/>
        <v>325</v>
      </c>
    </row>
    <row r="318" spans="9:12" x14ac:dyDescent="0.3">
      <c r="I318" s="1">
        <v>304</v>
      </c>
      <c r="J318">
        <v>2</v>
      </c>
      <c r="K318">
        <f t="shared" si="8"/>
        <v>400</v>
      </c>
      <c r="L318">
        <f t="shared" si="9"/>
        <v>325</v>
      </c>
    </row>
    <row r="319" spans="9:12" x14ac:dyDescent="0.3">
      <c r="I319" s="1">
        <v>305</v>
      </c>
      <c r="J319">
        <v>0</v>
      </c>
      <c r="K319">
        <f t="shared" si="8"/>
        <v>150</v>
      </c>
      <c r="L319">
        <f t="shared" si="9"/>
        <v>325</v>
      </c>
    </row>
    <row r="320" spans="9:12" x14ac:dyDescent="0.3">
      <c r="I320" s="1">
        <v>306</v>
      </c>
      <c r="J320">
        <v>0</v>
      </c>
      <c r="K320">
        <f t="shared" si="8"/>
        <v>150</v>
      </c>
      <c r="L320">
        <f t="shared" si="9"/>
        <v>325</v>
      </c>
    </row>
    <row r="321" spans="9:12" x14ac:dyDescent="0.3">
      <c r="I321" s="1">
        <v>307</v>
      </c>
      <c r="J321">
        <v>1</v>
      </c>
      <c r="K321">
        <f t="shared" si="8"/>
        <v>150</v>
      </c>
      <c r="L321">
        <f t="shared" si="9"/>
        <v>325</v>
      </c>
    </row>
    <row r="322" spans="9:12" x14ac:dyDescent="0.3">
      <c r="I322" s="1">
        <v>308</v>
      </c>
      <c r="J322">
        <v>1</v>
      </c>
      <c r="K322">
        <f t="shared" si="8"/>
        <v>150</v>
      </c>
      <c r="L322">
        <f t="shared" si="9"/>
        <v>325</v>
      </c>
    </row>
    <row r="323" spans="9:12" x14ac:dyDescent="0.3">
      <c r="I323" s="1">
        <v>309</v>
      </c>
      <c r="J323">
        <v>3</v>
      </c>
      <c r="K323">
        <f t="shared" si="8"/>
        <v>650</v>
      </c>
      <c r="L323">
        <f t="shared" si="9"/>
        <v>575</v>
      </c>
    </row>
    <row r="324" spans="9:12" x14ac:dyDescent="0.3">
      <c r="I324" s="1">
        <v>310</v>
      </c>
      <c r="J324">
        <v>2</v>
      </c>
      <c r="K324">
        <f t="shared" si="8"/>
        <v>400</v>
      </c>
      <c r="L324">
        <f t="shared" si="9"/>
        <v>325</v>
      </c>
    </row>
    <row r="325" spans="9:12" x14ac:dyDescent="0.3">
      <c r="I325" s="1">
        <v>311</v>
      </c>
      <c r="J325">
        <v>1</v>
      </c>
      <c r="K325">
        <f t="shared" si="8"/>
        <v>150</v>
      </c>
      <c r="L325">
        <f t="shared" si="9"/>
        <v>325</v>
      </c>
    </row>
    <row r="326" spans="9:12" x14ac:dyDescent="0.3">
      <c r="I326" s="1">
        <v>312</v>
      </c>
      <c r="J326">
        <v>1</v>
      </c>
      <c r="K326">
        <f t="shared" si="8"/>
        <v>150</v>
      </c>
      <c r="L326">
        <f t="shared" si="9"/>
        <v>325</v>
      </c>
    </row>
    <row r="327" spans="9:12" x14ac:dyDescent="0.3">
      <c r="I327" s="1">
        <v>313</v>
      </c>
      <c r="J327">
        <v>2</v>
      </c>
      <c r="K327">
        <f t="shared" si="8"/>
        <v>400</v>
      </c>
      <c r="L327">
        <f t="shared" si="9"/>
        <v>325</v>
      </c>
    </row>
    <row r="328" spans="9:12" x14ac:dyDescent="0.3">
      <c r="I328" s="1">
        <v>314</v>
      </c>
      <c r="J328">
        <v>1</v>
      </c>
      <c r="K328">
        <f t="shared" si="8"/>
        <v>150</v>
      </c>
      <c r="L328">
        <f t="shared" si="9"/>
        <v>325</v>
      </c>
    </row>
    <row r="329" spans="9:12" x14ac:dyDescent="0.3">
      <c r="I329" s="1">
        <v>315</v>
      </c>
      <c r="J329">
        <v>1</v>
      </c>
      <c r="K329">
        <f t="shared" si="8"/>
        <v>150</v>
      </c>
      <c r="L329">
        <f t="shared" si="9"/>
        <v>325</v>
      </c>
    </row>
    <row r="330" spans="9:12" x14ac:dyDescent="0.3">
      <c r="I330" s="1">
        <v>316</v>
      </c>
      <c r="J330">
        <v>1</v>
      </c>
      <c r="K330">
        <f t="shared" si="8"/>
        <v>150</v>
      </c>
      <c r="L330">
        <f t="shared" si="9"/>
        <v>325</v>
      </c>
    </row>
    <row r="331" spans="9:12" x14ac:dyDescent="0.3">
      <c r="I331" s="1">
        <v>317</v>
      </c>
      <c r="J331">
        <v>0</v>
      </c>
      <c r="K331">
        <f t="shared" si="8"/>
        <v>150</v>
      </c>
      <c r="L331">
        <f t="shared" si="9"/>
        <v>325</v>
      </c>
    </row>
    <row r="332" spans="9:12" x14ac:dyDescent="0.3">
      <c r="I332" s="1">
        <v>318</v>
      </c>
      <c r="J332">
        <v>2</v>
      </c>
      <c r="K332">
        <f t="shared" si="8"/>
        <v>400</v>
      </c>
      <c r="L332">
        <f t="shared" si="9"/>
        <v>325</v>
      </c>
    </row>
    <row r="333" spans="9:12" x14ac:dyDescent="0.3">
      <c r="I333" s="1">
        <v>319</v>
      </c>
      <c r="J333">
        <v>3</v>
      </c>
      <c r="K333">
        <f t="shared" si="8"/>
        <v>650</v>
      </c>
      <c r="L333">
        <f t="shared" si="9"/>
        <v>575</v>
      </c>
    </row>
    <row r="334" spans="9:12" x14ac:dyDescent="0.3">
      <c r="I334" s="1">
        <v>320</v>
      </c>
      <c r="J334">
        <v>3</v>
      </c>
      <c r="K334">
        <f t="shared" si="8"/>
        <v>650</v>
      </c>
      <c r="L334">
        <f t="shared" si="9"/>
        <v>575</v>
      </c>
    </row>
    <row r="335" spans="9:12" x14ac:dyDescent="0.3">
      <c r="I335" s="1">
        <v>321</v>
      </c>
      <c r="J335">
        <v>2</v>
      </c>
      <c r="K335">
        <f t="shared" si="8"/>
        <v>400</v>
      </c>
      <c r="L335">
        <f t="shared" si="9"/>
        <v>325</v>
      </c>
    </row>
    <row r="336" spans="9:12" x14ac:dyDescent="0.3">
      <c r="I336" s="1">
        <v>322</v>
      </c>
      <c r="J336">
        <v>2</v>
      </c>
      <c r="K336">
        <f t="shared" ref="K336:K379" si="10">$J$2+IF(J336&gt;1,(J336-1)*$J$4,0)</f>
        <v>400</v>
      </c>
      <c r="L336">
        <f t="shared" ref="L336:L379" si="11">$J$2+$J$3+IF(J336&gt;2,(J336-2)*$J$4,0)</f>
        <v>325</v>
      </c>
    </row>
    <row r="337" spans="9:12" x14ac:dyDescent="0.3">
      <c r="I337" s="1">
        <v>323</v>
      </c>
      <c r="J337">
        <v>3</v>
      </c>
      <c r="K337">
        <f t="shared" si="10"/>
        <v>650</v>
      </c>
      <c r="L337">
        <f t="shared" si="11"/>
        <v>575</v>
      </c>
    </row>
    <row r="338" spans="9:12" x14ac:dyDescent="0.3">
      <c r="I338" s="1">
        <v>324</v>
      </c>
      <c r="J338">
        <v>3</v>
      </c>
      <c r="K338">
        <f t="shared" si="10"/>
        <v>650</v>
      </c>
      <c r="L338">
        <f t="shared" si="11"/>
        <v>575</v>
      </c>
    </row>
    <row r="339" spans="9:12" x14ac:dyDescent="0.3">
      <c r="I339" s="1">
        <v>325</v>
      </c>
      <c r="J339">
        <v>3</v>
      </c>
      <c r="K339">
        <f t="shared" si="10"/>
        <v>650</v>
      </c>
      <c r="L339">
        <f t="shared" si="11"/>
        <v>575</v>
      </c>
    </row>
    <row r="340" spans="9:12" x14ac:dyDescent="0.3">
      <c r="I340" s="1">
        <v>326</v>
      </c>
      <c r="J340">
        <v>1</v>
      </c>
      <c r="K340">
        <f t="shared" si="10"/>
        <v>150</v>
      </c>
      <c r="L340">
        <f t="shared" si="11"/>
        <v>325</v>
      </c>
    </row>
    <row r="341" spans="9:12" x14ac:dyDescent="0.3">
      <c r="I341" s="1">
        <v>327</v>
      </c>
      <c r="J341">
        <v>2</v>
      </c>
      <c r="K341">
        <f t="shared" si="10"/>
        <v>400</v>
      </c>
      <c r="L341">
        <f t="shared" si="11"/>
        <v>325</v>
      </c>
    </row>
    <row r="342" spans="9:12" x14ac:dyDescent="0.3">
      <c r="I342" s="1">
        <v>328</v>
      </c>
      <c r="J342">
        <v>2</v>
      </c>
      <c r="K342">
        <f t="shared" si="10"/>
        <v>400</v>
      </c>
      <c r="L342">
        <f t="shared" si="11"/>
        <v>325</v>
      </c>
    </row>
    <row r="343" spans="9:12" x14ac:dyDescent="0.3">
      <c r="I343" s="1">
        <v>329</v>
      </c>
      <c r="J343">
        <v>1</v>
      </c>
      <c r="K343">
        <f t="shared" si="10"/>
        <v>150</v>
      </c>
      <c r="L343">
        <f t="shared" si="11"/>
        <v>325</v>
      </c>
    </row>
    <row r="344" spans="9:12" x14ac:dyDescent="0.3">
      <c r="I344" s="1">
        <v>330</v>
      </c>
      <c r="J344">
        <v>1</v>
      </c>
      <c r="K344">
        <f t="shared" si="10"/>
        <v>150</v>
      </c>
      <c r="L344">
        <f t="shared" si="11"/>
        <v>325</v>
      </c>
    </row>
    <row r="345" spans="9:12" x14ac:dyDescent="0.3">
      <c r="I345" s="1">
        <v>331</v>
      </c>
      <c r="J345">
        <v>1</v>
      </c>
      <c r="K345">
        <f t="shared" si="10"/>
        <v>150</v>
      </c>
      <c r="L345">
        <f t="shared" si="11"/>
        <v>325</v>
      </c>
    </row>
    <row r="346" spans="9:12" x14ac:dyDescent="0.3">
      <c r="I346" s="1">
        <v>332</v>
      </c>
      <c r="J346">
        <v>1</v>
      </c>
      <c r="K346">
        <f t="shared" si="10"/>
        <v>150</v>
      </c>
      <c r="L346">
        <f t="shared" si="11"/>
        <v>325</v>
      </c>
    </row>
    <row r="347" spans="9:12" x14ac:dyDescent="0.3">
      <c r="I347" s="1">
        <v>333</v>
      </c>
      <c r="J347">
        <v>1</v>
      </c>
      <c r="K347">
        <f t="shared" si="10"/>
        <v>150</v>
      </c>
      <c r="L347">
        <f t="shared" si="11"/>
        <v>325</v>
      </c>
    </row>
    <row r="348" spans="9:12" x14ac:dyDescent="0.3">
      <c r="I348" s="1">
        <v>334</v>
      </c>
      <c r="J348">
        <v>0</v>
      </c>
      <c r="K348">
        <f t="shared" si="10"/>
        <v>150</v>
      </c>
      <c r="L348">
        <f t="shared" si="11"/>
        <v>325</v>
      </c>
    </row>
    <row r="349" spans="9:12" x14ac:dyDescent="0.3">
      <c r="I349" s="1">
        <v>335</v>
      </c>
      <c r="J349">
        <v>2</v>
      </c>
      <c r="K349">
        <f t="shared" si="10"/>
        <v>400</v>
      </c>
      <c r="L349">
        <f t="shared" si="11"/>
        <v>325</v>
      </c>
    </row>
    <row r="350" spans="9:12" x14ac:dyDescent="0.3">
      <c r="I350" s="1">
        <v>336</v>
      </c>
      <c r="J350">
        <v>1</v>
      </c>
      <c r="K350">
        <f t="shared" si="10"/>
        <v>150</v>
      </c>
      <c r="L350">
        <f t="shared" si="11"/>
        <v>325</v>
      </c>
    </row>
    <row r="351" spans="9:12" x14ac:dyDescent="0.3">
      <c r="I351" s="1">
        <v>337</v>
      </c>
      <c r="J351">
        <v>2</v>
      </c>
      <c r="K351">
        <f t="shared" si="10"/>
        <v>400</v>
      </c>
      <c r="L351">
        <f t="shared" si="11"/>
        <v>325</v>
      </c>
    </row>
    <row r="352" spans="9:12" x14ac:dyDescent="0.3">
      <c r="I352" s="1">
        <v>338</v>
      </c>
      <c r="J352">
        <v>1</v>
      </c>
      <c r="K352">
        <f t="shared" si="10"/>
        <v>150</v>
      </c>
      <c r="L352">
        <f t="shared" si="11"/>
        <v>325</v>
      </c>
    </row>
    <row r="353" spans="9:12" x14ac:dyDescent="0.3">
      <c r="I353" s="1">
        <v>339</v>
      </c>
      <c r="J353">
        <v>1</v>
      </c>
      <c r="K353">
        <f t="shared" si="10"/>
        <v>150</v>
      </c>
      <c r="L353">
        <f t="shared" si="11"/>
        <v>325</v>
      </c>
    </row>
    <row r="354" spans="9:12" x14ac:dyDescent="0.3">
      <c r="I354" s="1">
        <v>340</v>
      </c>
      <c r="J354">
        <v>3</v>
      </c>
      <c r="K354">
        <f t="shared" si="10"/>
        <v>650</v>
      </c>
      <c r="L354">
        <f t="shared" si="11"/>
        <v>575</v>
      </c>
    </row>
    <row r="355" spans="9:12" x14ac:dyDescent="0.3">
      <c r="I355" s="1">
        <v>341</v>
      </c>
      <c r="J355">
        <v>1</v>
      </c>
      <c r="K355">
        <f t="shared" si="10"/>
        <v>150</v>
      </c>
      <c r="L355">
        <f t="shared" si="11"/>
        <v>325</v>
      </c>
    </row>
    <row r="356" spans="9:12" x14ac:dyDescent="0.3">
      <c r="I356" s="1">
        <v>342</v>
      </c>
      <c r="J356">
        <v>0</v>
      </c>
      <c r="K356">
        <f t="shared" si="10"/>
        <v>150</v>
      </c>
      <c r="L356">
        <f t="shared" si="11"/>
        <v>325</v>
      </c>
    </row>
    <row r="357" spans="9:12" x14ac:dyDescent="0.3">
      <c r="I357" s="1">
        <v>343</v>
      </c>
      <c r="J357">
        <v>1</v>
      </c>
      <c r="K357">
        <f t="shared" si="10"/>
        <v>150</v>
      </c>
      <c r="L357">
        <f t="shared" si="11"/>
        <v>325</v>
      </c>
    </row>
    <row r="358" spans="9:12" x14ac:dyDescent="0.3">
      <c r="I358" s="1">
        <v>344</v>
      </c>
      <c r="J358">
        <v>2</v>
      </c>
      <c r="K358">
        <f t="shared" si="10"/>
        <v>400</v>
      </c>
      <c r="L358">
        <f t="shared" si="11"/>
        <v>325</v>
      </c>
    </row>
    <row r="359" spans="9:12" x14ac:dyDescent="0.3">
      <c r="I359" s="1">
        <v>345</v>
      </c>
      <c r="J359">
        <v>0</v>
      </c>
      <c r="K359">
        <f t="shared" si="10"/>
        <v>150</v>
      </c>
      <c r="L359">
        <f t="shared" si="11"/>
        <v>325</v>
      </c>
    </row>
    <row r="360" spans="9:12" x14ac:dyDescent="0.3">
      <c r="I360" s="1">
        <v>346</v>
      </c>
      <c r="J360">
        <v>3</v>
      </c>
      <c r="K360">
        <f t="shared" si="10"/>
        <v>650</v>
      </c>
      <c r="L360">
        <f t="shared" si="11"/>
        <v>575</v>
      </c>
    </row>
    <row r="361" spans="9:12" x14ac:dyDescent="0.3">
      <c r="I361" s="1">
        <v>347</v>
      </c>
      <c r="J361">
        <v>2</v>
      </c>
      <c r="K361">
        <f t="shared" si="10"/>
        <v>400</v>
      </c>
      <c r="L361">
        <f t="shared" si="11"/>
        <v>325</v>
      </c>
    </row>
    <row r="362" spans="9:12" x14ac:dyDescent="0.3">
      <c r="I362" s="1">
        <v>348</v>
      </c>
      <c r="J362">
        <v>0</v>
      </c>
      <c r="K362">
        <f t="shared" si="10"/>
        <v>150</v>
      </c>
      <c r="L362">
        <f t="shared" si="11"/>
        <v>325</v>
      </c>
    </row>
    <row r="363" spans="9:12" x14ac:dyDescent="0.3">
      <c r="I363" s="1">
        <v>349</v>
      </c>
      <c r="J363">
        <v>2</v>
      </c>
      <c r="K363">
        <f t="shared" si="10"/>
        <v>400</v>
      </c>
      <c r="L363">
        <f t="shared" si="11"/>
        <v>325</v>
      </c>
    </row>
    <row r="364" spans="9:12" x14ac:dyDescent="0.3">
      <c r="I364" s="1">
        <v>350</v>
      </c>
      <c r="J364">
        <v>2</v>
      </c>
      <c r="K364">
        <f t="shared" si="10"/>
        <v>400</v>
      </c>
      <c r="L364">
        <f t="shared" si="11"/>
        <v>325</v>
      </c>
    </row>
    <row r="365" spans="9:12" x14ac:dyDescent="0.3">
      <c r="I365" s="1">
        <v>351</v>
      </c>
      <c r="J365">
        <v>2</v>
      </c>
      <c r="K365">
        <f t="shared" si="10"/>
        <v>400</v>
      </c>
      <c r="L365">
        <f t="shared" si="11"/>
        <v>325</v>
      </c>
    </row>
    <row r="366" spans="9:12" x14ac:dyDescent="0.3">
      <c r="I366" s="1">
        <v>352</v>
      </c>
      <c r="J366">
        <v>0</v>
      </c>
      <c r="K366">
        <f t="shared" si="10"/>
        <v>150</v>
      </c>
      <c r="L366">
        <f t="shared" si="11"/>
        <v>325</v>
      </c>
    </row>
    <row r="367" spans="9:12" x14ac:dyDescent="0.3">
      <c r="I367" s="1">
        <v>353</v>
      </c>
      <c r="J367">
        <v>2</v>
      </c>
      <c r="K367">
        <f t="shared" si="10"/>
        <v>400</v>
      </c>
      <c r="L367">
        <f t="shared" si="11"/>
        <v>325</v>
      </c>
    </row>
    <row r="368" spans="9:12" x14ac:dyDescent="0.3">
      <c r="I368" s="1">
        <v>354</v>
      </c>
      <c r="J368">
        <v>1</v>
      </c>
      <c r="K368">
        <f t="shared" si="10"/>
        <v>150</v>
      </c>
      <c r="L368">
        <f t="shared" si="11"/>
        <v>325</v>
      </c>
    </row>
    <row r="369" spans="9:12" x14ac:dyDescent="0.3">
      <c r="I369" s="1">
        <v>355</v>
      </c>
      <c r="J369">
        <v>1</v>
      </c>
      <c r="K369">
        <f t="shared" si="10"/>
        <v>150</v>
      </c>
      <c r="L369">
        <f t="shared" si="11"/>
        <v>325</v>
      </c>
    </row>
    <row r="370" spans="9:12" x14ac:dyDescent="0.3">
      <c r="I370" s="1">
        <v>356</v>
      </c>
      <c r="J370">
        <v>1</v>
      </c>
      <c r="K370">
        <f t="shared" si="10"/>
        <v>150</v>
      </c>
      <c r="L370">
        <f t="shared" si="11"/>
        <v>325</v>
      </c>
    </row>
    <row r="371" spans="9:12" x14ac:dyDescent="0.3">
      <c r="I371" s="1">
        <v>357</v>
      </c>
      <c r="J371">
        <v>2</v>
      </c>
      <c r="K371">
        <f t="shared" si="10"/>
        <v>400</v>
      </c>
      <c r="L371">
        <f t="shared" si="11"/>
        <v>325</v>
      </c>
    </row>
    <row r="372" spans="9:12" x14ac:dyDescent="0.3">
      <c r="I372" s="1">
        <v>358</v>
      </c>
      <c r="J372">
        <v>2</v>
      </c>
      <c r="K372">
        <f t="shared" si="10"/>
        <v>400</v>
      </c>
      <c r="L372">
        <f t="shared" si="11"/>
        <v>325</v>
      </c>
    </row>
    <row r="373" spans="9:12" x14ac:dyDescent="0.3">
      <c r="I373" s="1">
        <v>359</v>
      </c>
      <c r="J373">
        <v>2</v>
      </c>
      <c r="K373">
        <f t="shared" si="10"/>
        <v>400</v>
      </c>
      <c r="L373">
        <f t="shared" si="11"/>
        <v>325</v>
      </c>
    </row>
    <row r="374" spans="9:12" x14ac:dyDescent="0.3">
      <c r="I374" s="1">
        <v>360</v>
      </c>
      <c r="J374">
        <v>2</v>
      </c>
      <c r="K374">
        <f t="shared" si="10"/>
        <v>400</v>
      </c>
      <c r="L374">
        <f t="shared" si="11"/>
        <v>325</v>
      </c>
    </row>
    <row r="375" spans="9:12" x14ac:dyDescent="0.3">
      <c r="I375" s="1">
        <v>361</v>
      </c>
      <c r="J375">
        <v>1</v>
      </c>
      <c r="K375">
        <f t="shared" si="10"/>
        <v>150</v>
      </c>
      <c r="L375">
        <f t="shared" si="11"/>
        <v>325</v>
      </c>
    </row>
    <row r="376" spans="9:12" x14ac:dyDescent="0.3">
      <c r="I376" s="1">
        <v>362</v>
      </c>
      <c r="J376">
        <v>2</v>
      </c>
      <c r="K376">
        <f t="shared" si="10"/>
        <v>400</v>
      </c>
      <c r="L376">
        <f t="shared" si="11"/>
        <v>325</v>
      </c>
    </row>
    <row r="377" spans="9:12" x14ac:dyDescent="0.3">
      <c r="I377" s="1">
        <v>363</v>
      </c>
      <c r="J377">
        <v>2</v>
      </c>
      <c r="K377">
        <f t="shared" si="10"/>
        <v>400</v>
      </c>
      <c r="L377">
        <f t="shared" si="11"/>
        <v>325</v>
      </c>
    </row>
    <row r="378" spans="9:12" x14ac:dyDescent="0.3">
      <c r="I378" s="1">
        <v>364</v>
      </c>
      <c r="J378">
        <v>2</v>
      </c>
      <c r="K378">
        <f t="shared" si="10"/>
        <v>400</v>
      </c>
      <c r="L378">
        <f t="shared" si="11"/>
        <v>325</v>
      </c>
    </row>
    <row r="379" spans="9:12" x14ac:dyDescent="0.3">
      <c r="I379" s="1">
        <v>365</v>
      </c>
      <c r="J379">
        <v>1</v>
      </c>
      <c r="K379">
        <f t="shared" si="10"/>
        <v>150</v>
      </c>
      <c r="L379">
        <f t="shared" si="11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49B7-CEAA-44AC-A949-A3CDA7FD196C}">
  <dimension ref="I2:O377"/>
  <sheetViews>
    <sheetView workbookViewId="0">
      <selection activeCell="K5" sqref="K5"/>
    </sheetView>
  </sheetViews>
  <sheetFormatPr baseColWidth="10" defaultRowHeight="14.4" x14ac:dyDescent="0.3"/>
  <cols>
    <col min="9" max="9" width="18.5546875" bestFit="1" customWidth="1"/>
    <col min="12" max="12" width="17.44140625" bestFit="1" customWidth="1"/>
    <col min="13" max="13" width="12.44140625" customWidth="1"/>
  </cols>
  <sheetData>
    <row r="2" spans="9:13" x14ac:dyDescent="0.3">
      <c r="I2" t="s">
        <v>20</v>
      </c>
      <c r="J2" t="s">
        <v>14</v>
      </c>
    </row>
    <row r="3" spans="9:13" x14ac:dyDescent="0.3">
      <c r="I3" s="1">
        <v>0</v>
      </c>
      <c r="J3" s="9">
        <v>0.1</v>
      </c>
    </row>
    <row r="4" spans="9:13" x14ac:dyDescent="0.3">
      <c r="I4" s="1">
        <v>1</v>
      </c>
      <c r="J4" s="9">
        <v>0.15</v>
      </c>
    </row>
    <row r="5" spans="9:13" x14ac:dyDescent="0.3">
      <c r="I5" s="1">
        <v>2</v>
      </c>
      <c r="J5" s="9">
        <v>0.3</v>
      </c>
    </row>
    <row r="6" spans="9:13" x14ac:dyDescent="0.3">
      <c r="I6" s="1">
        <v>3</v>
      </c>
      <c r="J6" s="9">
        <v>0.25</v>
      </c>
    </row>
    <row r="7" spans="9:13" x14ac:dyDescent="0.3">
      <c r="I7" s="1">
        <v>4</v>
      </c>
      <c r="J7" s="9">
        <v>0.15</v>
      </c>
    </row>
    <row r="8" spans="9:13" x14ac:dyDescent="0.3">
      <c r="I8" s="1">
        <v>5</v>
      </c>
      <c r="J8" s="9">
        <v>0.05</v>
      </c>
    </row>
    <row r="12" spans="9:13" x14ac:dyDescent="0.3">
      <c r="I12" s="1" t="s">
        <v>21</v>
      </c>
      <c r="J12" s="1" t="s">
        <v>22</v>
      </c>
      <c r="L12" t="s">
        <v>23</v>
      </c>
      <c r="M12" s="9">
        <f>AVERAGE(J13:J377)</f>
        <v>2.2904109589041095</v>
      </c>
    </row>
    <row r="13" spans="9:13" x14ac:dyDescent="0.3">
      <c r="I13" s="1">
        <v>1</v>
      </c>
      <c r="J13" s="1">
        <v>1</v>
      </c>
      <c r="L13" t="s">
        <v>24</v>
      </c>
      <c r="M13" s="9">
        <f>STDEVA(J13:J377)</f>
        <v>1.2808998793732762</v>
      </c>
    </row>
    <row r="14" spans="9:13" x14ac:dyDescent="0.3">
      <c r="I14" s="1">
        <v>2</v>
      </c>
      <c r="J14" s="1">
        <v>2</v>
      </c>
      <c r="L14" t="s">
        <v>25</v>
      </c>
      <c r="M14" s="9">
        <f>M13^2</f>
        <v>1.6407045009784735</v>
      </c>
    </row>
    <row r="15" spans="9:13" x14ac:dyDescent="0.3">
      <c r="I15" s="1">
        <v>3</v>
      </c>
      <c r="J15" s="1">
        <v>4</v>
      </c>
      <c r="L15" t="s">
        <v>26</v>
      </c>
      <c r="M15" s="1">
        <f>MEDIAN(J13:J377)</f>
        <v>2</v>
      </c>
    </row>
    <row r="16" spans="9:13" x14ac:dyDescent="0.3">
      <c r="I16" s="1">
        <v>4</v>
      </c>
      <c r="J16" s="1">
        <v>3</v>
      </c>
      <c r="L16" t="s">
        <v>27</v>
      </c>
      <c r="M16" s="1">
        <f>MODE(J13:J377)</f>
        <v>2</v>
      </c>
    </row>
    <row r="17" spans="9:15" x14ac:dyDescent="0.3">
      <c r="I17" s="1">
        <v>5</v>
      </c>
      <c r="J17" s="1">
        <v>2</v>
      </c>
    </row>
    <row r="18" spans="9:15" ht="15" thickBot="1" x14ac:dyDescent="0.35">
      <c r="I18" s="1">
        <v>6</v>
      </c>
      <c r="J18" s="1">
        <v>2</v>
      </c>
    </row>
    <row r="19" spans="9:15" x14ac:dyDescent="0.3">
      <c r="I19" s="1">
        <v>7</v>
      </c>
      <c r="J19" s="1">
        <v>1</v>
      </c>
      <c r="L19" t="s">
        <v>28</v>
      </c>
      <c r="M19" s="8" t="s">
        <v>28</v>
      </c>
      <c r="N19" s="8" t="s">
        <v>9</v>
      </c>
      <c r="O19" s="8" t="s">
        <v>29</v>
      </c>
    </row>
    <row r="20" spans="9:15" x14ac:dyDescent="0.3">
      <c r="I20" s="1">
        <v>8</v>
      </c>
      <c r="J20" s="1">
        <v>1</v>
      </c>
      <c r="L20" s="1">
        <v>0</v>
      </c>
      <c r="M20" s="5">
        <v>0</v>
      </c>
      <c r="N20" s="6">
        <v>38</v>
      </c>
      <c r="O20" s="11">
        <f>N20/$N$26</f>
        <v>0.10410958904109589</v>
      </c>
    </row>
    <row r="21" spans="9:15" x14ac:dyDescent="0.3">
      <c r="I21" s="1">
        <v>9</v>
      </c>
      <c r="J21" s="1">
        <v>2</v>
      </c>
      <c r="L21" s="1">
        <v>1</v>
      </c>
      <c r="M21" s="5">
        <v>1</v>
      </c>
      <c r="N21" s="6">
        <v>53</v>
      </c>
      <c r="O21" s="11">
        <f>SUM($N$20:N21)/$N$26</f>
        <v>0.24931506849315069</v>
      </c>
    </row>
    <row r="22" spans="9:15" x14ac:dyDescent="0.3">
      <c r="I22" s="1">
        <v>10</v>
      </c>
      <c r="J22" s="1">
        <v>4</v>
      </c>
      <c r="L22" s="1">
        <v>2</v>
      </c>
      <c r="M22" s="5">
        <v>2</v>
      </c>
      <c r="N22" s="6">
        <v>120</v>
      </c>
      <c r="O22" s="11">
        <f>SUM($N$20:N22)/$N$26</f>
        <v>0.57808219178082187</v>
      </c>
    </row>
    <row r="23" spans="9:15" x14ac:dyDescent="0.3">
      <c r="I23" s="1">
        <v>11</v>
      </c>
      <c r="J23" s="1">
        <v>2</v>
      </c>
      <c r="L23" s="1">
        <v>3</v>
      </c>
      <c r="M23" s="5">
        <v>3</v>
      </c>
      <c r="N23" s="6">
        <v>86</v>
      </c>
      <c r="O23" s="11">
        <f>SUM($N$20:N23)/$N$26</f>
        <v>0.81369863013698629</v>
      </c>
    </row>
    <row r="24" spans="9:15" x14ac:dyDescent="0.3">
      <c r="I24" s="1">
        <v>12</v>
      </c>
      <c r="J24" s="1">
        <v>4</v>
      </c>
      <c r="L24" s="1">
        <v>4</v>
      </c>
      <c r="M24" s="5">
        <v>4</v>
      </c>
      <c r="N24" s="6">
        <v>55</v>
      </c>
      <c r="O24" s="11">
        <f>SUM($N$20:N24)/$N$26</f>
        <v>0.96438356164383565</v>
      </c>
    </row>
    <row r="25" spans="9:15" ht="15" thickBot="1" x14ac:dyDescent="0.35">
      <c r="I25" s="1">
        <v>13</v>
      </c>
      <c r="J25" s="1">
        <v>2</v>
      </c>
      <c r="L25" s="1">
        <v>5</v>
      </c>
      <c r="M25" s="7">
        <v>5</v>
      </c>
      <c r="N25" s="7">
        <v>13</v>
      </c>
      <c r="O25" s="13">
        <f>SUM($N$20:N25)/$N$26</f>
        <v>1</v>
      </c>
    </row>
    <row r="26" spans="9:15" x14ac:dyDescent="0.3">
      <c r="I26" s="1">
        <v>14</v>
      </c>
      <c r="J26" s="1">
        <v>2</v>
      </c>
      <c r="M26" s="6"/>
      <c r="N26" s="6">
        <f>SUM(N20:N25)</f>
        <v>365</v>
      </c>
      <c r="O26" s="11"/>
    </row>
    <row r="27" spans="9:15" x14ac:dyDescent="0.3">
      <c r="I27" s="1">
        <v>15</v>
      </c>
      <c r="J27" s="1">
        <v>3</v>
      </c>
      <c r="M27" s="12"/>
      <c r="N27" s="12"/>
      <c r="O27" s="12"/>
    </row>
    <row r="28" spans="9:15" x14ac:dyDescent="0.3">
      <c r="I28" s="1">
        <v>16</v>
      </c>
      <c r="J28" s="1">
        <v>2</v>
      </c>
    </row>
    <row r="29" spans="9:15" x14ac:dyDescent="0.3">
      <c r="I29" s="1">
        <v>17</v>
      </c>
      <c r="J29" s="1">
        <v>3</v>
      </c>
    </row>
    <row r="30" spans="9:15" x14ac:dyDescent="0.3">
      <c r="I30" s="1">
        <v>18</v>
      </c>
      <c r="J30" s="1">
        <v>1</v>
      </c>
    </row>
    <row r="31" spans="9:15" x14ac:dyDescent="0.3">
      <c r="I31" s="1">
        <v>19</v>
      </c>
      <c r="J31" s="1">
        <v>4</v>
      </c>
    </row>
    <row r="32" spans="9:15" x14ac:dyDescent="0.3">
      <c r="I32" s="1">
        <v>20</v>
      </c>
      <c r="J32" s="1">
        <v>2</v>
      </c>
    </row>
    <row r="33" spans="9:10" x14ac:dyDescent="0.3">
      <c r="I33" s="1">
        <v>21</v>
      </c>
      <c r="J33" s="1">
        <v>4</v>
      </c>
    </row>
    <row r="34" spans="9:10" x14ac:dyDescent="0.3">
      <c r="I34" s="1">
        <v>22</v>
      </c>
      <c r="J34" s="1">
        <v>2</v>
      </c>
    </row>
    <row r="35" spans="9:10" x14ac:dyDescent="0.3">
      <c r="I35" s="1">
        <v>23</v>
      </c>
      <c r="J35" s="1">
        <v>3</v>
      </c>
    </row>
    <row r="36" spans="9:10" x14ac:dyDescent="0.3">
      <c r="I36" s="1">
        <v>24</v>
      </c>
      <c r="J36" s="1">
        <v>4</v>
      </c>
    </row>
    <row r="37" spans="9:10" x14ac:dyDescent="0.3">
      <c r="I37" s="1">
        <v>25</v>
      </c>
      <c r="J37" s="1">
        <v>3</v>
      </c>
    </row>
    <row r="38" spans="9:10" x14ac:dyDescent="0.3">
      <c r="I38" s="1">
        <v>26</v>
      </c>
      <c r="J38" s="1">
        <v>2</v>
      </c>
    </row>
    <row r="39" spans="9:10" x14ac:dyDescent="0.3">
      <c r="I39" s="1">
        <v>27</v>
      </c>
      <c r="J39" s="1">
        <v>1</v>
      </c>
    </row>
    <row r="40" spans="9:10" x14ac:dyDescent="0.3">
      <c r="I40" s="1">
        <v>28</v>
      </c>
      <c r="J40" s="1">
        <v>2</v>
      </c>
    </row>
    <row r="41" spans="9:10" x14ac:dyDescent="0.3">
      <c r="I41" s="1">
        <v>29</v>
      </c>
      <c r="J41" s="1">
        <v>1</v>
      </c>
    </row>
    <row r="42" spans="9:10" x14ac:dyDescent="0.3">
      <c r="I42" s="1">
        <v>30</v>
      </c>
      <c r="J42" s="1">
        <v>4</v>
      </c>
    </row>
    <row r="43" spans="9:10" x14ac:dyDescent="0.3">
      <c r="I43" s="1">
        <v>31</v>
      </c>
      <c r="J43" s="1">
        <v>2</v>
      </c>
    </row>
    <row r="44" spans="9:10" x14ac:dyDescent="0.3">
      <c r="I44" s="1">
        <v>32</v>
      </c>
      <c r="J44" s="1">
        <v>0</v>
      </c>
    </row>
    <row r="45" spans="9:10" x14ac:dyDescent="0.3">
      <c r="I45" s="1">
        <v>33</v>
      </c>
      <c r="J45" s="1">
        <v>2</v>
      </c>
    </row>
    <row r="46" spans="9:10" x14ac:dyDescent="0.3">
      <c r="I46" s="1">
        <v>34</v>
      </c>
      <c r="J46" s="1">
        <v>4</v>
      </c>
    </row>
    <row r="47" spans="9:10" x14ac:dyDescent="0.3">
      <c r="I47" s="1">
        <v>35</v>
      </c>
      <c r="J47" s="1">
        <v>2</v>
      </c>
    </row>
    <row r="48" spans="9:10" x14ac:dyDescent="0.3">
      <c r="I48" s="1">
        <v>36</v>
      </c>
      <c r="J48" s="1">
        <v>1</v>
      </c>
    </row>
    <row r="49" spans="9:10" x14ac:dyDescent="0.3">
      <c r="I49" s="1">
        <v>37</v>
      </c>
      <c r="J49" s="1">
        <v>2</v>
      </c>
    </row>
    <row r="50" spans="9:10" x14ac:dyDescent="0.3">
      <c r="I50" s="1">
        <v>38</v>
      </c>
      <c r="J50" s="1">
        <v>1</v>
      </c>
    </row>
    <row r="51" spans="9:10" x14ac:dyDescent="0.3">
      <c r="I51" s="1">
        <v>39</v>
      </c>
      <c r="J51" s="1">
        <v>4</v>
      </c>
    </row>
    <row r="52" spans="9:10" x14ac:dyDescent="0.3">
      <c r="I52" s="1">
        <v>40</v>
      </c>
      <c r="J52" s="1">
        <v>3</v>
      </c>
    </row>
    <row r="53" spans="9:10" x14ac:dyDescent="0.3">
      <c r="I53" s="1">
        <v>41</v>
      </c>
      <c r="J53" s="1">
        <v>4</v>
      </c>
    </row>
    <row r="54" spans="9:10" x14ac:dyDescent="0.3">
      <c r="I54" s="1">
        <v>42</v>
      </c>
      <c r="J54" s="1">
        <v>3</v>
      </c>
    </row>
    <row r="55" spans="9:10" x14ac:dyDescent="0.3">
      <c r="I55" s="1">
        <v>43</v>
      </c>
      <c r="J55" s="1">
        <v>3</v>
      </c>
    </row>
    <row r="56" spans="9:10" x14ac:dyDescent="0.3">
      <c r="I56" s="1">
        <v>44</v>
      </c>
      <c r="J56" s="1">
        <v>1</v>
      </c>
    </row>
    <row r="57" spans="9:10" x14ac:dyDescent="0.3">
      <c r="I57" s="1">
        <v>45</v>
      </c>
      <c r="J57" s="1">
        <v>1</v>
      </c>
    </row>
    <row r="58" spans="9:10" x14ac:dyDescent="0.3">
      <c r="I58" s="1">
        <v>46</v>
      </c>
      <c r="J58" s="1">
        <v>3</v>
      </c>
    </row>
    <row r="59" spans="9:10" x14ac:dyDescent="0.3">
      <c r="I59" s="1">
        <v>47</v>
      </c>
      <c r="J59" s="1">
        <v>3</v>
      </c>
    </row>
    <row r="60" spans="9:10" x14ac:dyDescent="0.3">
      <c r="I60" s="1">
        <v>48</v>
      </c>
      <c r="J60" s="1">
        <v>2</v>
      </c>
    </row>
    <row r="61" spans="9:10" x14ac:dyDescent="0.3">
      <c r="I61" s="1">
        <v>49</v>
      </c>
      <c r="J61" s="1">
        <v>2</v>
      </c>
    </row>
    <row r="62" spans="9:10" x14ac:dyDescent="0.3">
      <c r="I62" s="1">
        <v>50</v>
      </c>
      <c r="J62" s="1">
        <v>0</v>
      </c>
    </row>
    <row r="63" spans="9:10" x14ac:dyDescent="0.3">
      <c r="I63" s="1">
        <v>51</v>
      </c>
      <c r="J63" s="1">
        <v>3</v>
      </c>
    </row>
    <row r="64" spans="9:10" x14ac:dyDescent="0.3">
      <c r="I64" s="1">
        <v>52</v>
      </c>
      <c r="J64" s="1">
        <v>2</v>
      </c>
    </row>
    <row r="65" spans="9:10" x14ac:dyDescent="0.3">
      <c r="I65" s="1">
        <v>53</v>
      </c>
      <c r="J65" s="1">
        <v>0</v>
      </c>
    </row>
    <row r="66" spans="9:10" x14ac:dyDescent="0.3">
      <c r="I66" s="1">
        <v>54</v>
      </c>
      <c r="J66" s="1">
        <v>3</v>
      </c>
    </row>
    <row r="67" spans="9:10" x14ac:dyDescent="0.3">
      <c r="I67" s="1">
        <v>55</v>
      </c>
      <c r="J67" s="1">
        <v>3</v>
      </c>
    </row>
    <row r="68" spans="9:10" x14ac:dyDescent="0.3">
      <c r="I68" s="1">
        <v>56</v>
      </c>
      <c r="J68" s="1">
        <v>3</v>
      </c>
    </row>
    <row r="69" spans="9:10" x14ac:dyDescent="0.3">
      <c r="I69" s="1">
        <v>57</v>
      </c>
      <c r="J69" s="1">
        <v>4</v>
      </c>
    </row>
    <row r="70" spans="9:10" x14ac:dyDescent="0.3">
      <c r="I70" s="1">
        <v>58</v>
      </c>
      <c r="J70" s="1">
        <v>4</v>
      </c>
    </row>
    <row r="71" spans="9:10" x14ac:dyDescent="0.3">
      <c r="I71" s="1">
        <v>59</v>
      </c>
      <c r="J71" s="1">
        <v>5</v>
      </c>
    </row>
    <row r="72" spans="9:10" x14ac:dyDescent="0.3">
      <c r="I72" s="1">
        <v>60</v>
      </c>
      <c r="J72" s="1">
        <v>3</v>
      </c>
    </row>
    <row r="73" spans="9:10" x14ac:dyDescent="0.3">
      <c r="I73" s="1">
        <v>61</v>
      </c>
      <c r="J73" s="1">
        <v>3</v>
      </c>
    </row>
    <row r="74" spans="9:10" x14ac:dyDescent="0.3">
      <c r="I74" s="1">
        <v>62</v>
      </c>
      <c r="J74" s="1">
        <v>5</v>
      </c>
    </row>
    <row r="75" spans="9:10" x14ac:dyDescent="0.3">
      <c r="I75" s="1">
        <v>63</v>
      </c>
      <c r="J75" s="1">
        <v>2</v>
      </c>
    </row>
    <row r="76" spans="9:10" x14ac:dyDescent="0.3">
      <c r="I76" s="1">
        <v>64</v>
      </c>
      <c r="J76" s="1">
        <v>5</v>
      </c>
    </row>
    <row r="77" spans="9:10" x14ac:dyDescent="0.3">
      <c r="I77" s="1">
        <v>65</v>
      </c>
      <c r="J77" s="1">
        <v>1</v>
      </c>
    </row>
    <row r="78" spans="9:10" x14ac:dyDescent="0.3">
      <c r="I78" s="1">
        <v>66</v>
      </c>
      <c r="J78" s="1">
        <v>3</v>
      </c>
    </row>
    <row r="79" spans="9:10" x14ac:dyDescent="0.3">
      <c r="I79" s="1">
        <v>67</v>
      </c>
      <c r="J79" s="1">
        <v>2</v>
      </c>
    </row>
    <row r="80" spans="9:10" x14ac:dyDescent="0.3">
      <c r="I80" s="1">
        <v>68</v>
      </c>
      <c r="J80" s="1">
        <v>3</v>
      </c>
    </row>
    <row r="81" spans="9:10" x14ac:dyDescent="0.3">
      <c r="I81" s="1">
        <v>69</v>
      </c>
      <c r="J81" s="1">
        <v>0</v>
      </c>
    </row>
    <row r="82" spans="9:10" x14ac:dyDescent="0.3">
      <c r="I82" s="1">
        <v>70</v>
      </c>
      <c r="J82" s="1">
        <v>0</v>
      </c>
    </row>
    <row r="83" spans="9:10" x14ac:dyDescent="0.3">
      <c r="I83" s="1">
        <v>71</v>
      </c>
      <c r="J83" s="1">
        <v>3</v>
      </c>
    </row>
    <row r="84" spans="9:10" x14ac:dyDescent="0.3">
      <c r="I84" s="1">
        <v>72</v>
      </c>
      <c r="J84" s="1">
        <v>3</v>
      </c>
    </row>
    <row r="85" spans="9:10" x14ac:dyDescent="0.3">
      <c r="I85" s="1">
        <v>73</v>
      </c>
      <c r="J85" s="1">
        <v>1</v>
      </c>
    </row>
    <row r="86" spans="9:10" x14ac:dyDescent="0.3">
      <c r="I86" s="1">
        <v>74</v>
      </c>
      <c r="J86" s="1">
        <v>2</v>
      </c>
    </row>
    <row r="87" spans="9:10" x14ac:dyDescent="0.3">
      <c r="I87" s="1">
        <v>75</v>
      </c>
      <c r="J87" s="1">
        <v>4</v>
      </c>
    </row>
    <row r="88" spans="9:10" x14ac:dyDescent="0.3">
      <c r="I88" s="1">
        <v>76</v>
      </c>
      <c r="J88" s="1">
        <v>0</v>
      </c>
    </row>
    <row r="89" spans="9:10" x14ac:dyDescent="0.3">
      <c r="I89" s="1">
        <v>77</v>
      </c>
      <c r="J89" s="1">
        <v>2</v>
      </c>
    </row>
    <row r="90" spans="9:10" x14ac:dyDescent="0.3">
      <c r="I90" s="1">
        <v>78</v>
      </c>
      <c r="J90" s="1">
        <v>2</v>
      </c>
    </row>
    <row r="91" spans="9:10" x14ac:dyDescent="0.3">
      <c r="I91" s="1">
        <v>79</v>
      </c>
      <c r="J91" s="1">
        <v>2</v>
      </c>
    </row>
    <row r="92" spans="9:10" x14ac:dyDescent="0.3">
      <c r="I92" s="1">
        <v>80</v>
      </c>
      <c r="J92" s="1">
        <v>2</v>
      </c>
    </row>
    <row r="93" spans="9:10" x14ac:dyDescent="0.3">
      <c r="I93" s="1">
        <v>81</v>
      </c>
      <c r="J93" s="1">
        <v>2</v>
      </c>
    </row>
    <row r="94" spans="9:10" x14ac:dyDescent="0.3">
      <c r="I94" s="1">
        <v>82</v>
      </c>
      <c r="J94" s="1">
        <v>3</v>
      </c>
    </row>
    <row r="95" spans="9:10" x14ac:dyDescent="0.3">
      <c r="I95" s="1">
        <v>83</v>
      </c>
      <c r="J95" s="1">
        <v>2</v>
      </c>
    </row>
    <row r="96" spans="9:10" x14ac:dyDescent="0.3">
      <c r="I96" s="1">
        <v>84</v>
      </c>
      <c r="J96" s="1">
        <v>0</v>
      </c>
    </row>
    <row r="97" spans="9:10" x14ac:dyDescent="0.3">
      <c r="I97" s="1">
        <v>85</v>
      </c>
      <c r="J97" s="1">
        <v>1</v>
      </c>
    </row>
    <row r="98" spans="9:10" x14ac:dyDescent="0.3">
      <c r="I98" s="1">
        <v>86</v>
      </c>
      <c r="J98" s="1">
        <v>3</v>
      </c>
    </row>
    <row r="99" spans="9:10" x14ac:dyDescent="0.3">
      <c r="I99" s="1">
        <v>87</v>
      </c>
      <c r="J99" s="1">
        <v>5</v>
      </c>
    </row>
    <row r="100" spans="9:10" x14ac:dyDescent="0.3">
      <c r="I100" s="1">
        <v>88</v>
      </c>
      <c r="J100" s="1">
        <v>3</v>
      </c>
    </row>
    <row r="101" spans="9:10" x14ac:dyDescent="0.3">
      <c r="I101" s="1">
        <v>89</v>
      </c>
      <c r="J101" s="1">
        <v>2</v>
      </c>
    </row>
    <row r="102" spans="9:10" x14ac:dyDescent="0.3">
      <c r="I102" s="1">
        <v>90</v>
      </c>
      <c r="J102" s="1">
        <v>1</v>
      </c>
    </row>
    <row r="103" spans="9:10" x14ac:dyDescent="0.3">
      <c r="I103" s="1">
        <v>91</v>
      </c>
      <c r="J103" s="1">
        <v>4</v>
      </c>
    </row>
    <row r="104" spans="9:10" x14ac:dyDescent="0.3">
      <c r="I104" s="1">
        <v>92</v>
      </c>
      <c r="J104" s="1">
        <v>1</v>
      </c>
    </row>
    <row r="105" spans="9:10" x14ac:dyDescent="0.3">
      <c r="I105" s="1">
        <v>93</v>
      </c>
      <c r="J105" s="1">
        <v>4</v>
      </c>
    </row>
    <row r="106" spans="9:10" x14ac:dyDescent="0.3">
      <c r="I106" s="1">
        <v>94</v>
      </c>
      <c r="J106" s="1">
        <v>2</v>
      </c>
    </row>
    <row r="107" spans="9:10" x14ac:dyDescent="0.3">
      <c r="I107" s="1">
        <v>95</v>
      </c>
      <c r="J107" s="1">
        <v>3</v>
      </c>
    </row>
    <row r="108" spans="9:10" x14ac:dyDescent="0.3">
      <c r="I108" s="1">
        <v>96</v>
      </c>
      <c r="J108" s="1">
        <v>5</v>
      </c>
    </row>
    <row r="109" spans="9:10" x14ac:dyDescent="0.3">
      <c r="I109" s="1">
        <v>97</v>
      </c>
      <c r="J109" s="1">
        <v>2</v>
      </c>
    </row>
    <row r="110" spans="9:10" x14ac:dyDescent="0.3">
      <c r="I110" s="1">
        <v>98</v>
      </c>
      <c r="J110" s="1">
        <v>1</v>
      </c>
    </row>
    <row r="111" spans="9:10" x14ac:dyDescent="0.3">
      <c r="I111" s="1">
        <v>99</v>
      </c>
      <c r="J111" s="1">
        <v>2</v>
      </c>
    </row>
    <row r="112" spans="9:10" x14ac:dyDescent="0.3">
      <c r="I112" s="1">
        <v>100</v>
      </c>
      <c r="J112" s="1">
        <v>1</v>
      </c>
    </row>
    <row r="113" spans="9:10" x14ac:dyDescent="0.3">
      <c r="I113" s="1">
        <v>101</v>
      </c>
      <c r="J113" s="1">
        <v>2</v>
      </c>
    </row>
    <row r="114" spans="9:10" x14ac:dyDescent="0.3">
      <c r="I114" s="1">
        <v>102</v>
      </c>
      <c r="J114" s="1">
        <v>1</v>
      </c>
    </row>
    <row r="115" spans="9:10" x14ac:dyDescent="0.3">
      <c r="I115" s="1">
        <v>103</v>
      </c>
      <c r="J115" s="1">
        <v>0</v>
      </c>
    </row>
    <row r="116" spans="9:10" x14ac:dyDescent="0.3">
      <c r="I116" s="1">
        <v>104</v>
      </c>
      <c r="J116" s="1">
        <v>0</v>
      </c>
    </row>
    <row r="117" spans="9:10" x14ac:dyDescent="0.3">
      <c r="I117" s="1">
        <v>105</v>
      </c>
      <c r="J117" s="1">
        <v>3</v>
      </c>
    </row>
    <row r="118" spans="9:10" x14ac:dyDescent="0.3">
      <c r="I118" s="1">
        <v>106</v>
      </c>
      <c r="J118" s="1">
        <v>2</v>
      </c>
    </row>
    <row r="119" spans="9:10" x14ac:dyDescent="0.3">
      <c r="I119" s="1">
        <v>107</v>
      </c>
      <c r="J119" s="1">
        <v>2</v>
      </c>
    </row>
    <row r="120" spans="9:10" x14ac:dyDescent="0.3">
      <c r="I120" s="1">
        <v>108</v>
      </c>
      <c r="J120" s="1">
        <v>3</v>
      </c>
    </row>
    <row r="121" spans="9:10" x14ac:dyDescent="0.3">
      <c r="I121" s="1">
        <v>109</v>
      </c>
      <c r="J121" s="1">
        <v>1</v>
      </c>
    </row>
    <row r="122" spans="9:10" x14ac:dyDescent="0.3">
      <c r="I122" s="1">
        <v>110</v>
      </c>
      <c r="J122" s="1">
        <v>3</v>
      </c>
    </row>
    <row r="123" spans="9:10" x14ac:dyDescent="0.3">
      <c r="I123" s="1">
        <v>111</v>
      </c>
      <c r="J123" s="1">
        <v>3</v>
      </c>
    </row>
    <row r="124" spans="9:10" x14ac:dyDescent="0.3">
      <c r="I124" s="1">
        <v>112</v>
      </c>
      <c r="J124" s="1">
        <v>4</v>
      </c>
    </row>
    <row r="125" spans="9:10" x14ac:dyDescent="0.3">
      <c r="I125" s="1">
        <v>113</v>
      </c>
      <c r="J125" s="1">
        <v>5</v>
      </c>
    </row>
    <row r="126" spans="9:10" x14ac:dyDescent="0.3">
      <c r="I126" s="1">
        <v>114</v>
      </c>
      <c r="J126" s="1">
        <v>2</v>
      </c>
    </row>
    <row r="127" spans="9:10" x14ac:dyDescent="0.3">
      <c r="I127" s="1">
        <v>115</v>
      </c>
      <c r="J127" s="1">
        <v>2</v>
      </c>
    </row>
    <row r="128" spans="9:10" x14ac:dyDescent="0.3">
      <c r="I128" s="1">
        <v>116</v>
      </c>
      <c r="J128" s="1">
        <v>3</v>
      </c>
    </row>
    <row r="129" spans="9:10" x14ac:dyDescent="0.3">
      <c r="I129" s="1">
        <v>117</v>
      </c>
      <c r="J129" s="1">
        <v>4</v>
      </c>
    </row>
    <row r="130" spans="9:10" x14ac:dyDescent="0.3">
      <c r="I130" s="1">
        <v>118</v>
      </c>
      <c r="J130" s="1">
        <v>3</v>
      </c>
    </row>
    <row r="131" spans="9:10" x14ac:dyDescent="0.3">
      <c r="I131" s="1">
        <v>119</v>
      </c>
      <c r="J131" s="1">
        <v>4</v>
      </c>
    </row>
    <row r="132" spans="9:10" x14ac:dyDescent="0.3">
      <c r="I132" s="1">
        <v>120</v>
      </c>
      <c r="J132" s="1">
        <v>1</v>
      </c>
    </row>
    <row r="133" spans="9:10" x14ac:dyDescent="0.3">
      <c r="I133" s="1">
        <v>121</v>
      </c>
      <c r="J133" s="1">
        <v>2</v>
      </c>
    </row>
    <row r="134" spans="9:10" x14ac:dyDescent="0.3">
      <c r="I134" s="1">
        <v>122</v>
      </c>
      <c r="J134" s="1">
        <v>4</v>
      </c>
    </row>
    <row r="135" spans="9:10" x14ac:dyDescent="0.3">
      <c r="I135" s="1">
        <v>123</v>
      </c>
      <c r="J135" s="1">
        <v>1</v>
      </c>
    </row>
    <row r="136" spans="9:10" x14ac:dyDescent="0.3">
      <c r="I136" s="1">
        <v>124</v>
      </c>
      <c r="J136" s="1">
        <v>2</v>
      </c>
    </row>
    <row r="137" spans="9:10" x14ac:dyDescent="0.3">
      <c r="I137" s="1">
        <v>125</v>
      </c>
      <c r="J137" s="1">
        <v>3</v>
      </c>
    </row>
    <row r="138" spans="9:10" x14ac:dyDescent="0.3">
      <c r="I138" s="1">
        <v>126</v>
      </c>
      <c r="J138" s="1">
        <v>2</v>
      </c>
    </row>
    <row r="139" spans="9:10" x14ac:dyDescent="0.3">
      <c r="I139" s="1">
        <v>127</v>
      </c>
      <c r="J139" s="1">
        <v>2</v>
      </c>
    </row>
    <row r="140" spans="9:10" x14ac:dyDescent="0.3">
      <c r="I140" s="1">
        <v>128</v>
      </c>
      <c r="J140" s="1">
        <v>0</v>
      </c>
    </row>
    <row r="141" spans="9:10" x14ac:dyDescent="0.3">
      <c r="I141" s="1">
        <v>129</v>
      </c>
      <c r="J141" s="1">
        <v>0</v>
      </c>
    </row>
    <row r="142" spans="9:10" x14ac:dyDescent="0.3">
      <c r="I142" s="1">
        <v>130</v>
      </c>
      <c r="J142" s="1">
        <v>1</v>
      </c>
    </row>
    <row r="143" spans="9:10" x14ac:dyDescent="0.3">
      <c r="I143" s="1">
        <v>131</v>
      </c>
      <c r="J143" s="1">
        <v>3</v>
      </c>
    </row>
    <row r="144" spans="9:10" x14ac:dyDescent="0.3">
      <c r="I144" s="1">
        <v>132</v>
      </c>
      <c r="J144" s="1">
        <v>3</v>
      </c>
    </row>
    <row r="145" spans="9:10" x14ac:dyDescent="0.3">
      <c r="I145" s="1">
        <v>133</v>
      </c>
      <c r="J145" s="1">
        <v>0</v>
      </c>
    </row>
    <row r="146" spans="9:10" x14ac:dyDescent="0.3">
      <c r="I146" s="1">
        <v>134</v>
      </c>
      <c r="J146" s="1">
        <v>3</v>
      </c>
    </row>
    <row r="147" spans="9:10" x14ac:dyDescent="0.3">
      <c r="I147" s="1">
        <v>135</v>
      </c>
      <c r="J147" s="1">
        <v>2</v>
      </c>
    </row>
    <row r="148" spans="9:10" x14ac:dyDescent="0.3">
      <c r="I148" s="1">
        <v>136</v>
      </c>
      <c r="J148" s="1">
        <v>3</v>
      </c>
    </row>
    <row r="149" spans="9:10" x14ac:dyDescent="0.3">
      <c r="I149" s="1">
        <v>137</v>
      </c>
      <c r="J149" s="1">
        <v>1</v>
      </c>
    </row>
    <row r="150" spans="9:10" x14ac:dyDescent="0.3">
      <c r="I150" s="1">
        <v>138</v>
      </c>
      <c r="J150" s="1">
        <v>1</v>
      </c>
    </row>
    <row r="151" spans="9:10" x14ac:dyDescent="0.3">
      <c r="I151" s="1">
        <v>139</v>
      </c>
      <c r="J151" s="1">
        <v>3</v>
      </c>
    </row>
    <row r="152" spans="9:10" x14ac:dyDescent="0.3">
      <c r="I152" s="1">
        <v>140</v>
      </c>
      <c r="J152" s="1">
        <v>4</v>
      </c>
    </row>
    <row r="153" spans="9:10" x14ac:dyDescent="0.3">
      <c r="I153" s="1">
        <v>141</v>
      </c>
      <c r="J153" s="1">
        <v>2</v>
      </c>
    </row>
    <row r="154" spans="9:10" x14ac:dyDescent="0.3">
      <c r="I154" s="1">
        <v>142</v>
      </c>
      <c r="J154" s="1">
        <v>2</v>
      </c>
    </row>
    <row r="155" spans="9:10" x14ac:dyDescent="0.3">
      <c r="I155" s="1">
        <v>143</v>
      </c>
      <c r="J155" s="1">
        <v>0</v>
      </c>
    </row>
    <row r="156" spans="9:10" x14ac:dyDescent="0.3">
      <c r="I156" s="1">
        <v>144</v>
      </c>
      <c r="J156" s="1">
        <v>4</v>
      </c>
    </row>
    <row r="157" spans="9:10" x14ac:dyDescent="0.3">
      <c r="I157" s="1">
        <v>145</v>
      </c>
      <c r="J157" s="1">
        <v>0</v>
      </c>
    </row>
    <row r="158" spans="9:10" x14ac:dyDescent="0.3">
      <c r="I158" s="1">
        <v>146</v>
      </c>
      <c r="J158" s="1">
        <v>4</v>
      </c>
    </row>
    <row r="159" spans="9:10" x14ac:dyDescent="0.3">
      <c r="I159" s="1">
        <v>147</v>
      </c>
      <c r="J159" s="1">
        <v>3</v>
      </c>
    </row>
    <row r="160" spans="9:10" x14ac:dyDescent="0.3">
      <c r="I160" s="1">
        <v>148</v>
      </c>
      <c r="J160" s="1">
        <v>1</v>
      </c>
    </row>
    <row r="161" spans="9:10" x14ac:dyDescent="0.3">
      <c r="I161" s="1">
        <v>149</v>
      </c>
      <c r="J161" s="1">
        <v>3</v>
      </c>
    </row>
    <row r="162" spans="9:10" x14ac:dyDescent="0.3">
      <c r="I162" s="1">
        <v>150</v>
      </c>
      <c r="J162" s="1">
        <v>3</v>
      </c>
    </row>
    <row r="163" spans="9:10" x14ac:dyDescent="0.3">
      <c r="I163" s="1">
        <v>151</v>
      </c>
      <c r="J163" s="1">
        <v>2</v>
      </c>
    </row>
    <row r="164" spans="9:10" x14ac:dyDescent="0.3">
      <c r="I164" s="1">
        <v>152</v>
      </c>
      <c r="J164" s="1">
        <v>3</v>
      </c>
    </row>
    <row r="165" spans="9:10" x14ac:dyDescent="0.3">
      <c r="I165" s="1">
        <v>153</v>
      </c>
      <c r="J165" s="1">
        <v>2</v>
      </c>
    </row>
    <row r="166" spans="9:10" x14ac:dyDescent="0.3">
      <c r="I166" s="1">
        <v>154</v>
      </c>
      <c r="J166" s="1">
        <v>1</v>
      </c>
    </row>
    <row r="167" spans="9:10" x14ac:dyDescent="0.3">
      <c r="I167" s="1">
        <v>155</v>
      </c>
      <c r="J167" s="1">
        <v>1</v>
      </c>
    </row>
    <row r="168" spans="9:10" x14ac:dyDescent="0.3">
      <c r="I168" s="1">
        <v>156</v>
      </c>
      <c r="J168" s="1">
        <v>2</v>
      </c>
    </row>
    <row r="169" spans="9:10" x14ac:dyDescent="0.3">
      <c r="I169" s="1">
        <v>157</v>
      </c>
      <c r="J169" s="1">
        <v>4</v>
      </c>
    </row>
    <row r="170" spans="9:10" x14ac:dyDescent="0.3">
      <c r="I170" s="1">
        <v>158</v>
      </c>
      <c r="J170" s="1">
        <v>2</v>
      </c>
    </row>
    <row r="171" spans="9:10" x14ac:dyDescent="0.3">
      <c r="I171" s="1">
        <v>159</v>
      </c>
      <c r="J171" s="1">
        <v>3</v>
      </c>
    </row>
    <row r="172" spans="9:10" x14ac:dyDescent="0.3">
      <c r="I172" s="1">
        <v>160</v>
      </c>
      <c r="J172" s="1">
        <v>3</v>
      </c>
    </row>
    <row r="173" spans="9:10" x14ac:dyDescent="0.3">
      <c r="I173" s="1">
        <v>161</v>
      </c>
      <c r="J173" s="1">
        <v>3</v>
      </c>
    </row>
    <row r="174" spans="9:10" x14ac:dyDescent="0.3">
      <c r="I174" s="1">
        <v>162</v>
      </c>
      <c r="J174" s="1">
        <v>2</v>
      </c>
    </row>
    <row r="175" spans="9:10" x14ac:dyDescent="0.3">
      <c r="I175" s="1">
        <v>163</v>
      </c>
      <c r="J175" s="1">
        <v>2</v>
      </c>
    </row>
    <row r="176" spans="9:10" x14ac:dyDescent="0.3">
      <c r="I176" s="1">
        <v>164</v>
      </c>
      <c r="J176" s="1">
        <v>2</v>
      </c>
    </row>
    <row r="177" spans="9:10" x14ac:dyDescent="0.3">
      <c r="I177" s="1">
        <v>165</v>
      </c>
      <c r="J177" s="1">
        <v>2</v>
      </c>
    </row>
    <row r="178" spans="9:10" x14ac:dyDescent="0.3">
      <c r="I178" s="1">
        <v>166</v>
      </c>
      <c r="J178" s="1">
        <v>0</v>
      </c>
    </row>
    <row r="179" spans="9:10" x14ac:dyDescent="0.3">
      <c r="I179" s="1">
        <v>167</v>
      </c>
      <c r="J179" s="1">
        <v>2</v>
      </c>
    </row>
    <row r="180" spans="9:10" x14ac:dyDescent="0.3">
      <c r="I180" s="1">
        <v>168</v>
      </c>
      <c r="J180" s="1">
        <v>0</v>
      </c>
    </row>
    <row r="181" spans="9:10" x14ac:dyDescent="0.3">
      <c r="I181" s="1">
        <v>169</v>
      </c>
      <c r="J181" s="1">
        <v>4</v>
      </c>
    </row>
    <row r="182" spans="9:10" x14ac:dyDescent="0.3">
      <c r="I182" s="1">
        <v>170</v>
      </c>
      <c r="J182" s="1">
        <v>3</v>
      </c>
    </row>
    <row r="183" spans="9:10" x14ac:dyDescent="0.3">
      <c r="I183" s="1">
        <v>171</v>
      </c>
      <c r="J183" s="1">
        <v>2</v>
      </c>
    </row>
    <row r="184" spans="9:10" x14ac:dyDescent="0.3">
      <c r="I184" s="1">
        <v>172</v>
      </c>
      <c r="J184" s="1">
        <v>2</v>
      </c>
    </row>
    <row r="185" spans="9:10" x14ac:dyDescent="0.3">
      <c r="I185" s="1">
        <v>173</v>
      </c>
      <c r="J185" s="1">
        <v>2</v>
      </c>
    </row>
    <row r="186" spans="9:10" x14ac:dyDescent="0.3">
      <c r="I186" s="1">
        <v>174</v>
      </c>
      <c r="J186" s="1">
        <v>2</v>
      </c>
    </row>
    <row r="187" spans="9:10" x14ac:dyDescent="0.3">
      <c r="I187" s="1">
        <v>175</v>
      </c>
      <c r="J187" s="1">
        <v>2</v>
      </c>
    </row>
    <row r="188" spans="9:10" x14ac:dyDescent="0.3">
      <c r="I188" s="1">
        <v>176</v>
      </c>
      <c r="J188" s="1">
        <v>2</v>
      </c>
    </row>
    <row r="189" spans="9:10" x14ac:dyDescent="0.3">
      <c r="I189" s="1">
        <v>177</v>
      </c>
      <c r="J189" s="1">
        <v>3</v>
      </c>
    </row>
    <row r="190" spans="9:10" x14ac:dyDescent="0.3">
      <c r="I190" s="1">
        <v>178</v>
      </c>
      <c r="J190" s="1">
        <v>4</v>
      </c>
    </row>
    <row r="191" spans="9:10" x14ac:dyDescent="0.3">
      <c r="I191" s="1">
        <v>179</v>
      </c>
      <c r="J191" s="1">
        <v>0</v>
      </c>
    </row>
    <row r="192" spans="9:10" x14ac:dyDescent="0.3">
      <c r="I192" s="1">
        <v>180</v>
      </c>
      <c r="J192" s="1">
        <v>4</v>
      </c>
    </row>
    <row r="193" spans="9:10" x14ac:dyDescent="0.3">
      <c r="I193" s="1">
        <v>181</v>
      </c>
      <c r="J193" s="1">
        <v>2</v>
      </c>
    </row>
    <row r="194" spans="9:10" x14ac:dyDescent="0.3">
      <c r="I194" s="1">
        <v>182</v>
      </c>
      <c r="J194" s="1">
        <v>4</v>
      </c>
    </row>
    <row r="195" spans="9:10" x14ac:dyDescent="0.3">
      <c r="I195" s="1">
        <v>183</v>
      </c>
      <c r="J195" s="1">
        <v>3</v>
      </c>
    </row>
    <row r="196" spans="9:10" x14ac:dyDescent="0.3">
      <c r="I196" s="1">
        <v>184</v>
      </c>
      <c r="J196" s="1">
        <v>3</v>
      </c>
    </row>
    <row r="197" spans="9:10" x14ac:dyDescent="0.3">
      <c r="I197" s="1">
        <v>185</v>
      </c>
      <c r="J197" s="1">
        <v>1</v>
      </c>
    </row>
    <row r="198" spans="9:10" x14ac:dyDescent="0.3">
      <c r="I198" s="1">
        <v>186</v>
      </c>
      <c r="J198" s="1">
        <v>4</v>
      </c>
    </row>
    <row r="199" spans="9:10" x14ac:dyDescent="0.3">
      <c r="I199" s="1">
        <v>187</v>
      </c>
      <c r="J199" s="1">
        <v>2</v>
      </c>
    </row>
    <row r="200" spans="9:10" x14ac:dyDescent="0.3">
      <c r="I200" s="1">
        <v>188</v>
      </c>
      <c r="J200" s="1">
        <v>5</v>
      </c>
    </row>
    <row r="201" spans="9:10" x14ac:dyDescent="0.3">
      <c r="I201" s="1">
        <v>189</v>
      </c>
      <c r="J201" s="1">
        <v>2</v>
      </c>
    </row>
    <row r="202" spans="9:10" x14ac:dyDescent="0.3">
      <c r="I202" s="1">
        <v>190</v>
      </c>
      <c r="J202" s="1">
        <v>3</v>
      </c>
    </row>
    <row r="203" spans="9:10" x14ac:dyDescent="0.3">
      <c r="I203" s="1">
        <v>191</v>
      </c>
      <c r="J203" s="1">
        <v>1</v>
      </c>
    </row>
    <row r="204" spans="9:10" x14ac:dyDescent="0.3">
      <c r="I204" s="1">
        <v>192</v>
      </c>
      <c r="J204" s="1">
        <v>1</v>
      </c>
    </row>
    <row r="205" spans="9:10" x14ac:dyDescent="0.3">
      <c r="I205" s="1">
        <v>193</v>
      </c>
      <c r="J205" s="1">
        <v>1</v>
      </c>
    </row>
    <row r="206" spans="9:10" x14ac:dyDescent="0.3">
      <c r="I206" s="1">
        <v>194</v>
      </c>
      <c r="J206" s="1">
        <v>4</v>
      </c>
    </row>
    <row r="207" spans="9:10" x14ac:dyDescent="0.3">
      <c r="I207" s="1">
        <v>195</v>
      </c>
      <c r="J207" s="1">
        <v>4</v>
      </c>
    </row>
    <row r="208" spans="9:10" x14ac:dyDescent="0.3">
      <c r="I208" s="1">
        <v>196</v>
      </c>
      <c r="J208" s="1">
        <v>4</v>
      </c>
    </row>
    <row r="209" spans="9:10" x14ac:dyDescent="0.3">
      <c r="I209" s="1">
        <v>197</v>
      </c>
      <c r="J209" s="1">
        <v>2</v>
      </c>
    </row>
    <row r="210" spans="9:10" x14ac:dyDescent="0.3">
      <c r="I210" s="1">
        <v>198</v>
      </c>
      <c r="J210" s="1">
        <v>2</v>
      </c>
    </row>
    <row r="211" spans="9:10" x14ac:dyDescent="0.3">
      <c r="I211" s="1">
        <v>199</v>
      </c>
      <c r="J211" s="1">
        <v>4</v>
      </c>
    </row>
    <row r="212" spans="9:10" x14ac:dyDescent="0.3">
      <c r="I212" s="1">
        <v>200</v>
      </c>
      <c r="J212" s="1">
        <v>4</v>
      </c>
    </row>
    <row r="213" spans="9:10" x14ac:dyDescent="0.3">
      <c r="I213" s="1">
        <v>201</v>
      </c>
      <c r="J213" s="1">
        <v>2</v>
      </c>
    </row>
    <row r="214" spans="9:10" x14ac:dyDescent="0.3">
      <c r="I214" s="1">
        <v>202</v>
      </c>
      <c r="J214" s="1">
        <v>1</v>
      </c>
    </row>
    <row r="215" spans="9:10" x14ac:dyDescent="0.3">
      <c r="I215" s="1">
        <v>203</v>
      </c>
      <c r="J215" s="1">
        <v>3</v>
      </c>
    </row>
    <row r="216" spans="9:10" x14ac:dyDescent="0.3">
      <c r="I216" s="1">
        <v>204</v>
      </c>
      <c r="J216" s="1">
        <v>2</v>
      </c>
    </row>
    <row r="217" spans="9:10" x14ac:dyDescent="0.3">
      <c r="I217" s="1">
        <v>205</v>
      </c>
      <c r="J217" s="1">
        <v>2</v>
      </c>
    </row>
    <row r="218" spans="9:10" x14ac:dyDescent="0.3">
      <c r="I218" s="1">
        <v>206</v>
      </c>
      <c r="J218" s="1">
        <v>1</v>
      </c>
    </row>
    <row r="219" spans="9:10" x14ac:dyDescent="0.3">
      <c r="I219" s="1">
        <v>207</v>
      </c>
      <c r="J219" s="1">
        <v>2</v>
      </c>
    </row>
    <row r="220" spans="9:10" x14ac:dyDescent="0.3">
      <c r="I220" s="1">
        <v>208</v>
      </c>
      <c r="J220" s="1">
        <v>2</v>
      </c>
    </row>
    <row r="221" spans="9:10" x14ac:dyDescent="0.3">
      <c r="I221" s="1">
        <v>209</v>
      </c>
      <c r="J221" s="1">
        <v>2</v>
      </c>
    </row>
    <row r="222" spans="9:10" x14ac:dyDescent="0.3">
      <c r="I222" s="1">
        <v>210</v>
      </c>
      <c r="J222" s="1">
        <v>5</v>
      </c>
    </row>
    <row r="223" spans="9:10" x14ac:dyDescent="0.3">
      <c r="I223" s="1">
        <v>211</v>
      </c>
      <c r="J223" s="1">
        <v>3</v>
      </c>
    </row>
    <row r="224" spans="9:10" x14ac:dyDescent="0.3">
      <c r="I224" s="1">
        <v>212</v>
      </c>
      <c r="J224" s="1">
        <v>2</v>
      </c>
    </row>
    <row r="225" spans="9:10" x14ac:dyDescent="0.3">
      <c r="I225" s="1">
        <v>213</v>
      </c>
      <c r="J225" s="1">
        <v>1</v>
      </c>
    </row>
    <row r="226" spans="9:10" x14ac:dyDescent="0.3">
      <c r="I226" s="1">
        <v>214</v>
      </c>
      <c r="J226" s="1">
        <v>3</v>
      </c>
    </row>
    <row r="227" spans="9:10" x14ac:dyDescent="0.3">
      <c r="I227" s="1">
        <v>215</v>
      </c>
      <c r="J227" s="1">
        <v>4</v>
      </c>
    </row>
    <row r="228" spans="9:10" x14ac:dyDescent="0.3">
      <c r="I228" s="1">
        <v>216</v>
      </c>
      <c r="J228" s="1">
        <v>0</v>
      </c>
    </row>
    <row r="229" spans="9:10" x14ac:dyDescent="0.3">
      <c r="I229" s="1">
        <v>217</v>
      </c>
      <c r="J229" s="1">
        <v>2</v>
      </c>
    </row>
    <row r="230" spans="9:10" x14ac:dyDescent="0.3">
      <c r="I230" s="1">
        <v>218</v>
      </c>
      <c r="J230" s="1">
        <v>0</v>
      </c>
    </row>
    <row r="231" spans="9:10" x14ac:dyDescent="0.3">
      <c r="I231" s="1">
        <v>219</v>
      </c>
      <c r="J231" s="1">
        <v>2</v>
      </c>
    </row>
    <row r="232" spans="9:10" x14ac:dyDescent="0.3">
      <c r="I232" s="1">
        <v>220</v>
      </c>
      <c r="J232" s="1">
        <v>2</v>
      </c>
    </row>
    <row r="233" spans="9:10" x14ac:dyDescent="0.3">
      <c r="I233" s="1">
        <v>221</v>
      </c>
      <c r="J233" s="1">
        <v>2</v>
      </c>
    </row>
    <row r="234" spans="9:10" x14ac:dyDescent="0.3">
      <c r="I234" s="1">
        <v>222</v>
      </c>
      <c r="J234" s="1">
        <v>2</v>
      </c>
    </row>
    <row r="235" spans="9:10" x14ac:dyDescent="0.3">
      <c r="I235" s="1">
        <v>223</v>
      </c>
      <c r="J235" s="1">
        <v>4</v>
      </c>
    </row>
    <row r="236" spans="9:10" x14ac:dyDescent="0.3">
      <c r="I236" s="1">
        <v>224</v>
      </c>
      <c r="J236" s="1">
        <v>0</v>
      </c>
    </row>
    <row r="237" spans="9:10" x14ac:dyDescent="0.3">
      <c r="I237" s="1">
        <v>225</v>
      </c>
      <c r="J237" s="1">
        <v>3</v>
      </c>
    </row>
    <row r="238" spans="9:10" x14ac:dyDescent="0.3">
      <c r="I238" s="1">
        <v>226</v>
      </c>
      <c r="J238" s="1">
        <v>2</v>
      </c>
    </row>
    <row r="239" spans="9:10" x14ac:dyDescent="0.3">
      <c r="I239" s="1">
        <v>227</v>
      </c>
      <c r="J239" s="1">
        <v>2</v>
      </c>
    </row>
    <row r="240" spans="9:10" x14ac:dyDescent="0.3">
      <c r="I240" s="1">
        <v>228</v>
      </c>
      <c r="J240" s="1">
        <v>1</v>
      </c>
    </row>
    <row r="241" spans="9:10" x14ac:dyDescent="0.3">
      <c r="I241" s="1">
        <v>229</v>
      </c>
      <c r="J241" s="1">
        <v>4</v>
      </c>
    </row>
    <row r="242" spans="9:10" x14ac:dyDescent="0.3">
      <c r="I242" s="1">
        <v>230</v>
      </c>
      <c r="J242" s="1">
        <v>2</v>
      </c>
    </row>
    <row r="243" spans="9:10" x14ac:dyDescent="0.3">
      <c r="I243" s="1">
        <v>231</v>
      </c>
      <c r="J243" s="1">
        <v>3</v>
      </c>
    </row>
    <row r="244" spans="9:10" x14ac:dyDescent="0.3">
      <c r="I244" s="1">
        <v>232</v>
      </c>
      <c r="J244" s="1">
        <v>3</v>
      </c>
    </row>
    <row r="245" spans="9:10" x14ac:dyDescent="0.3">
      <c r="I245" s="1">
        <v>233</v>
      </c>
      <c r="J245" s="1">
        <v>4</v>
      </c>
    </row>
    <row r="246" spans="9:10" x14ac:dyDescent="0.3">
      <c r="I246" s="1">
        <v>234</v>
      </c>
      <c r="J246" s="1">
        <v>4</v>
      </c>
    </row>
    <row r="247" spans="9:10" x14ac:dyDescent="0.3">
      <c r="I247" s="1">
        <v>235</v>
      </c>
      <c r="J247" s="1">
        <v>0</v>
      </c>
    </row>
    <row r="248" spans="9:10" x14ac:dyDescent="0.3">
      <c r="I248" s="1">
        <v>236</v>
      </c>
      <c r="J248" s="1">
        <v>0</v>
      </c>
    </row>
    <row r="249" spans="9:10" x14ac:dyDescent="0.3">
      <c r="I249" s="1">
        <v>237</v>
      </c>
      <c r="J249" s="1">
        <v>3</v>
      </c>
    </row>
    <row r="250" spans="9:10" x14ac:dyDescent="0.3">
      <c r="I250" s="1">
        <v>238</v>
      </c>
      <c r="J250" s="1">
        <v>0</v>
      </c>
    </row>
    <row r="251" spans="9:10" x14ac:dyDescent="0.3">
      <c r="I251" s="1">
        <v>239</v>
      </c>
      <c r="J251" s="1">
        <v>3</v>
      </c>
    </row>
    <row r="252" spans="9:10" x14ac:dyDescent="0.3">
      <c r="I252" s="1">
        <v>240</v>
      </c>
      <c r="J252" s="1">
        <v>2</v>
      </c>
    </row>
    <row r="253" spans="9:10" x14ac:dyDescent="0.3">
      <c r="I253" s="1">
        <v>241</v>
      </c>
      <c r="J253" s="1">
        <v>3</v>
      </c>
    </row>
    <row r="254" spans="9:10" x14ac:dyDescent="0.3">
      <c r="I254" s="1">
        <v>242</v>
      </c>
      <c r="J254" s="1">
        <v>2</v>
      </c>
    </row>
    <row r="255" spans="9:10" x14ac:dyDescent="0.3">
      <c r="I255" s="1">
        <v>243</v>
      </c>
      <c r="J255" s="1">
        <v>1</v>
      </c>
    </row>
    <row r="256" spans="9:10" x14ac:dyDescent="0.3">
      <c r="I256" s="1">
        <v>244</v>
      </c>
      <c r="J256" s="1">
        <v>1</v>
      </c>
    </row>
    <row r="257" spans="9:10" x14ac:dyDescent="0.3">
      <c r="I257" s="1">
        <v>245</v>
      </c>
      <c r="J257" s="1">
        <v>2</v>
      </c>
    </row>
    <row r="258" spans="9:10" x14ac:dyDescent="0.3">
      <c r="I258" s="1">
        <v>246</v>
      </c>
      <c r="J258" s="1">
        <v>0</v>
      </c>
    </row>
    <row r="259" spans="9:10" x14ac:dyDescent="0.3">
      <c r="I259" s="1">
        <v>247</v>
      </c>
      <c r="J259" s="1">
        <v>4</v>
      </c>
    </row>
    <row r="260" spans="9:10" x14ac:dyDescent="0.3">
      <c r="I260" s="1">
        <v>248</v>
      </c>
      <c r="J260" s="1">
        <v>3</v>
      </c>
    </row>
    <row r="261" spans="9:10" x14ac:dyDescent="0.3">
      <c r="I261" s="1">
        <v>249</v>
      </c>
      <c r="J261" s="1">
        <v>1</v>
      </c>
    </row>
    <row r="262" spans="9:10" x14ac:dyDescent="0.3">
      <c r="I262" s="1">
        <v>250</v>
      </c>
      <c r="J262" s="1">
        <v>0</v>
      </c>
    </row>
    <row r="263" spans="9:10" x14ac:dyDescent="0.3">
      <c r="I263" s="1">
        <v>251</v>
      </c>
      <c r="J263" s="1">
        <v>2</v>
      </c>
    </row>
    <row r="264" spans="9:10" x14ac:dyDescent="0.3">
      <c r="I264" s="1">
        <v>252</v>
      </c>
      <c r="J264" s="1">
        <v>2</v>
      </c>
    </row>
    <row r="265" spans="9:10" x14ac:dyDescent="0.3">
      <c r="I265" s="1">
        <v>253</v>
      </c>
      <c r="J265" s="1">
        <v>1</v>
      </c>
    </row>
    <row r="266" spans="9:10" x14ac:dyDescent="0.3">
      <c r="I266" s="1">
        <v>254</v>
      </c>
      <c r="J266" s="1">
        <v>3</v>
      </c>
    </row>
    <row r="267" spans="9:10" x14ac:dyDescent="0.3">
      <c r="I267" s="1">
        <v>255</v>
      </c>
      <c r="J267" s="1">
        <v>1</v>
      </c>
    </row>
    <row r="268" spans="9:10" x14ac:dyDescent="0.3">
      <c r="I268" s="1">
        <v>256</v>
      </c>
      <c r="J268" s="1">
        <v>3</v>
      </c>
    </row>
    <row r="269" spans="9:10" x14ac:dyDescent="0.3">
      <c r="I269" s="1">
        <v>257</v>
      </c>
      <c r="J269" s="1">
        <v>2</v>
      </c>
    </row>
    <row r="270" spans="9:10" x14ac:dyDescent="0.3">
      <c r="I270" s="1">
        <v>258</v>
      </c>
      <c r="J270" s="1">
        <v>2</v>
      </c>
    </row>
    <row r="271" spans="9:10" x14ac:dyDescent="0.3">
      <c r="I271" s="1">
        <v>259</v>
      </c>
      <c r="J271" s="1">
        <v>3</v>
      </c>
    </row>
    <row r="272" spans="9:10" x14ac:dyDescent="0.3">
      <c r="I272" s="1">
        <v>260</v>
      </c>
      <c r="J272" s="1">
        <v>2</v>
      </c>
    </row>
    <row r="273" spans="9:10" x14ac:dyDescent="0.3">
      <c r="I273" s="1">
        <v>261</v>
      </c>
      <c r="J273" s="1">
        <v>2</v>
      </c>
    </row>
    <row r="274" spans="9:10" x14ac:dyDescent="0.3">
      <c r="I274" s="1">
        <v>262</v>
      </c>
      <c r="J274" s="1">
        <v>3</v>
      </c>
    </row>
    <row r="275" spans="9:10" x14ac:dyDescent="0.3">
      <c r="I275" s="1">
        <v>263</v>
      </c>
      <c r="J275" s="1">
        <v>0</v>
      </c>
    </row>
    <row r="276" spans="9:10" x14ac:dyDescent="0.3">
      <c r="I276" s="1">
        <v>264</v>
      </c>
      <c r="J276" s="1">
        <v>2</v>
      </c>
    </row>
    <row r="277" spans="9:10" x14ac:dyDescent="0.3">
      <c r="I277" s="1">
        <v>265</v>
      </c>
      <c r="J277" s="1">
        <v>3</v>
      </c>
    </row>
    <row r="278" spans="9:10" x14ac:dyDescent="0.3">
      <c r="I278" s="1">
        <v>266</v>
      </c>
      <c r="J278" s="1">
        <v>2</v>
      </c>
    </row>
    <row r="279" spans="9:10" x14ac:dyDescent="0.3">
      <c r="I279" s="1">
        <v>267</v>
      </c>
      <c r="J279" s="1">
        <v>1</v>
      </c>
    </row>
    <row r="280" spans="9:10" x14ac:dyDescent="0.3">
      <c r="I280" s="1">
        <v>268</v>
      </c>
      <c r="J280" s="1">
        <v>5</v>
      </c>
    </row>
    <row r="281" spans="9:10" x14ac:dyDescent="0.3">
      <c r="I281" s="1">
        <v>269</v>
      </c>
      <c r="J281" s="1">
        <v>2</v>
      </c>
    </row>
    <row r="282" spans="9:10" x14ac:dyDescent="0.3">
      <c r="I282" s="1">
        <v>270</v>
      </c>
      <c r="J282" s="1">
        <v>5</v>
      </c>
    </row>
    <row r="283" spans="9:10" x14ac:dyDescent="0.3">
      <c r="I283" s="1">
        <v>271</v>
      </c>
      <c r="J283" s="1">
        <v>0</v>
      </c>
    </row>
    <row r="284" spans="9:10" x14ac:dyDescent="0.3">
      <c r="I284" s="1">
        <v>272</v>
      </c>
      <c r="J284" s="1">
        <v>1</v>
      </c>
    </row>
    <row r="285" spans="9:10" x14ac:dyDescent="0.3">
      <c r="I285" s="1">
        <v>273</v>
      </c>
      <c r="J285" s="1">
        <v>1</v>
      </c>
    </row>
    <row r="286" spans="9:10" x14ac:dyDescent="0.3">
      <c r="I286" s="1">
        <v>274</v>
      </c>
      <c r="J286" s="1">
        <v>4</v>
      </c>
    </row>
    <row r="287" spans="9:10" x14ac:dyDescent="0.3">
      <c r="I287" s="1">
        <v>275</v>
      </c>
      <c r="J287" s="1">
        <v>2</v>
      </c>
    </row>
    <row r="288" spans="9:10" x14ac:dyDescent="0.3">
      <c r="I288" s="1">
        <v>276</v>
      </c>
      <c r="J288" s="1">
        <v>2</v>
      </c>
    </row>
    <row r="289" spans="9:10" x14ac:dyDescent="0.3">
      <c r="I289" s="1">
        <v>277</v>
      </c>
      <c r="J289" s="1">
        <v>2</v>
      </c>
    </row>
    <row r="290" spans="9:10" x14ac:dyDescent="0.3">
      <c r="I290" s="1">
        <v>278</v>
      </c>
      <c r="J290" s="1">
        <v>3</v>
      </c>
    </row>
    <row r="291" spans="9:10" x14ac:dyDescent="0.3">
      <c r="I291" s="1">
        <v>279</v>
      </c>
      <c r="J291" s="1">
        <v>2</v>
      </c>
    </row>
    <row r="292" spans="9:10" x14ac:dyDescent="0.3">
      <c r="I292" s="1">
        <v>280</v>
      </c>
      <c r="J292" s="1">
        <v>4</v>
      </c>
    </row>
    <row r="293" spans="9:10" x14ac:dyDescent="0.3">
      <c r="I293" s="1">
        <v>281</v>
      </c>
      <c r="J293" s="1">
        <v>1</v>
      </c>
    </row>
    <row r="294" spans="9:10" x14ac:dyDescent="0.3">
      <c r="I294" s="1">
        <v>282</v>
      </c>
      <c r="J294" s="1">
        <v>2</v>
      </c>
    </row>
    <row r="295" spans="9:10" x14ac:dyDescent="0.3">
      <c r="I295" s="1">
        <v>283</v>
      </c>
      <c r="J295" s="1">
        <v>4</v>
      </c>
    </row>
    <row r="296" spans="9:10" x14ac:dyDescent="0.3">
      <c r="I296" s="1">
        <v>284</v>
      </c>
      <c r="J296" s="1">
        <v>2</v>
      </c>
    </row>
    <row r="297" spans="9:10" x14ac:dyDescent="0.3">
      <c r="I297" s="1">
        <v>285</v>
      </c>
      <c r="J297" s="1">
        <v>2</v>
      </c>
    </row>
    <row r="298" spans="9:10" x14ac:dyDescent="0.3">
      <c r="I298" s="1">
        <v>286</v>
      </c>
      <c r="J298" s="1">
        <v>4</v>
      </c>
    </row>
    <row r="299" spans="9:10" x14ac:dyDescent="0.3">
      <c r="I299" s="1">
        <v>287</v>
      </c>
      <c r="J299" s="1">
        <v>0</v>
      </c>
    </row>
    <row r="300" spans="9:10" x14ac:dyDescent="0.3">
      <c r="I300" s="1">
        <v>288</v>
      </c>
      <c r="J300" s="1">
        <v>2</v>
      </c>
    </row>
    <row r="301" spans="9:10" x14ac:dyDescent="0.3">
      <c r="I301" s="1">
        <v>289</v>
      </c>
      <c r="J301" s="1">
        <v>3</v>
      </c>
    </row>
    <row r="302" spans="9:10" x14ac:dyDescent="0.3">
      <c r="I302" s="1">
        <v>290</v>
      </c>
      <c r="J302" s="1">
        <v>3</v>
      </c>
    </row>
    <row r="303" spans="9:10" x14ac:dyDescent="0.3">
      <c r="I303" s="1">
        <v>291</v>
      </c>
      <c r="J303" s="1">
        <v>2</v>
      </c>
    </row>
    <row r="304" spans="9:10" x14ac:dyDescent="0.3">
      <c r="I304" s="1">
        <v>292</v>
      </c>
      <c r="J304" s="1">
        <v>3</v>
      </c>
    </row>
    <row r="305" spans="9:10" x14ac:dyDescent="0.3">
      <c r="I305" s="1">
        <v>293</v>
      </c>
      <c r="J305" s="1">
        <v>1</v>
      </c>
    </row>
    <row r="306" spans="9:10" x14ac:dyDescent="0.3">
      <c r="I306" s="1">
        <v>294</v>
      </c>
      <c r="J306" s="1">
        <v>4</v>
      </c>
    </row>
    <row r="307" spans="9:10" x14ac:dyDescent="0.3">
      <c r="I307" s="1">
        <v>295</v>
      </c>
      <c r="J307" s="1">
        <v>1</v>
      </c>
    </row>
    <row r="308" spans="9:10" x14ac:dyDescent="0.3">
      <c r="I308" s="1">
        <v>296</v>
      </c>
      <c r="J308" s="1">
        <v>3</v>
      </c>
    </row>
    <row r="309" spans="9:10" x14ac:dyDescent="0.3">
      <c r="I309" s="1">
        <v>297</v>
      </c>
      <c r="J309" s="1">
        <v>2</v>
      </c>
    </row>
    <row r="310" spans="9:10" x14ac:dyDescent="0.3">
      <c r="I310" s="1">
        <v>298</v>
      </c>
      <c r="J310" s="1">
        <v>5</v>
      </c>
    </row>
    <row r="311" spans="9:10" x14ac:dyDescent="0.3">
      <c r="I311" s="1">
        <v>299</v>
      </c>
      <c r="J311" s="1">
        <v>4</v>
      </c>
    </row>
    <row r="312" spans="9:10" x14ac:dyDescent="0.3">
      <c r="I312" s="1">
        <v>300</v>
      </c>
      <c r="J312" s="1">
        <v>2</v>
      </c>
    </row>
    <row r="313" spans="9:10" x14ac:dyDescent="0.3">
      <c r="I313" s="1">
        <v>301</v>
      </c>
      <c r="J313" s="1">
        <v>3</v>
      </c>
    </row>
    <row r="314" spans="9:10" x14ac:dyDescent="0.3">
      <c r="I314" s="1">
        <v>302</v>
      </c>
      <c r="J314" s="1">
        <v>0</v>
      </c>
    </row>
    <row r="315" spans="9:10" x14ac:dyDescent="0.3">
      <c r="I315" s="1">
        <v>303</v>
      </c>
      <c r="J315" s="1">
        <v>2</v>
      </c>
    </row>
    <row r="316" spans="9:10" x14ac:dyDescent="0.3">
      <c r="I316" s="1">
        <v>304</v>
      </c>
      <c r="J316" s="1">
        <v>2</v>
      </c>
    </row>
    <row r="317" spans="9:10" x14ac:dyDescent="0.3">
      <c r="I317" s="1">
        <v>305</v>
      </c>
      <c r="J317" s="1">
        <v>2</v>
      </c>
    </row>
    <row r="318" spans="9:10" x14ac:dyDescent="0.3">
      <c r="I318" s="1">
        <v>306</v>
      </c>
      <c r="J318" s="1">
        <v>2</v>
      </c>
    </row>
    <row r="319" spans="9:10" x14ac:dyDescent="0.3">
      <c r="I319" s="1">
        <v>307</v>
      </c>
      <c r="J319" s="1">
        <v>3</v>
      </c>
    </row>
    <row r="320" spans="9:10" x14ac:dyDescent="0.3">
      <c r="I320" s="1">
        <v>308</v>
      </c>
      <c r="J320" s="1">
        <v>2</v>
      </c>
    </row>
    <row r="321" spans="9:10" x14ac:dyDescent="0.3">
      <c r="I321" s="1">
        <v>309</v>
      </c>
      <c r="J321" s="1">
        <v>2</v>
      </c>
    </row>
    <row r="322" spans="9:10" x14ac:dyDescent="0.3">
      <c r="I322" s="1">
        <v>310</v>
      </c>
      <c r="J322" s="1">
        <v>1</v>
      </c>
    </row>
    <row r="323" spans="9:10" x14ac:dyDescent="0.3">
      <c r="I323" s="1">
        <v>311</v>
      </c>
      <c r="J323" s="1">
        <v>4</v>
      </c>
    </row>
    <row r="324" spans="9:10" x14ac:dyDescent="0.3">
      <c r="I324" s="1">
        <v>312</v>
      </c>
      <c r="J324" s="1">
        <v>0</v>
      </c>
    </row>
    <row r="325" spans="9:10" x14ac:dyDescent="0.3">
      <c r="I325" s="1">
        <v>313</v>
      </c>
      <c r="J325" s="1">
        <v>3</v>
      </c>
    </row>
    <row r="326" spans="9:10" x14ac:dyDescent="0.3">
      <c r="I326" s="1">
        <v>314</v>
      </c>
      <c r="J326" s="1">
        <v>4</v>
      </c>
    </row>
    <row r="327" spans="9:10" x14ac:dyDescent="0.3">
      <c r="I327" s="1">
        <v>315</v>
      </c>
      <c r="J327" s="1">
        <v>1</v>
      </c>
    </row>
    <row r="328" spans="9:10" x14ac:dyDescent="0.3">
      <c r="I328" s="1">
        <v>316</v>
      </c>
      <c r="J328" s="1">
        <v>5</v>
      </c>
    </row>
    <row r="329" spans="9:10" x14ac:dyDescent="0.3">
      <c r="I329" s="1">
        <v>317</v>
      </c>
      <c r="J329" s="1">
        <v>2</v>
      </c>
    </row>
    <row r="330" spans="9:10" x14ac:dyDescent="0.3">
      <c r="I330" s="1">
        <v>318</v>
      </c>
      <c r="J330" s="1">
        <v>4</v>
      </c>
    </row>
    <row r="331" spans="9:10" x14ac:dyDescent="0.3">
      <c r="I331" s="1">
        <v>319</v>
      </c>
      <c r="J331" s="1">
        <v>2</v>
      </c>
    </row>
    <row r="332" spans="9:10" x14ac:dyDescent="0.3">
      <c r="I332" s="1">
        <v>320</v>
      </c>
      <c r="J332" s="1">
        <v>3</v>
      </c>
    </row>
    <row r="333" spans="9:10" x14ac:dyDescent="0.3">
      <c r="I333" s="1">
        <v>321</v>
      </c>
      <c r="J333" s="1">
        <v>3</v>
      </c>
    </row>
    <row r="334" spans="9:10" x14ac:dyDescent="0.3">
      <c r="I334" s="1">
        <v>322</v>
      </c>
      <c r="J334" s="1">
        <v>4</v>
      </c>
    </row>
    <row r="335" spans="9:10" x14ac:dyDescent="0.3">
      <c r="I335" s="1">
        <v>323</v>
      </c>
      <c r="J335" s="1">
        <v>3</v>
      </c>
    </row>
    <row r="336" spans="9:10" x14ac:dyDescent="0.3">
      <c r="I336" s="1">
        <v>324</v>
      </c>
      <c r="J336" s="1">
        <v>2</v>
      </c>
    </row>
    <row r="337" spans="9:10" x14ac:dyDescent="0.3">
      <c r="I337" s="1">
        <v>325</v>
      </c>
      <c r="J337" s="1">
        <v>1</v>
      </c>
    </row>
    <row r="338" spans="9:10" x14ac:dyDescent="0.3">
      <c r="I338" s="1">
        <v>326</v>
      </c>
      <c r="J338" s="1">
        <v>4</v>
      </c>
    </row>
    <row r="339" spans="9:10" x14ac:dyDescent="0.3">
      <c r="I339" s="1">
        <v>327</v>
      </c>
      <c r="J339" s="1">
        <v>2</v>
      </c>
    </row>
    <row r="340" spans="9:10" x14ac:dyDescent="0.3">
      <c r="I340" s="1">
        <v>328</v>
      </c>
      <c r="J340" s="1">
        <v>0</v>
      </c>
    </row>
    <row r="341" spans="9:10" x14ac:dyDescent="0.3">
      <c r="I341" s="1">
        <v>329</v>
      </c>
      <c r="J341" s="1">
        <v>4</v>
      </c>
    </row>
    <row r="342" spans="9:10" x14ac:dyDescent="0.3">
      <c r="I342" s="1">
        <v>330</v>
      </c>
      <c r="J342" s="1">
        <v>4</v>
      </c>
    </row>
    <row r="343" spans="9:10" x14ac:dyDescent="0.3">
      <c r="I343" s="1">
        <v>331</v>
      </c>
      <c r="J343" s="1">
        <v>0</v>
      </c>
    </row>
    <row r="344" spans="9:10" x14ac:dyDescent="0.3">
      <c r="I344" s="1">
        <v>332</v>
      </c>
      <c r="J344" s="1">
        <v>3</v>
      </c>
    </row>
    <row r="345" spans="9:10" x14ac:dyDescent="0.3">
      <c r="I345" s="1">
        <v>333</v>
      </c>
      <c r="J345" s="1">
        <v>1</v>
      </c>
    </row>
    <row r="346" spans="9:10" x14ac:dyDescent="0.3">
      <c r="I346" s="1">
        <v>334</v>
      </c>
      <c r="J346" s="1">
        <v>3</v>
      </c>
    </row>
    <row r="347" spans="9:10" x14ac:dyDescent="0.3">
      <c r="I347" s="1">
        <v>335</v>
      </c>
      <c r="J347" s="1">
        <v>2</v>
      </c>
    </row>
    <row r="348" spans="9:10" x14ac:dyDescent="0.3">
      <c r="I348" s="1">
        <v>336</v>
      </c>
      <c r="J348" s="1">
        <v>0</v>
      </c>
    </row>
    <row r="349" spans="9:10" x14ac:dyDescent="0.3">
      <c r="I349" s="1">
        <v>337</v>
      </c>
      <c r="J349" s="1">
        <v>0</v>
      </c>
    </row>
    <row r="350" spans="9:10" x14ac:dyDescent="0.3">
      <c r="I350" s="1">
        <v>338</v>
      </c>
      <c r="J350" s="1">
        <v>3</v>
      </c>
    </row>
    <row r="351" spans="9:10" x14ac:dyDescent="0.3">
      <c r="I351" s="1">
        <v>339</v>
      </c>
      <c r="J351" s="1">
        <v>0</v>
      </c>
    </row>
    <row r="352" spans="9:10" x14ac:dyDescent="0.3">
      <c r="I352" s="1">
        <v>340</v>
      </c>
      <c r="J352" s="1">
        <v>4</v>
      </c>
    </row>
    <row r="353" spans="9:10" x14ac:dyDescent="0.3">
      <c r="I353" s="1">
        <v>341</v>
      </c>
      <c r="J353" s="1">
        <v>1</v>
      </c>
    </row>
    <row r="354" spans="9:10" x14ac:dyDescent="0.3">
      <c r="I354" s="1">
        <v>342</v>
      </c>
      <c r="J354" s="1">
        <v>3</v>
      </c>
    </row>
    <row r="355" spans="9:10" x14ac:dyDescent="0.3">
      <c r="I355" s="1">
        <v>343</v>
      </c>
      <c r="J355" s="1">
        <v>3</v>
      </c>
    </row>
    <row r="356" spans="9:10" x14ac:dyDescent="0.3">
      <c r="I356" s="1">
        <v>344</v>
      </c>
      <c r="J356" s="1">
        <v>4</v>
      </c>
    </row>
    <row r="357" spans="9:10" x14ac:dyDescent="0.3">
      <c r="I357" s="1">
        <v>345</v>
      </c>
      <c r="J357" s="1">
        <v>0</v>
      </c>
    </row>
    <row r="358" spans="9:10" x14ac:dyDescent="0.3">
      <c r="I358" s="1">
        <v>346</v>
      </c>
      <c r="J358" s="1">
        <v>3</v>
      </c>
    </row>
    <row r="359" spans="9:10" x14ac:dyDescent="0.3">
      <c r="I359" s="1">
        <v>347</v>
      </c>
      <c r="J359" s="1">
        <v>3</v>
      </c>
    </row>
    <row r="360" spans="9:10" x14ac:dyDescent="0.3">
      <c r="I360" s="1">
        <v>348</v>
      </c>
      <c r="J360" s="1">
        <v>3</v>
      </c>
    </row>
    <row r="361" spans="9:10" x14ac:dyDescent="0.3">
      <c r="I361" s="1">
        <v>349</v>
      </c>
      <c r="J361" s="1">
        <v>0</v>
      </c>
    </row>
    <row r="362" spans="9:10" x14ac:dyDescent="0.3">
      <c r="I362" s="1">
        <v>350</v>
      </c>
      <c r="J362" s="1">
        <v>4</v>
      </c>
    </row>
    <row r="363" spans="9:10" x14ac:dyDescent="0.3">
      <c r="I363" s="1">
        <v>351</v>
      </c>
      <c r="J363" s="1">
        <v>3</v>
      </c>
    </row>
    <row r="364" spans="9:10" x14ac:dyDescent="0.3">
      <c r="I364" s="1">
        <v>352</v>
      </c>
      <c r="J364" s="1">
        <v>2</v>
      </c>
    </row>
    <row r="365" spans="9:10" x14ac:dyDescent="0.3">
      <c r="I365" s="1">
        <v>353</v>
      </c>
      <c r="J365" s="1">
        <v>1</v>
      </c>
    </row>
    <row r="366" spans="9:10" x14ac:dyDescent="0.3">
      <c r="I366" s="1">
        <v>354</v>
      </c>
      <c r="J366" s="1">
        <v>3</v>
      </c>
    </row>
    <row r="367" spans="9:10" x14ac:dyDescent="0.3">
      <c r="I367" s="1">
        <v>355</v>
      </c>
      <c r="J367" s="1">
        <v>2</v>
      </c>
    </row>
    <row r="368" spans="9:10" x14ac:dyDescent="0.3">
      <c r="I368" s="1">
        <v>356</v>
      </c>
      <c r="J368" s="1">
        <v>3</v>
      </c>
    </row>
    <row r="369" spans="9:10" x14ac:dyDescent="0.3">
      <c r="I369" s="1">
        <v>357</v>
      </c>
      <c r="J369" s="1">
        <v>2</v>
      </c>
    </row>
    <row r="370" spans="9:10" x14ac:dyDescent="0.3">
      <c r="I370" s="1">
        <v>358</v>
      </c>
      <c r="J370" s="1">
        <v>0</v>
      </c>
    </row>
    <row r="371" spans="9:10" x14ac:dyDescent="0.3">
      <c r="I371" s="1">
        <v>359</v>
      </c>
      <c r="J371" s="1">
        <v>2</v>
      </c>
    </row>
    <row r="372" spans="9:10" x14ac:dyDescent="0.3">
      <c r="I372" s="1">
        <v>360</v>
      </c>
      <c r="J372" s="1">
        <v>2</v>
      </c>
    </row>
    <row r="373" spans="9:10" x14ac:dyDescent="0.3">
      <c r="I373" s="1">
        <v>361</v>
      </c>
      <c r="J373" s="1">
        <v>2</v>
      </c>
    </row>
    <row r="374" spans="9:10" x14ac:dyDescent="0.3">
      <c r="I374" s="1">
        <v>362</v>
      </c>
      <c r="J374" s="1">
        <v>2</v>
      </c>
    </row>
    <row r="375" spans="9:10" x14ac:dyDescent="0.3">
      <c r="I375" s="1">
        <v>363</v>
      </c>
      <c r="J375" s="1">
        <v>5</v>
      </c>
    </row>
    <row r="376" spans="9:10" x14ac:dyDescent="0.3">
      <c r="I376" s="1">
        <v>364</v>
      </c>
      <c r="J376" s="1">
        <v>3</v>
      </c>
    </row>
    <row r="377" spans="9:10" x14ac:dyDescent="0.3">
      <c r="I377" s="1">
        <v>365</v>
      </c>
      <c r="J377" s="1">
        <v>1</v>
      </c>
    </row>
  </sheetData>
  <sortState xmlns:xlrd2="http://schemas.microsoft.com/office/spreadsheetml/2017/richdata2" ref="M20:M25">
    <sortCondition ref="M2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7A42-9DB1-469D-87A3-9D00380892BF}">
  <dimension ref="B1:J374"/>
  <sheetViews>
    <sheetView workbookViewId="0">
      <selection activeCell="E11" sqref="E11"/>
    </sheetView>
  </sheetViews>
  <sheetFormatPr baseColWidth="10" defaultRowHeight="14.4" x14ac:dyDescent="0.3"/>
  <sheetData>
    <row r="1" spans="2:10" x14ac:dyDescent="0.3">
      <c r="J1" t="s">
        <v>14</v>
      </c>
    </row>
    <row r="2" spans="2:10" x14ac:dyDescent="0.3">
      <c r="I2" t="s">
        <v>30</v>
      </c>
      <c r="J2">
        <v>0.125</v>
      </c>
    </row>
    <row r="3" spans="2:10" x14ac:dyDescent="0.3">
      <c r="I3" t="s">
        <v>31</v>
      </c>
      <c r="J3">
        <f>1-J2</f>
        <v>0.875</v>
      </c>
    </row>
    <row r="9" spans="2:10" ht="15" thickBot="1" x14ac:dyDescent="0.35">
      <c r="B9" s="1" t="s">
        <v>21</v>
      </c>
      <c r="C9" s="1" t="s">
        <v>32</v>
      </c>
    </row>
    <row r="10" spans="2:10" x14ac:dyDescent="0.3">
      <c r="B10" s="1">
        <v>1</v>
      </c>
      <c r="C10" s="1">
        <v>0</v>
      </c>
      <c r="D10" t="s">
        <v>33</v>
      </c>
      <c r="E10">
        <f>COUNTIF(C10:C374,2)</f>
        <v>6</v>
      </c>
      <c r="H10" s="8" t="s">
        <v>35</v>
      </c>
      <c r="I10" s="8" t="s">
        <v>9</v>
      </c>
    </row>
    <row r="11" spans="2:10" x14ac:dyDescent="0.3">
      <c r="B11" s="1">
        <v>2</v>
      </c>
      <c r="C11" s="1">
        <v>0</v>
      </c>
      <c r="D11" t="s">
        <v>34</v>
      </c>
      <c r="E11" s="14">
        <f>E10/365</f>
        <v>1.643835616438356E-2</v>
      </c>
      <c r="G11">
        <v>0</v>
      </c>
      <c r="H11" s="5">
        <v>0</v>
      </c>
      <c r="I11" s="6">
        <v>279</v>
      </c>
    </row>
    <row r="12" spans="2:10" x14ac:dyDescent="0.3">
      <c r="B12" s="1">
        <v>3</v>
      </c>
      <c r="C12" s="1">
        <v>0</v>
      </c>
      <c r="G12">
        <v>1</v>
      </c>
      <c r="H12" s="5">
        <v>1</v>
      </c>
      <c r="I12" s="6">
        <v>80</v>
      </c>
    </row>
    <row r="13" spans="2:10" x14ac:dyDescent="0.3">
      <c r="B13" s="1">
        <v>4</v>
      </c>
      <c r="C13" s="1">
        <v>1</v>
      </c>
      <c r="G13">
        <v>2</v>
      </c>
      <c r="H13" s="5">
        <v>2</v>
      </c>
      <c r="I13" s="6">
        <v>6</v>
      </c>
    </row>
    <row r="14" spans="2:10" x14ac:dyDescent="0.3">
      <c r="B14" s="1">
        <v>5</v>
      </c>
      <c r="C14" s="1">
        <v>0</v>
      </c>
    </row>
    <row r="15" spans="2:10" x14ac:dyDescent="0.3">
      <c r="B15" s="1">
        <v>6</v>
      </c>
      <c r="C15" s="1">
        <v>0</v>
      </c>
    </row>
    <row r="16" spans="2:10" x14ac:dyDescent="0.3">
      <c r="B16" s="1">
        <v>7</v>
      </c>
      <c r="C16" s="1">
        <v>0</v>
      </c>
    </row>
    <row r="17" spans="2:3" x14ac:dyDescent="0.3">
      <c r="B17" s="1">
        <v>8</v>
      </c>
      <c r="C17" s="1">
        <v>0</v>
      </c>
    </row>
    <row r="18" spans="2:3" x14ac:dyDescent="0.3">
      <c r="B18" s="1">
        <v>9</v>
      </c>
      <c r="C18" s="1">
        <v>1</v>
      </c>
    </row>
    <row r="19" spans="2:3" x14ac:dyDescent="0.3">
      <c r="B19" s="1">
        <v>10</v>
      </c>
      <c r="C19" s="1">
        <v>0</v>
      </c>
    </row>
    <row r="20" spans="2:3" x14ac:dyDescent="0.3">
      <c r="B20" s="1">
        <v>11</v>
      </c>
      <c r="C20" s="1">
        <v>0</v>
      </c>
    </row>
    <row r="21" spans="2:3" x14ac:dyDescent="0.3">
      <c r="B21" s="1">
        <v>12</v>
      </c>
      <c r="C21" s="1">
        <v>0</v>
      </c>
    </row>
    <row r="22" spans="2:3" x14ac:dyDescent="0.3">
      <c r="B22" s="1">
        <v>13</v>
      </c>
      <c r="C22" s="1">
        <v>0</v>
      </c>
    </row>
    <row r="23" spans="2:3" x14ac:dyDescent="0.3">
      <c r="B23" s="1">
        <v>14</v>
      </c>
      <c r="C23" s="1">
        <v>0</v>
      </c>
    </row>
    <row r="24" spans="2:3" x14ac:dyDescent="0.3">
      <c r="B24" s="1">
        <v>15</v>
      </c>
      <c r="C24" s="1">
        <v>0</v>
      </c>
    </row>
    <row r="25" spans="2:3" x14ac:dyDescent="0.3">
      <c r="B25" s="1">
        <v>16</v>
      </c>
      <c r="C25" s="1">
        <v>1</v>
      </c>
    </row>
    <row r="26" spans="2:3" x14ac:dyDescent="0.3">
      <c r="B26" s="1">
        <v>17</v>
      </c>
      <c r="C26" s="1">
        <v>0</v>
      </c>
    </row>
    <row r="27" spans="2:3" x14ac:dyDescent="0.3">
      <c r="B27" s="1">
        <v>18</v>
      </c>
      <c r="C27" s="1">
        <v>0</v>
      </c>
    </row>
    <row r="28" spans="2:3" x14ac:dyDescent="0.3">
      <c r="B28" s="1">
        <v>19</v>
      </c>
      <c r="C28" s="1">
        <v>0</v>
      </c>
    </row>
    <row r="29" spans="2:3" x14ac:dyDescent="0.3">
      <c r="B29" s="1">
        <v>20</v>
      </c>
      <c r="C29" s="1">
        <v>1</v>
      </c>
    </row>
    <row r="30" spans="2:3" x14ac:dyDescent="0.3">
      <c r="B30" s="1">
        <v>21</v>
      </c>
      <c r="C30" s="1">
        <v>0</v>
      </c>
    </row>
    <row r="31" spans="2:3" x14ac:dyDescent="0.3">
      <c r="B31" s="1">
        <v>22</v>
      </c>
      <c r="C31" s="1">
        <v>0</v>
      </c>
    </row>
    <row r="32" spans="2:3" x14ac:dyDescent="0.3">
      <c r="B32" s="1">
        <v>23</v>
      </c>
      <c r="C32" s="1">
        <v>0</v>
      </c>
    </row>
    <row r="33" spans="2:3" x14ac:dyDescent="0.3">
      <c r="B33" s="1">
        <v>24</v>
      </c>
      <c r="C33" s="1">
        <v>1</v>
      </c>
    </row>
    <row r="34" spans="2:3" x14ac:dyDescent="0.3">
      <c r="B34" s="1">
        <v>25</v>
      </c>
      <c r="C34" s="1">
        <v>0</v>
      </c>
    </row>
    <row r="35" spans="2:3" x14ac:dyDescent="0.3">
      <c r="B35" s="1">
        <v>26</v>
      </c>
      <c r="C35" s="1">
        <v>0</v>
      </c>
    </row>
    <row r="36" spans="2:3" x14ac:dyDescent="0.3">
      <c r="B36" s="1">
        <v>27</v>
      </c>
      <c r="C36" s="1">
        <v>1</v>
      </c>
    </row>
    <row r="37" spans="2:3" x14ac:dyDescent="0.3">
      <c r="B37" s="1">
        <v>28</v>
      </c>
      <c r="C37" s="1">
        <v>0</v>
      </c>
    </row>
    <row r="38" spans="2:3" x14ac:dyDescent="0.3">
      <c r="B38" s="1">
        <v>29</v>
      </c>
      <c r="C38" s="1">
        <v>0</v>
      </c>
    </row>
    <row r="39" spans="2:3" x14ac:dyDescent="0.3">
      <c r="B39" s="1">
        <v>30</v>
      </c>
      <c r="C39" s="1">
        <v>0</v>
      </c>
    </row>
    <row r="40" spans="2:3" x14ac:dyDescent="0.3">
      <c r="B40" s="1">
        <v>31</v>
      </c>
      <c r="C40" s="1">
        <v>0</v>
      </c>
    </row>
    <row r="41" spans="2:3" x14ac:dyDescent="0.3">
      <c r="B41" s="1">
        <v>32</v>
      </c>
      <c r="C41" s="1">
        <v>1</v>
      </c>
    </row>
    <row r="42" spans="2:3" x14ac:dyDescent="0.3">
      <c r="B42" s="1">
        <v>33</v>
      </c>
      <c r="C42" s="1">
        <v>0</v>
      </c>
    </row>
    <row r="43" spans="2:3" x14ac:dyDescent="0.3">
      <c r="B43" s="1">
        <v>34</v>
      </c>
      <c r="C43" s="1">
        <v>1</v>
      </c>
    </row>
    <row r="44" spans="2:3" x14ac:dyDescent="0.3">
      <c r="B44" s="1">
        <v>35</v>
      </c>
      <c r="C44" s="1">
        <v>0</v>
      </c>
    </row>
    <row r="45" spans="2:3" x14ac:dyDescent="0.3">
      <c r="B45" s="1">
        <v>36</v>
      </c>
      <c r="C45" s="1">
        <v>0</v>
      </c>
    </row>
    <row r="46" spans="2:3" x14ac:dyDescent="0.3">
      <c r="B46" s="1">
        <v>37</v>
      </c>
      <c r="C46" s="1">
        <v>0</v>
      </c>
    </row>
    <row r="47" spans="2:3" x14ac:dyDescent="0.3">
      <c r="B47" s="1">
        <v>38</v>
      </c>
      <c r="C47" s="1">
        <v>0</v>
      </c>
    </row>
    <row r="48" spans="2:3" x14ac:dyDescent="0.3">
      <c r="B48" s="1">
        <v>39</v>
      </c>
      <c r="C48" s="1">
        <v>0</v>
      </c>
    </row>
    <row r="49" spans="2:3" x14ac:dyDescent="0.3">
      <c r="B49" s="1">
        <v>40</v>
      </c>
      <c r="C49" s="1">
        <v>1</v>
      </c>
    </row>
    <row r="50" spans="2:3" x14ac:dyDescent="0.3">
      <c r="B50" s="1">
        <v>41</v>
      </c>
      <c r="C50" s="1">
        <v>1</v>
      </c>
    </row>
    <row r="51" spans="2:3" x14ac:dyDescent="0.3">
      <c r="B51" s="1">
        <v>42</v>
      </c>
      <c r="C51" s="1">
        <v>0</v>
      </c>
    </row>
    <row r="52" spans="2:3" x14ac:dyDescent="0.3">
      <c r="B52" s="1">
        <v>43</v>
      </c>
      <c r="C52" s="1">
        <v>0</v>
      </c>
    </row>
    <row r="53" spans="2:3" x14ac:dyDescent="0.3">
      <c r="B53" s="1">
        <v>44</v>
      </c>
      <c r="C53" s="1">
        <v>1</v>
      </c>
    </row>
    <row r="54" spans="2:3" x14ac:dyDescent="0.3">
      <c r="B54" s="1">
        <v>45</v>
      </c>
      <c r="C54" s="1">
        <v>0</v>
      </c>
    </row>
    <row r="55" spans="2:3" x14ac:dyDescent="0.3">
      <c r="B55" s="1">
        <v>46</v>
      </c>
      <c r="C55" s="1">
        <v>0</v>
      </c>
    </row>
    <row r="56" spans="2:3" x14ac:dyDescent="0.3">
      <c r="B56" s="1">
        <v>47</v>
      </c>
      <c r="C56" s="1">
        <v>0</v>
      </c>
    </row>
    <row r="57" spans="2:3" x14ac:dyDescent="0.3">
      <c r="B57" s="1">
        <v>48</v>
      </c>
      <c r="C57" s="1">
        <v>0</v>
      </c>
    </row>
    <row r="58" spans="2:3" x14ac:dyDescent="0.3">
      <c r="B58" s="1">
        <v>49</v>
      </c>
      <c r="C58" s="1">
        <v>0</v>
      </c>
    </row>
    <row r="59" spans="2:3" x14ac:dyDescent="0.3">
      <c r="B59" s="1">
        <v>50</v>
      </c>
      <c r="C59" s="1">
        <v>1</v>
      </c>
    </row>
    <row r="60" spans="2:3" x14ac:dyDescent="0.3">
      <c r="B60" s="1">
        <v>51</v>
      </c>
      <c r="C60" s="1">
        <v>0</v>
      </c>
    </row>
    <row r="61" spans="2:3" x14ac:dyDescent="0.3">
      <c r="B61" s="1">
        <v>52</v>
      </c>
      <c r="C61" s="1">
        <v>1</v>
      </c>
    </row>
    <row r="62" spans="2:3" x14ac:dyDescent="0.3">
      <c r="B62" s="1">
        <v>53</v>
      </c>
      <c r="C62" s="1">
        <v>0</v>
      </c>
    </row>
    <row r="63" spans="2:3" x14ac:dyDescent="0.3">
      <c r="B63" s="1">
        <v>54</v>
      </c>
      <c r="C63" s="1">
        <v>0</v>
      </c>
    </row>
    <row r="64" spans="2:3" x14ac:dyDescent="0.3">
      <c r="B64" s="1">
        <v>55</v>
      </c>
      <c r="C64" s="1">
        <v>0</v>
      </c>
    </row>
    <row r="65" spans="2:3" x14ac:dyDescent="0.3">
      <c r="B65" s="1">
        <v>56</v>
      </c>
      <c r="C65" s="1">
        <v>0</v>
      </c>
    </row>
    <row r="66" spans="2:3" x14ac:dyDescent="0.3">
      <c r="B66" s="1">
        <v>57</v>
      </c>
      <c r="C66" s="1">
        <v>0</v>
      </c>
    </row>
    <row r="67" spans="2:3" x14ac:dyDescent="0.3">
      <c r="B67" s="1">
        <v>58</v>
      </c>
      <c r="C67" s="1">
        <v>0</v>
      </c>
    </row>
    <row r="68" spans="2:3" x14ac:dyDescent="0.3">
      <c r="B68" s="1">
        <v>59</v>
      </c>
      <c r="C68" s="1">
        <v>0</v>
      </c>
    </row>
    <row r="69" spans="2:3" x14ac:dyDescent="0.3">
      <c r="B69" s="1">
        <v>60</v>
      </c>
      <c r="C69" s="1">
        <v>0</v>
      </c>
    </row>
    <row r="70" spans="2:3" x14ac:dyDescent="0.3">
      <c r="B70" s="1">
        <v>61</v>
      </c>
      <c r="C70" s="1">
        <v>1</v>
      </c>
    </row>
    <row r="71" spans="2:3" x14ac:dyDescent="0.3">
      <c r="B71" s="1">
        <v>62</v>
      </c>
      <c r="C71" s="1">
        <v>1</v>
      </c>
    </row>
    <row r="72" spans="2:3" x14ac:dyDescent="0.3">
      <c r="B72" s="1">
        <v>63</v>
      </c>
      <c r="C72" s="1">
        <v>1</v>
      </c>
    </row>
    <row r="73" spans="2:3" x14ac:dyDescent="0.3">
      <c r="B73" s="1">
        <v>64</v>
      </c>
      <c r="C73" s="1">
        <v>0</v>
      </c>
    </row>
    <row r="74" spans="2:3" x14ac:dyDescent="0.3">
      <c r="B74" s="1">
        <v>65</v>
      </c>
      <c r="C74" s="1">
        <v>1</v>
      </c>
    </row>
    <row r="75" spans="2:3" x14ac:dyDescent="0.3">
      <c r="B75" s="1">
        <v>66</v>
      </c>
      <c r="C75" s="1">
        <v>0</v>
      </c>
    </row>
    <row r="76" spans="2:3" x14ac:dyDescent="0.3">
      <c r="B76" s="1">
        <v>67</v>
      </c>
      <c r="C76" s="1">
        <v>0</v>
      </c>
    </row>
    <row r="77" spans="2:3" x14ac:dyDescent="0.3">
      <c r="B77" s="1">
        <v>68</v>
      </c>
      <c r="C77" s="1">
        <v>0</v>
      </c>
    </row>
    <row r="78" spans="2:3" x14ac:dyDescent="0.3">
      <c r="B78" s="1">
        <v>69</v>
      </c>
      <c r="C78" s="1">
        <v>0</v>
      </c>
    </row>
    <row r="79" spans="2:3" x14ac:dyDescent="0.3">
      <c r="B79" s="1">
        <v>70</v>
      </c>
      <c r="C79" s="1">
        <v>0</v>
      </c>
    </row>
    <row r="80" spans="2:3" x14ac:dyDescent="0.3">
      <c r="B80" s="1">
        <v>71</v>
      </c>
      <c r="C80" s="1">
        <v>0</v>
      </c>
    </row>
    <row r="81" spans="2:3" x14ac:dyDescent="0.3">
      <c r="B81" s="1">
        <v>72</v>
      </c>
      <c r="C81" s="1">
        <v>0</v>
      </c>
    </row>
    <row r="82" spans="2:3" x14ac:dyDescent="0.3">
      <c r="B82" s="1">
        <v>73</v>
      </c>
      <c r="C82" s="1">
        <v>0</v>
      </c>
    </row>
    <row r="83" spans="2:3" x14ac:dyDescent="0.3">
      <c r="B83" s="1">
        <v>74</v>
      </c>
      <c r="C83" s="1">
        <v>0</v>
      </c>
    </row>
    <row r="84" spans="2:3" x14ac:dyDescent="0.3">
      <c r="B84" s="1">
        <v>75</v>
      </c>
      <c r="C84" s="1">
        <v>0</v>
      </c>
    </row>
    <row r="85" spans="2:3" x14ac:dyDescent="0.3">
      <c r="B85" s="1">
        <v>76</v>
      </c>
      <c r="C85" s="1">
        <v>0</v>
      </c>
    </row>
    <row r="86" spans="2:3" x14ac:dyDescent="0.3">
      <c r="B86" s="1">
        <v>77</v>
      </c>
      <c r="C86" s="1">
        <v>0</v>
      </c>
    </row>
    <row r="87" spans="2:3" x14ac:dyDescent="0.3">
      <c r="B87" s="1">
        <v>78</v>
      </c>
      <c r="C87" s="1">
        <v>0</v>
      </c>
    </row>
    <row r="88" spans="2:3" x14ac:dyDescent="0.3">
      <c r="B88" s="1">
        <v>79</v>
      </c>
      <c r="C88" s="1">
        <v>0</v>
      </c>
    </row>
    <row r="89" spans="2:3" x14ac:dyDescent="0.3">
      <c r="B89" s="1">
        <v>80</v>
      </c>
      <c r="C89" s="1">
        <v>0</v>
      </c>
    </row>
    <row r="90" spans="2:3" x14ac:dyDescent="0.3">
      <c r="B90" s="1">
        <v>81</v>
      </c>
      <c r="C90" s="1">
        <v>1</v>
      </c>
    </row>
    <row r="91" spans="2:3" x14ac:dyDescent="0.3">
      <c r="B91" s="1">
        <v>82</v>
      </c>
      <c r="C91" s="1">
        <v>0</v>
      </c>
    </row>
    <row r="92" spans="2:3" x14ac:dyDescent="0.3">
      <c r="B92" s="1">
        <v>83</v>
      </c>
      <c r="C92" s="1">
        <v>0</v>
      </c>
    </row>
    <row r="93" spans="2:3" x14ac:dyDescent="0.3">
      <c r="B93" s="1">
        <v>84</v>
      </c>
      <c r="C93" s="1">
        <v>0</v>
      </c>
    </row>
    <row r="94" spans="2:3" x14ac:dyDescent="0.3">
      <c r="B94" s="1">
        <v>85</v>
      </c>
      <c r="C94" s="1">
        <v>1</v>
      </c>
    </row>
    <row r="95" spans="2:3" x14ac:dyDescent="0.3">
      <c r="B95" s="1">
        <v>86</v>
      </c>
      <c r="C95" s="1">
        <v>0</v>
      </c>
    </row>
    <row r="96" spans="2:3" x14ac:dyDescent="0.3">
      <c r="B96" s="1">
        <v>87</v>
      </c>
      <c r="C96" s="1">
        <v>1</v>
      </c>
    </row>
    <row r="97" spans="2:3" x14ac:dyDescent="0.3">
      <c r="B97" s="1">
        <v>88</v>
      </c>
      <c r="C97" s="1">
        <v>0</v>
      </c>
    </row>
    <row r="98" spans="2:3" x14ac:dyDescent="0.3">
      <c r="B98" s="1">
        <v>89</v>
      </c>
      <c r="C98" s="1">
        <v>1</v>
      </c>
    </row>
    <row r="99" spans="2:3" x14ac:dyDescent="0.3">
      <c r="B99" s="1">
        <v>90</v>
      </c>
      <c r="C99" s="1">
        <v>0</v>
      </c>
    </row>
    <row r="100" spans="2:3" x14ac:dyDescent="0.3">
      <c r="B100" s="1">
        <v>91</v>
      </c>
      <c r="C100" s="1">
        <v>0</v>
      </c>
    </row>
    <row r="101" spans="2:3" x14ac:dyDescent="0.3">
      <c r="B101" s="1">
        <v>92</v>
      </c>
      <c r="C101" s="1">
        <v>0</v>
      </c>
    </row>
    <row r="102" spans="2:3" x14ac:dyDescent="0.3">
      <c r="B102" s="1">
        <v>93</v>
      </c>
      <c r="C102" s="1">
        <v>0</v>
      </c>
    </row>
    <row r="103" spans="2:3" x14ac:dyDescent="0.3">
      <c r="B103" s="1">
        <v>94</v>
      </c>
      <c r="C103" s="1">
        <v>0</v>
      </c>
    </row>
    <row r="104" spans="2:3" x14ac:dyDescent="0.3">
      <c r="B104" s="1">
        <v>95</v>
      </c>
      <c r="C104" s="1">
        <v>1</v>
      </c>
    </row>
    <row r="105" spans="2:3" x14ac:dyDescent="0.3">
      <c r="B105" s="1">
        <v>96</v>
      </c>
      <c r="C105" s="1">
        <v>0</v>
      </c>
    </row>
    <row r="106" spans="2:3" x14ac:dyDescent="0.3">
      <c r="B106" s="1">
        <v>97</v>
      </c>
      <c r="C106" s="1">
        <v>1</v>
      </c>
    </row>
    <row r="107" spans="2:3" x14ac:dyDescent="0.3">
      <c r="B107" s="1">
        <v>98</v>
      </c>
      <c r="C107" s="1">
        <v>1</v>
      </c>
    </row>
    <row r="108" spans="2:3" x14ac:dyDescent="0.3">
      <c r="B108" s="1">
        <v>99</v>
      </c>
      <c r="C108" s="1">
        <v>0</v>
      </c>
    </row>
    <row r="109" spans="2:3" x14ac:dyDescent="0.3">
      <c r="B109" s="1">
        <v>100</v>
      </c>
      <c r="C109" s="1">
        <v>0</v>
      </c>
    </row>
    <row r="110" spans="2:3" x14ac:dyDescent="0.3">
      <c r="B110" s="1">
        <v>101</v>
      </c>
      <c r="C110" s="1">
        <v>0</v>
      </c>
    </row>
    <row r="111" spans="2:3" x14ac:dyDescent="0.3">
      <c r="B111" s="1">
        <v>102</v>
      </c>
      <c r="C111" s="1">
        <v>0</v>
      </c>
    </row>
    <row r="112" spans="2:3" x14ac:dyDescent="0.3">
      <c r="B112" s="1">
        <v>103</v>
      </c>
      <c r="C112" s="1">
        <v>0</v>
      </c>
    </row>
    <row r="113" spans="2:3" x14ac:dyDescent="0.3">
      <c r="B113" s="1">
        <v>104</v>
      </c>
      <c r="C113" s="1">
        <v>1</v>
      </c>
    </row>
    <row r="114" spans="2:3" x14ac:dyDescent="0.3">
      <c r="B114" s="1">
        <v>105</v>
      </c>
      <c r="C114" s="1">
        <v>0</v>
      </c>
    </row>
    <row r="115" spans="2:3" x14ac:dyDescent="0.3">
      <c r="B115" s="1">
        <v>106</v>
      </c>
      <c r="C115" s="1">
        <v>1</v>
      </c>
    </row>
    <row r="116" spans="2:3" x14ac:dyDescent="0.3">
      <c r="B116" s="1">
        <v>107</v>
      </c>
      <c r="C116" s="1">
        <v>0</v>
      </c>
    </row>
    <row r="117" spans="2:3" x14ac:dyDescent="0.3">
      <c r="B117" s="1">
        <v>108</v>
      </c>
      <c r="C117" s="1">
        <v>0</v>
      </c>
    </row>
    <row r="118" spans="2:3" x14ac:dyDescent="0.3">
      <c r="B118" s="1">
        <v>109</v>
      </c>
      <c r="C118" s="1">
        <v>0</v>
      </c>
    </row>
    <row r="119" spans="2:3" x14ac:dyDescent="0.3">
      <c r="B119" s="1">
        <v>110</v>
      </c>
      <c r="C119" s="1">
        <v>0</v>
      </c>
    </row>
    <row r="120" spans="2:3" x14ac:dyDescent="0.3">
      <c r="B120" s="1">
        <v>111</v>
      </c>
      <c r="C120" s="1">
        <v>0</v>
      </c>
    </row>
    <row r="121" spans="2:3" x14ac:dyDescent="0.3">
      <c r="B121" s="1">
        <v>112</v>
      </c>
      <c r="C121" s="1">
        <v>0</v>
      </c>
    </row>
    <row r="122" spans="2:3" x14ac:dyDescent="0.3">
      <c r="B122" s="1">
        <v>113</v>
      </c>
      <c r="C122" s="1">
        <v>1</v>
      </c>
    </row>
    <row r="123" spans="2:3" x14ac:dyDescent="0.3">
      <c r="B123" s="1">
        <v>114</v>
      </c>
      <c r="C123" s="1">
        <v>1</v>
      </c>
    </row>
    <row r="124" spans="2:3" x14ac:dyDescent="0.3">
      <c r="B124" s="1">
        <v>115</v>
      </c>
      <c r="C124" s="1">
        <v>0</v>
      </c>
    </row>
    <row r="125" spans="2:3" x14ac:dyDescent="0.3">
      <c r="B125" s="1">
        <v>116</v>
      </c>
      <c r="C125" s="1">
        <v>0</v>
      </c>
    </row>
    <row r="126" spans="2:3" x14ac:dyDescent="0.3">
      <c r="B126" s="1">
        <v>117</v>
      </c>
      <c r="C126" s="1">
        <v>1</v>
      </c>
    </row>
    <row r="127" spans="2:3" x14ac:dyDescent="0.3">
      <c r="B127" s="1">
        <v>118</v>
      </c>
      <c r="C127" s="1">
        <v>1</v>
      </c>
    </row>
    <row r="128" spans="2:3" x14ac:dyDescent="0.3">
      <c r="B128" s="1">
        <v>119</v>
      </c>
      <c r="C128" s="1">
        <v>0</v>
      </c>
    </row>
    <row r="129" spans="2:3" x14ac:dyDescent="0.3">
      <c r="B129" s="1">
        <v>120</v>
      </c>
      <c r="C129" s="1">
        <v>0</v>
      </c>
    </row>
    <row r="130" spans="2:3" x14ac:dyDescent="0.3">
      <c r="B130" s="1">
        <v>121</v>
      </c>
      <c r="C130" s="1">
        <v>0</v>
      </c>
    </row>
    <row r="131" spans="2:3" x14ac:dyDescent="0.3">
      <c r="B131" s="1">
        <v>122</v>
      </c>
      <c r="C131" s="1">
        <v>1</v>
      </c>
    </row>
    <row r="132" spans="2:3" x14ac:dyDescent="0.3">
      <c r="B132" s="1">
        <v>123</v>
      </c>
      <c r="C132" s="1">
        <v>0</v>
      </c>
    </row>
    <row r="133" spans="2:3" x14ac:dyDescent="0.3">
      <c r="B133" s="1">
        <v>124</v>
      </c>
      <c r="C133" s="1">
        <v>0</v>
      </c>
    </row>
    <row r="134" spans="2:3" x14ac:dyDescent="0.3">
      <c r="B134" s="1">
        <v>125</v>
      </c>
      <c r="C134" s="1">
        <v>0</v>
      </c>
    </row>
    <row r="135" spans="2:3" x14ac:dyDescent="0.3">
      <c r="B135" s="1">
        <v>126</v>
      </c>
      <c r="C135" s="1">
        <v>0</v>
      </c>
    </row>
    <row r="136" spans="2:3" x14ac:dyDescent="0.3">
      <c r="B136" s="1">
        <v>127</v>
      </c>
      <c r="C136" s="1">
        <v>0</v>
      </c>
    </row>
    <row r="137" spans="2:3" x14ac:dyDescent="0.3">
      <c r="B137" s="1">
        <v>128</v>
      </c>
      <c r="C137" s="1">
        <v>0</v>
      </c>
    </row>
    <row r="138" spans="2:3" x14ac:dyDescent="0.3">
      <c r="B138" s="1">
        <v>129</v>
      </c>
      <c r="C138" s="1">
        <v>0</v>
      </c>
    </row>
    <row r="139" spans="2:3" x14ac:dyDescent="0.3">
      <c r="B139" s="1">
        <v>130</v>
      </c>
      <c r="C139" s="1">
        <v>0</v>
      </c>
    </row>
    <row r="140" spans="2:3" x14ac:dyDescent="0.3">
      <c r="B140" s="1">
        <v>131</v>
      </c>
      <c r="C140" s="1">
        <v>0</v>
      </c>
    </row>
    <row r="141" spans="2:3" x14ac:dyDescent="0.3">
      <c r="B141" s="1">
        <v>132</v>
      </c>
      <c r="C141" s="1">
        <v>0</v>
      </c>
    </row>
    <row r="142" spans="2:3" x14ac:dyDescent="0.3">
      <c r="B142" s="1">
        <v>133</v>
      </c>
      <c r="C142" s="1">
        <v>0</v>
      </c>
    </row>
    <row r="143" spans="2:3" x14ac:dyDescent="0.3">
      <c r="B143" s="1">
        <v>134</v>
      </c>
      <c r="C143" s="1">
        <v>0</v>
      </c>
    </row>
    <row r="144" spans="2:3" x14ac:dyDescent="0.3">
      <c r="B144" s="1">
        <v>135</v>
      </c>
      <c r="C144" s="1">
        <v>0</v>
      </c>
    </row>
    <row r="145" spans="2:3" x14ac:dyDescent="0.3">
      <c r="B145" s="1">
        <v>136</v>
      </c>
      <c r="C145" s="1">
        <v>0</v>
      </c>
    </row>
    <row r="146" spans="2:3" x14ac:dyDescent="0.3">
      <c r="B146" s="1">
        <v>137</v>
      </c>
      <c r="C146" s="1">
        <v>1</v>
      </c>
    </row>
    <row r="147" spans="2:3" x14ac:dyDescent="0.3">
      <c r="B147" s="1">
        <v>138</v>
      </c>
      <c r="C147" s="1">
        <v>0</v>
      </c>
    </row>
    <row r="148" spans="2:3" x14ac:dyDescent="0.3">
      <c r="B148" s="1">
        <v>139</v>
      </c>
      <c r="C148" s="1">
        <v>0</v>
      </c>
    </row>
    <row r="149" spans="2:3" x14ac:dyDescent="0.3">
      <c r="B149" s="1">
        <v>140</v>
      </c>
      <c r="C149" s="1">
        <v>0</v>
      </c>
    </row>
    <row r="150" spans="2:3" x14ac:dyDescent="0.3">
      <c r="B150" s="1">
        <v>141</v>
      </c>
      <c r="C150" s="1">
        <v>0</v>
      </c>
    </row>
    <row r="151" spans="2:3" x14ac:dyDescent="0.3">
      <c r="B151" s="1">
        <v>142</v>
      </c>
      <c r="C151" s="1">
        <v>1</v>
      </c>
    </row>
    <row r="152" spans="2:3" x14ac:dyDescent="0.3">
      <c r="B152" s="1">
        <v>143</v>
      </c>
      <c r="C152" s="1">
        <v>0</v>
      </c>
    </row>
    <row r="153" spans="2:3" x14ac:dyDescent="0.3">
      <c r="B153" s="1">
        <v>144</v>
      </c>
      <c r="C153" s="1">
        <v>0</v>
      </c>
    </row>
    <row r="154" spans="2:3" x14ac:dyDescent="0.3">
      <c r="B154" s="1">
        <v>145</v>
      </c>
      <c r="C154" s="1">
        <v>1</v>
      </c>
    </row>
    <row r="155" spans="2:3" x14ac:dyDescent="0.3">
      <c r="B155" s="1">
        <v>146</v>
      </c>
      <c r="C155" s="1">
        <v>0</v>
      </c>
    </row>
    <row r="156" spans="2:3" x14ac:dyDescent="0.3">
      <c r="B156" s="1">
        <v>147</v>
      </c>
      <c r="C156" s="1">
        <v>0</v>
      </c>
    </row>
    <row r="157" spans="2:3" x14ac:dyDescent="0.3">
      <c r="B157" s="1">
        <v>148</v>
      </c>
      <c r="C157" s="1">
        <v>2</v>
      </c>
    </row>
    <row r="158" spans="2:3" x14ac:dyDescent="0.3">
      <c r="B158" s="1">
        <v>149</v>
      </c>
      <c r="C158" s="1">
        <v>1</v>
      </c>
    </row>
    <row r="159" spans="2:3" x14ac:dyDescent="0.3">
      <c r="B159" s="1">
        <v>150</v>
      </c>
      <c r="C159" s="1">
        <v>0</v>
      </c>
    </row>
    <row r="160" spans="2:3" x14ac:dyDescent="0.3">
      <c r="B160" s="1">
        <v>151</v>
      </c>
      <c r="C160" s="1">
        <v>1</v>
      </c>
    </row>
    <row r="161" spans="2:3" x14ac:dyDescent="0.3">
      <c r="B161" s="1">
        <v>152</v>
      </c>
      <c r="C161" s="1">
        <v>1</v>
      </c>
    </row>
    <row r="162" spans="2:3" x14ac:dyDescent="0.3">
      <c r="B162" s="1">
        <v>153</v>
      </c>
      <c r="C162" s="1">
        <v>0</v>
      </c>
    </row>
    <row r="163" spans="2:3" x14ac:dyDescent="0.3">
      <c r="B163" s="1">
        <v>154</v>
      </c>
      <c r="C163" s="1">
        <v>0</v>
      </c>
    </row>
    <row r="164" spans="2:3" x14ac:dyDescent="0.3">
      <c r="B164" s="1">
        <v>155</v>
      </c>
      <c r="C164" s="1">
        <v>1</v>
      </c>
    </row>
    <row r="165" spans="2:3" x14ac:dyDescent="0.3">
      <c r="B165" s="1">
        <v>156</v>
      </c>
      <c r="C165" s="1">
        <v>0</v>
      </c>
    </row>
    <row r="166" spans="2:3" x14ac:dyDescent="0.3">
      <c r="B166" s="1">
        <v>157</v>
      </c>
      <c r="C166" s="1">
        <v>0</v>
      </c>
    </row>
    <row r="167" spans="2:3" x14ac:dyDescent="0.3">
      <c r="B167" s="1">
        <v>158</v>
      </c>
      <c r="C167" s="1">
        <v>0</v>
      </c>
    </row>
    <row r="168" spans="2:3" x14ac:dyDescent="0.3">
      <c r="B168" s="1">
        <v>159</v>
      </c>
      <c r="C168" s="1">
        <v>1</v>
      </c>
    </row>
    <row r="169" spans="2:3" x14ac:dyDescent="0.3">
      <c r="B169" s="1">
        <v>160</v>
      </c>
      <c r="C169" s="1">
        <v>0</v>
      </c>
    </row>
    <row r="170" spans="2:3" x14ac:dyDescent="0.3">
      <c r="B170" s="1">
        <v>161</v>
      </c>
      <c r="C170" s="1">
        <v>0</v>
      </c>
    </row>
    <row r="171" spans="2:3" x14ac:dyDescent="0.3">
      <c r="B171" s="1">
        <v>162</v>
      </c>
      <c r="C171" s="1">
        <v>0</v>
      </c>
    </row>
    <row r="172" spans="2:3" x14ac:dyDescent="0.3">
      <c r="B172" s="1">
        <v>163</v>
      </c>
      <c r="C172" s="1">
        <v>0</v>
      </c>
    </row>
    <row r="173" spans="2:3" x14ac:dyDescent="0.3">
      <c r="B173" s="1">
        <v>164</v>
      </c>
      <c r="C173" s="1">
        <v>0</v>
      </c>
    </row>
    <row r="174" spans="2:3" x14ac:dyDescent="0.3">
      <c r="B174" s="1">
        <v>165</v>
      </c>
      <c r="C174" s="1">
        <v>0</v>
      </c>
    </row>
    <row r="175" spans="2:3" x14ac:dyDescent="0.3">
      <c r="B175" s="1">
        <v>166</v>
      </c>
      <c r="C175" s="1">
        <v>0</v>
      </c>
    </row>
    <row r="176" spans="2:3" x14ac:dyDescent="0.3">
      <c r="B176" s="1">
        <v>167</v>
      </c>
      <c r="C176" s="1">
        <v>0</v>
      </c>
    </row>
    <row r="177" spans="2:3" x14ac:dyDescent="0.3">
      <c r="B177" s="1">
        <v>168</v>
      </c>
      <c r="C177" s="1">
        <v>0</v>
      </c>
    </row>
    <row r="178" spans="2:3" x14ac:dyDescent="0.3">
      <c r="B178" s="1">
        <v>169</v>
      </c>
      <c r="C178" s="1">
        <v>0</v>
      </c>
    </row>
    <row r="179" spans="2:3" x14ac:dyDescent="0.3">
      <c r="B179" s="1">
        <v>170</v>
      </c>
      <c r="C179" s="1">
        <v>0</v>
      </c>
    </row>
    <row r="180" spans="2:3" x14ac:dyDescent="0.3">
      <c r="B180" s="1">
        <v>171</v>
      </c>
      <c r="C180" s="1">
        <v>0</v>
      </c>
    </row>
    <row r="181" spans="2:3" x14ac:dyDescent="0.3">
      <c r="B181" s="1">
        <v>172</v>
      </c>
      <c r="C181" s="1">
        <v>0</v>
      </c>
    </row>
    <row r="182" spans="2:3" x14ac:dyDescent="0.3">
      <c r="B182" s="1">
        <v>173</v>
      </c>
      <c r="C182" s="1">
        <v>0</v>
      </c>
    </row>
    <row r="183" spans="2:3" x14ac:dyDescent="0.3">
      <c r="B183" s="1">
        <v>174</v>
      </c>
      <c r="C183" s="1">
        <v>1</v>
      </c>
    </row>
    <row r="184" spans="2:3" x14ac:dyDescent="0.3">
      <c r="B184" s="1">
        <v>175</v>
      </c>
      <c r="C184" s="1">
        <v>0</v>
      </c>
    </row>
    <row r="185" spans="2:3" x14ac:dyDescent="0.3">
      <c r="B185" s="1">
        <v>176</v>
      </c>
      <c r="C185" s="1">
        <v>1</v>
      </c>
    </row>
    <row r="186" spans="2:3" x14ac:dyDescent="0.3">
      <c r="B186" s="1">
        <v>177</v>
      </c>
      <c r="C186" s="1">
        <v>0</v>
      </c>
    </row>
    <row r="187" spans="2:3" x14ac:dyDescent="0.3">
      <c r="B187" s="1">
        <v>178</v>
      </c>
      <c r="C187" s="1">
        <v>0</v>
      </c>
    </row>
    <row r="188" spans="2:3" x14ac:dyDescent="0.3">
      <c r="B188" s="1">
        <v>179</v>
      </c>
      <c r="C188" s="1">
        <v>1</v>
      </c>
    </row>
    <row r="189" spans="2:3" x14ac:dyDescent="0.3">
      <c r="B189" s="1">
        <v>180</v>
      </c>
      <c r="C189" s="1">
        <v>0</v>
      </c>
    </row>
    <row r="190" spans="2:3" x14ac:dyDescent="0.3">
      <c r="B190" s="1">
        <v>181</v>
      </c>
      <c r="C190" s="1">
        <v>0</v>
      </c>
    </row>
    <row r="191" spans="2:3" x14ac:dyDescent="0.3">
      <c r="B191" s="1">
        <v>182</v>
      </c>
      <c r="C191" s="1">
        <v>0</v>
      </c>
    </row>
    <row r="192" spans="2:3" x14ac:dyDescent="0.3">
      <c r="B192" s="1">
        <v>183</v>
      </c>
      <c r="C192" s="1">
        <v>0</v>
      </c>
    </row>
    <row r="193" spans="2:3" x14ac:dyDescent="0.3">
      <c r="B193" s="1">
        <v>184</v>
      </c>
      <c r="C193" s="1">
        <v>1</v>
      </c>
    </row>
    <row r="194" spans="2:3" x14ac:dyDescent="0.3">
      <c r="B194" s="1">
        <v>185</v>
      </c>
      <c r="C194" s="1">
        <v>0</v>
      </c>
    </row>
    <row r="195" spans="2:3" x14ac:dyDescent="0.3">
      <c r="B195" s="1">
        <v>186</v>
      </c>
      <c r="C195" s="1">
        <v>0</v>
      </c>
    </row>
    <row r="196" spans="2:3" x14ac:dyDescent="0.3">
      <c r="B196" s="1">
        <v>187</v>
      </c>
      <c r="C196" s="1">
        <v>0</v>
      </c>
    </row>
    <row r="197" spans="2:3" x14ac:dyDescent="0.3">
      <c r="B197" s="1">
        <v>188</v>
      </c>
      <c r="C197" s="1">
        <v>0</v>
      </c>
    </row>
    <row r="198" spans="2:3" x14ac:dyDescent="0.3">
      <c r="B198" s="1">
        <v>189</v>
      </c>
      <c r="C198" s="1">
        <v>0</v>
      </c>
    </row>
    <row r="199" spans="2:3" x14ac:dyDescent="0.3">
      <c r="B199" s="1">
        <v>190</v>
      </c>
      <c r="C199" s="1">
        <v>0</v>
      </c>
    </row>
    <row r="200" spans="2:3" x14ac:dyDescent="0.3">
      <c r="B200" s="1">
        <v>191</v>
      </c>
      <c r="C200" s="1">
        <v>0</v>
      </c>
    </row>
    <row r="201" spans="2:3" x14ac:dyDescent="0.3">
      <c r="B201" s="1">
        <v>192</v>
      </c>
      <c r="C201" s="1">
        <v>0</v>
      </c>
    </row>
    <row r="202" spans="2:3" x14ac:dyDescent="0.3">
      <c r="B202" s="1">
        <v>193</v>
      </c>
      <c r="C202" s="1">
        <v>0</v>
      </c>
    </row>
    <row r="203" spans="2:3" x14ac:dyDescent="0.3">
      <c r="B203" s="1">
        <v>194</v>
      </c>
      <c r="C203" s="1">
        <v>0</v>
      </c>
    </row>
    <row r="204" spans="2:3" x14ac:dyDescent="0.3">
      <c r="B204" s="1">
        <v>195</v>
      </c>
      <c r="C204" s="1">
        <v>0</v>
      </c>
    </row>
    <row r="205" spans="2:3" x14ac:dyDescent="0.3">
      <c r="B205" s="1">
        <v>196</v>
      </c>
      <c r="C205" s="1">
        <v>0</v>
      </c>
    </row>
    <row r="206" spans="2:3" x14ac:dyDescent="0.3">
      <c r="B206" s="1">
        <v>197</v>
      </c>
      <c r="C206" s="1">
        <v>0</v>
      </c>
    </row>
    <row r="207" spans="2:3" x14ac:dyDescent="0.3">
      <c r="B207" s="1">
        <v>198</v>
      </c>
      <c r="C207" s="1">
        <v>0</v>
      </c>
    </row>
    <row r="208" spans="2:3" x14ac:dyDescent="0.3">
      <c r="B208" s="1">
        <v>199</v>
      </c>
      <c r="C208" s="1">
        <v>0</v>
      </c>
    </row>
    <row r="209" spans="2:3" x14ac:dyDescent="0.3">
      <c r="B209" s="1">
        <v>200</v>
      </c>
      <c r="C209" s="1">
        <v>0</v>
      </c>
    </row>
    <row r="210" spans="2:3" x14ac:dyDescent="0.3">
      <c r="B210" s="1">
        <v>201</v>
      </c>
      <c r="C210" s="1">
        <v>0</v>
      </c>
    </row>
    <row r="211" spans="2:3" x14ac:dyDescent="0.3">
      <c r="B211" s="1">
        <v>202</v>
      </c>
      <c r="C211" s="1">
        <v>0</v>
      </c>
    </row>
    <row r="212" spans="2:3" x14ac:dyDescent="0.3">
      <c r="B212" s="1">
        <v>203</v>
      </c>
      <c r="C212" s="1">
        <v>0</v>
      </c>
    </row>
    <row r="213" spans="2:3" x14ac:dyDescent="0.3">
      <c r="B213" s="1">
        <v>204</v>
      </c>
      <c r="C213" s="1">
        <v>1</v>
      </c>
    </row>
    <row r="214" spans="2:3" x14ac:dyDescent="0.3">
      <c r="B214" s="1">
        <v>205</v>
      </c>
      <c r="C214" s="1">
        <v>0</v>
      </c>
    </row>
    <row r="215" spans="2:3" x14ac:dyDescent="0.3">
      <c r="B215" s="1">
        <v>206</v>
      </c>
      <c r="C215" s="1">
        <v>0</v>
      </c>
    </row>
    <row r="216" spans="2:3" x14ac:dyDescent="0.3">
      <c r="B216" s="1">
        <v>207</v>
      </c>
      <c r="C216" s="1">
        <v>1</v>
      </c>
    </row>
    <row r="217" spans="2:3" x14ac:dyDescent="0.3">
      <c r="B217" s="1">
        <v>208</v>
      </c>
      <c r="C217" s="1">
        <v>0</v>
      </c>
    </row>
    <row r="218" spans="2:3" x14ac:dyDescent="0.3">
      <c r="B218" s="1">
        <v>209</v>
      </c>
      <c r="C218" s="1">
        <v>2</v>
      </c>
    </row>
    <row r="219" spans="2:3" x14ac:dyDescent="0.3">
      <c r="B219" s="1">
        <v>210</v>
      </c>
      <c r="C219" s="1">
        <v>1</v>
      </c>
    </row>
    <row r="220" spans="2:3" x14ac:dyDescent="0.3">
      <c r="B220" s="1">
        <v>211</v>
      </c>
      <c r="C220" s="1">
        <v>0</v>
      </c>
    </row>
    <row r="221" spans="2:3" x14ac:dyDescent="0.3">
      <c r="B221" s="1">
        <v>212</v>
      </c>
      <c r="C221" s="1">
        <v>0</v>
      </c>
    </row>
    <row r="222" spans="2:3" x14ac:dyDescent="0.3">
      <c r="B222" s="1">
        <v>213</v>
      </c>
      <c r="C222" s="1">
        <v>0</v>
      </c>
    </row>
    <row r="223" spans="2:3" x14ac:dyDescent="0.3">
      <c r="B223" s="1">
        <v>214</v>
      </c>
      <c r="C223" s="1">
        <v>2</v>
      </c>
    </row>
    <row r="224" spans="2:3" x14ac:dyDescent="0.3">
      <c r="B224" s="1">
        <v>215</v>
      </c>
      <c r="C224" s="1">
        <v>0</v>
      </c>
    </row>
    <row r="225" spans="2:3" x14ac:dyDescent="0.3">
      <c r="B225" s="1">
        <v>216</v>
      </c>
      <c r="C225" s="1">
        <v>0</v>
      </c>
    </row>
    <row r="226" spans="2:3" x14ac:dyDescent="0.3">
      <c r="B226" s="1">
        <v>217</v>
      </c>
      <c r="C226" s="1">
        <v>1</v>
      </c>
    </row>
    <row r="227" spans="2:3" x14ac:dyDescent="0.3">
      <c r="B227" s="1">
        <v>218</v>
      </c>
      <c r="C227" s="1">
        <v>0</v>
      </c>
    </row>
    <row r="228" spans="2:3" x14ac:dyDescent="0.3">
      <c r="B228" s="1">
        <v>219</v>
      </c>
      <c r="C228" s="1">
        <v>0</v>
      </c>
    </row>
    <row r="229" spans="2:3" x14ac:dyDescent="0.3">
      <c r="B229" s="1">
        <v>220</v>
      </c>
      <c r="C229" s="1">
        <v>1</v>
      </c>
    </row>
    <row r="230" spans="2:3" x14ac:dyDescent="0.3">
      <c r="B230" s="1">
        <v>221</v>
      </c>
      <c r="C230" s="1">
        <v>1</v>
      </c>
    </row>
    <row r="231" spans="2:3" x14ac:dyDescent="0.3">
      <c r="B231" s="1">
        <v>222</v>
      </c>
      <c r="C231" s="1">
        <v>0</v>
      </c>
    </row>
    <row r="232" spans="2:3" x14ac:dyDescent="0.3">
      <c r="B232" s="1">
        <v>223</v>
      </c>
      <c r="C232" s="1">
        <v>0</v>
      </c>
    </row>
    <row r="233" spans="2:3" x14ac:dyDescent="0.3">
      <c r="B233" s="1">
        <v>224</v>
      </c>
      <c r="C233" s="1">
        <v>0</v>
      </c>
    </row>
    <row r="234" spans="2:3" x14ac:dyDescent="0.3">
      <c r="B234" s="1">
        <v>225</v>
      </c>
      <c r="C234" s="1">
        <v>0</v>
      </c>
    </row>
    <row r="235" spans="2:3" x14ac:dyDescent="0.3">
      <c r="B235" s="1">
        <v>226</v>
      </c>
      <c r="C235" s="1">
        <v>0</v>
      </c>
    </row>
    <row r="236" spans="2:3" x14ac:dyDescent="0.3">
      <c r="B236" s="1">
        <v>227</v>
      </c>
      <c r="C236" s="1">
        <v>0</v>
      </c>
    </row>
    <row r="237" spans="2:3" x14ac:dyDescent="0.3">
      <c r="B237" s="1">
        <v>228</v>
      </c>
      <c r="C237" s="1">
        <v>0</v>
      </c>
    </row>
    <row r="238" spans="2:3" x14ac:dyDescent="0.3">
      <c r="B238" s="1">
        <v>229</v>
      </c>
      <c r="C238" s="1">
        <v>2</v>
      </c>
    </row>
    <row r="239" spans="2:3" x14ac:dyDescent="0.3">
      <c r="B239" s="1">
        <v>230</v>
      </c>
      <c r="C239" s="1">
        <v>0</v>
      </c>
    </row>
    <row r="240" spans="2:3" x14ac:dyDescent="0.3">
      <c r="B240" s="1">
        <v>231</v>
      </c>
      <c r="C240" s="1">
        <v>0</v>
      </c>
    </row>
    <row r="241" spans="2:3" x14ac:dyDescent="0.3">
      <c r="B241" s="1">
        <v>232</v>
      </c>
      <c r="C241" s="1">
        <v>0</v>
      </c>
    </row>
    <row r="242" spans="2:3" x14ac:dyDescent="0.3">
      <c r="B242" s="1">
        <v>233</v>
      </c>
      <c r="C242" s="1">
        <v>1</v>
      </c>
    </row>
    <row r="243" spans="2:3" x14ac:dyDescent="0.3">
      <c r="B243" s="1">
        <v>234</v>
      </c>
      <c r="C243" s="1">
        <v>0</v>
      </c>
    </row>
    <row r="244" spans="2:3" x14ac:dyDescent="0.3">
      <c r="B244" s="1">
        <v>235</v>
      </c>
      <c r="C244" s="1">
        <v>1</v>
      </c>
    </row>
    <row r="245" spans="2:3" x14ac:dyDescent="0.3">
      <c r="B245" s="1">
        <v>236</v>
      </c>
      <c r="C245" s="1">
        <v>0</v>
      </c>
    </row>
    <row r="246" spans="2:3" x14ac:dyDescent="0.3">
      <c r="B246" s="1">
        <v>237</v>
      </c>
      <c r="C246" s="1">
        <v>1</v>
      </c>
    </row>
    <row r="247" spans="2:3" x14ac:dyDescent="0.3">
      <c r="B247" s="1">
        <v>238</v>
      </c>
      <c r="C247" s="1">
        <v>0</v>
      </c>
    </row>
    <row r="248" spans="2:3" x14ac:dyDescent="0.3">
      <c r="B248" s="1">
        <v>239</v>
      </c>
      <c r="C248" s="1">
        <v>0</v>
      </c>
    </row>
    <row r="249" spans="2:3" x14ac:dyDescent="0.3">
      <c r="B249" s="1">
        <v>240</v>
      </c>
      <c r="C249" s="1">
        <v>0</v>
      </c>
    </row>
    <row r="250" spans="2:3" x14ac:dyDescent="0.3">
      <c r="B250" s="1">
        <v>241</v>
      </c>
      <c r="C250" s="1">
        <v>0</v>
      </c>
    </row>
    <row r="251" spans="2:3" x14ac:dyDescent="0.3">
      <c r="B251" s="1">
        <v>242</v>
      </c>
      <c r="C251" s="1">
        <v>0</v>
      </c>
    </row>
    <row r="252" spans="2:3" x14ac:dyDescent="0.3">
      <c r="B252" s="1">
        <v>243</v>
      </c>
      <c r="C252" s="1">
        <v>0</v>
      </c>
    </row>
    <row r="253" spans="2:3" x14ac:dyDescent="0.3">
      <c r="B253" s="1">
        <v>244</v>
      </c>
      <c r="C253" s="1">
        <v>0</v>
      </c>
    </row>
    <row r="254" spans="2:3" x14ac:dyDescent="0.3">
      <c r="B254" s="1">
        <v>245</v>
      </c>
      <c r="C254" s="1">
        <v>1</v>
      </c>
    </row>
    <row r="255" spans="2:3" x14ac:dyDescent="0.3">
      <c r="B255" s="1">
        <v>246</v>
      </c>
      <c r="C255" s="1">
        <v>1</v>
      </c>
    </row>
    <row r="256" spans="2:3" x14ac:dyDescent="0.3">
      <c r="B256" s="1">
        <v>247</v>
      </c>
      <c r="C256" s="1">
        <v>0</v>
      </c>
    </row>
    <row r="257" spans="2:3" x14ac:dyDescent="0.3">
      <c r="B257" s="1">
        <v>248</v>
      </c>
      <c r="C257" s="1">
        <v>0</v>
      </c>
    </row>
    <row r="258" spans="2:3" x14ac:dyDescent="0.3">
      <c r="B258" s="1">
        <v>249</v>
      </c>
      <c r="C258" s="1">
        <v>0</v>
      </c>
    </row>
    <row r="259" spans="2:3" x14ac:dyDescent="0.3">
      <c r="B259" s="1">
        <v>250</v>
      </c>
      <c r="C259" s="1">
        <v>0</v>
      </c>
    </row>
    <row r="260" spans="2:3" x14ac:dyDescent="0.3">
      <c r="B260" s="1">
        <v>251</v>
      </c>
      <c r="C260" s="1">
        <v>1</v>
      </c>
    </row>
    <row r="261" spans="2:3" x14ac:dyDescent="0.3">
      <c r="B261" s="1">
        <v>252</v>
      </c>
      <c r="C261" s="1">
        <v>0</v>
      </c>
    </row>
    <row r="262" spans="2:3" x14ac:dyDescent="0.3">
      <c r="B262" s="1">
        <v>253</v>
      </c>
      <c r="C262" s="1">
        <v>0</v>
      </c>
    </row>
    <row r="263" spans="2:3" x14ac:dyDescent="0.3">
      <c r="B263" s="1">
        <v>254</v>
      </c>
      <c r="C263" s="1">
        <v>0</v>
      </c>
    </row>
    <row r="264" spans="2:3" x14ac:dyDescent="0.3">
      <c r="B264" s="1">
        <v>255</v>
      </c>
      <c r="C264" s="1">
        <v>0</v>
      </c>
    </row>
    <row r="265" spans="2:3" x14ac:dyDescent="0.3">
      <c r="B265" s="1">
        <v>256</v>
      </c>
      <c r="C265" s="1">
        <v>1</v>
      </c>
    </row>
    <row r="266" spans="2:3" x14ac:dyDescent="0.3">
      <c r="B266" s="1">
        <v>257</v>
      </c>
      <c r="C266" s="1">
        <v>0</v>
      </c>
    </row>
    <row r="267" spans="2:3" x14ac:dyDescent="0.3">
      <c r="B267" s="1">
        <v>258</v>
      </c>
      <c r="C267" s="1">
        <v>1</v>
      </c>
    </row>
    <row r="268" spans="2:3" x14ac:dyDescent="0.3">
      <c r="B268" s="1">
        <v>259</v>
      </c>
      <c r="C268" s="1">
        <v>0</v>
      </c>
    </row>
    <row r="269" spans="2:3" x14ac:dyDescent="0.3">
      <c r="B269" s="1">
        <v>260</v>
      </c>
      <c r="C269" s="1">
        <v>0</v>
      </c>
    </row>
    <row r="270" spans="2:3" x14ac:dyDescent="0.3">
      <c r="B270" s="1">
        <v>261</v>
      </c>
      <c r="C270" s="1">
        <v>1</v>
      </c>
    </row>
    <row r="271" spans="2:3" x14ac:dyDescent="0.3">
      <c r="B271" s="1">
        <v>262</v>
      </c>
      <c r="C271" s="1">
        <v>0</v>
      </c>
    </row>
    <row r="272" spans="2:3" x14ac:dyDescent="0.3">
      <c r="B272" s="1">
        <v>263</v>
      </c>
      <c r="C272" s="1">
        <v>0</v>
      </c>
    </row>
    <row r="273" spans="2:3" x14ac:dyDescent="0.3">
      <c r="B273" s="1">
        <v>264</v>
      </c>
      <c r="C273" s="1">
        <v>0</v>
      </c>
    </row>
    <row r="274" spans="2:3" x14ac:dyDescent="0.3">
      <c r="B274" s="1">
        <v>265</v>
      </c>
      <c r="C274" s="1">
        <v>0</v>
      </c>
    </row>
    <row r="275" spans="2:3" x14ac:dyDescent="0.3">
      <c r="B275" s="1">
        <v>266</v>
      </c>
      <c r="C275" s="1">
        <v>0</v>
      </c>
    </row>
    <row r="276" spans="2:3" x14ac:dyDescent="0.3">
      <c r="B276" s="1">
        <v>267</v>
      </c>
      <c r="C276" s="1">
        <v>1</v>
      </c>
    </row>
    <row r="277" spans="2:3" x14ac:dyDescent="0.3">
      <c r="B277" s="1">
        <v>268</v>
      </c>
      <c r="C277" s="1">
        <v>0</v>
      </c>
    </row>
    <row r="278" spans="2:3" x14ac:dyDescent="0.3">
      <c r="B278" s="1">
        <v>269</v>
      </c>
      <c r="C278" s="1">
        <v>0</v>
      </c>
    </row>
    <row r="279" spans="2:3" x14ac:dyDescent="0.3">
      <c r="B279" s="1">
        <v>270</v>
      </c>
      <c r="C279" s="1">
        <v>0</v>
      </c>
    </row>
    <row r="280" spans="2:3" x14ac:dyDescent="0.3">
      <c r="B280" s="1">
        <v>271</v>
      </c>
      <c r="C280" s="1">
        <v>0</v>
      </c>
    </row>
    <row r="281" spans="2:3" x14ac:dyDescent="0.3">
      <c r="B281" s="1">
        <v>272</v>
      </c>
      <c r="C281" s="1">
        <v>1</v>
      </c>
    </row>
    <row r="282" spans="2:3" x14ac:dyDescent="0.3">
      <c r="B282" s="1">
        <v>273</v>
      </c>
      <c r="C282" s="1">
        <v>0</v>
      </c>
    </row>
    <row r="283" spans="2:3" x14ac:dyDescent="0.3">
      <c r="B283" s="1">
        <v>274</v>
      </c>
      <c r="C283" s="1">
        <v>0</v>
      </c>
    </row>
    <row r="284" spans="2:3" x14ac:dyDescent="0.3">
      <c r="B284" s="1">
        <v>275</v>
      </c>
      <c r="C284" s="1">
        <v>0</v>
      </c>
    </row>
    <row r="285" spans="2:3" x14ac:dyDescent="0.3">
      <c r="B285" s="1">
        <v>276</v>
      </c>
      <c r="C285" s="1">
        <v>0</v>
      </c>
    </row>
    <row r="286" spans="2:3" x14ac:dyDescent="0.3">
      <c r="B286" s="1">
        <v>277</v>
      </c>
      <c r="C286" s="1">
        <v>0</v>
      </c>
    </row>
    <row r="287" spans="2:3" x14ac:dyDescent="0.3">
      <c r="B287" s="1">
        <v>278</v>
      </c>
      <c r="C287" s="1">
        <v>0</v>
      </c>
    </row>
    <row r="288" spans="2:3" x14ac:dyDescent="0.3">
      <c r="B288" s="1">
        <v>279</v>
      </c>
      <c r="C288" s="1">
        <v>1</v>
      </c>
    </row>
    <row r="289" spans="2:3" x14ac:dyDescent="0.3">
      <c r="B289" s="1">
        <v>280</v>
      </c>
      <c r="C289" s="1">
        <v>1</v>
      </c>
    </row>
    <row r="290" spans="2:3" x14ac:dyDescent="0.3">
      <c r="B290" s="1">
        <v>281</v>
      </c>
      <c r="C290" s="1">
        <v>0</v>
      </c>
    </row>
    <row r="291" spans="2:3" x14ac:dyDescent="0.3">
      <c r="B291" s="1">
        <v>282</v>
      </c>
      <c r="C291" s="1">
        <v>0</v>
      </c>
    </row>
    <row r="292" spans="2:3" x14ac:dyDescent="0.3">
      <c r="B292" s="1">
        <v>283</v>
      </c>
      <c r="C292" s="1">
        <v>0</v>
      </c>
    </row>
    <row r="293" spans="2:3" x14ac:dyDescent="0.3">
      <c r="B293" s="1">
        <v>284</v>
      </c>
      <c r="C293" s="1">
        <v>1</v>
      </c>
    </row>
    <row r="294" spans="2:3" x14ac:dyDescent="0.3">
      <c r="B294" s="1">
        <v>285</v>
      </c>
      <c r="C294" s="1">
        <v>0</v>
      </c>
    </row>
    <row r="295" spans="2:3" x14ac:dyDescent="0.3">
      <c r="B295" s="1">
        <v>286</v>
      </c>
      <c r="C295" s="1">
        <v>0</v>
      </c>
    </row>
    <row r="296" spans="2:3" x14ac:dyDescent="0.3">
      <c r="B296" s="1">
        <v>287</v>
      </c>
      <c r="C296" s="1">
        <v>0</v>
      </c>
    </row>
    <row r="297" spans="2:3" x14ac:dyDescent="0.3">
      <c r="B297" s="1">
        <v>288</v>
      </c>
      <c r="C297" s="1">
        <v>0</v>
      </c>
    </row>
    <row r="298" spans="2:3" x14ac:dyDescent="0.3">
      <c r="B298" s="1">
        <v>289</v>
      </c>
      <c r="C298" s="1">
        <v>0</v>
      </c>
    </row>
    <row r="299" spans="2:3" x14ac:dyDescent="0.3">
      <c r="B299" s="1">
        <v>290</v>
      </c>
      <c r="C299" s="1">
        <v>1</v>
      </c>
    </row>
    <row r="300" spans="2:3" x14ac:dyDescent="0.3">
      <c r="B300" s="1">
        <v>291</v>
      </c>
      <c r="C300" s="1">
        <v>0</v>
      </c>
    </row>
    <row r="301" spans="2:3" x14ac:dyDescent="0.3">
      <c r="B301" s="1">
        <v>292</v>
      </c>
      <c r="C301" s="1">
        <v>1</v>
      </c>
    </row>
    <row r="302" spans="2:3" x14ac:dyDescent="0.3">
      <c r="B302" s="1">
        <v>293</v>
      </c>
      <c r="C302" s="1">
        <v>0</v>
      </c>
    </row>
    <row r="303" spans="2:3" x14ac:dyDescent="0.3">
      <c r="B303" s="1">
        <v>294</v>
      </c>
      <c r="C303" s="1">
        <v>0</v>
      </c>
    </row>
    <row r="304" spans="2:3" x14ac:dyDescent="0.3">
      <c r="B304" s="1">
        <v>295</v>
      </c>
      <c r="C304" s="1">
        <v>1</v>
      </c>
    </row>
    <row r="305" spans="2:3" x14ac:dyDescent="0.3">
      <c r="B305" s="1">
        <v>296</v>
      </c>
      <c r="C305" s="1">
        <v>1</v>
      </c>
    </row>
    <row r="306" spans="2:3" x14ac:dyDescent="0.3">
      <c r="B306" s="1">
        <v>297</v>
      </c>
      <c r="C306" s="1">
        <v>0</v>
      </c>
    </row>
    <row r="307" spans="2:3" x14ac:dyDescent="0.3">
      <c r="B307" s="1">
        <v>298</v>
      </c>
      <c r="C307" s="1">
        <v>0</v>
      </c>
    </row>
    <row r="308" spans="2:3" x14ac:dyDescent="0.3">
      <c r="B308" s="1">
        <v>299</v>
      </c>
      <c r="C308" s="1">
        <v>1</v>
      </c>
    </row>
    <row r="309" spans="2:3" x14ac:dyDescent="0.3">
      <c r="B309" s="1">
        <v>300</v>
      </c>
      <c r="C309" s="1">
        <v>0</v>
      </c>
    </row>
    <row r="310" spans="2:3" x14ac:dyDescent="0.3">
      <c r="B310" s="1">
        <v>301</v>
      </c>
      <c r="C310" s="1">
        <v>0</v>
      </c>
    </row>
    <row r="311" spans="2:3" x14ac:dyDescent="0.3">
      <c r="B311" s="1">
        <v>302</v>
      </c>
      <c r="C311" s="1">
        <v>1</v>
      </c>
    </row>
    <row r="312" spans="2:3" x14ac:dyDescent="0.3">
      <c r="B312" s="1">
        <v>303</v>
      </c>
      <c r="C312" s="1">
        <v>0</v>
      </c>
    </row>
    <row r="313" spans="2:3" x14ac:dyDescent="0.3">
      <c r="B313" s="1">
        <v>304</v>
      </c>
      <c r="C313" s="1">
        <v>0</v>
      </c>
    </row>
    <row r="314" spans="2:3" x14ac:dyDescent="0.3">
      <c r="B314" s="1">
        <v>305</v>
      </c>
      <c r="C314" s="1">
        <v>2</v>
      </c>
    </row>
    <row r="315" spans="2:3" x14ac:dyDescent="0.3">
      <c r="B315" s="1">
        <v>306</v>
      </c>
      <c r="C315" s="1">
        <v>0</v>
      </c>
    </row>
    <row r="316" spans="2:3" x14ac:dyDescent="0.3">
      <c r="B316" s="1">
        <v>307</v>
      </c>
      <c r="C316" s="1">
        <v>0</v>
      </c>
    </row>
    <row r="317" spans="2:3" x14ac:dyDescent="0.3">
      <c r="B317" s="1">
        <v>308</v>
      </c>
      <c r="C317" s="1">
        <v>0</v>
      </c>
    </row>
    <row r="318" spans="2:3" x14ac:dyDescent="0.3">
      <c r="B318" s="1">
        <v>309</v>
      </c>
      <c r="C318" s="1">
        <v>0</v>
      </c>
    </row>
    <row r="319" spans="2:3" x14ac:dyDescent="0.3">
      <c r="B319" s="1">
        <v>310</v>
      </c>
      <c r="C319" s="1">
        <v>1</v>
      </c>
    </row>
    <row r="320" spans="2:3" x14ac:dyDescent="0.3">
      <c r="B320" s="1">
        <v>311</v>
      </c>
      <c r="C320" s="1">
        <v>1</v>
      </c>
    </row>
    <row r="321" spans="2:3" x14ac:dyDescent="0.3">
      <c r="B321" s="1">
        <v>312</v>
      </c>
      <c r="C321" s="1">
        <v>1</v>
      </c>
    </row>
    <row r="322" spans="2:3" x14ac:dyDescent="0.3">
      <c r="B322" s="1">
        <v>313</v>
      </c>
      <c r="C322" s="1">
        <v>1</v>
      </c>
    </row>
    <row r="323" spans="2:3" x14ac:dyDescent="0.3">
      <c r="B323" s="1">
        <v>314</v>
      </c>
      <c r="C323" s="1">
        <v>0</v>
      </c>
    </row>
    <row r="324" spans="2:3" x14ac:dyDescent="0.3">
      <c r="B324" s="1">
        <v>315</v>
      </c>
      <c r="C324" s="1">
        <v>0</v>
      </c>
    </row>
    <row r="325" spans="2:3" x14ac:dyDescent="0.3">
      <c r="B325" s="1">
        <v>316</v>
      </c>
      <c r="C325" s="1">
        <v>0</v>
      </c>
    </row>
    <row r="326" spans="2:3" x14ac:dyDescent="0.3">
      <c r="B326" s="1">
        <v>317</v>
      </c>
      <c r="C326" s="1">
        <v>0</v>
      </c>
    </row>
    <row r="327" spans="2:3" x14ac:dyDescent="0.3">
      <c r="B327" s="1">
        <v>318</v>
      </c>
      <c r="C327" s="1">
        <v>0</v>
      </c>
    </row>
    <row r="328" spans="2:3" x14ac:dyDescent="0.3">
      <c r="B328" s="1">
        <v>319</v>
      </c>
      <c r="C328" s="1">
        <v>0</v>
      </c>
    </row>
    <row r="329" spans="2:3" x14ac:dyDescent="0.3">
      <c r="B329" s="1">
        <v>320</v>
      </c>
      <c r="C329" s="1">
        <v>0</v>
      </c>
    </row>
    <row r="330" spans="2:3" x14ac:dyDescent="0.3">
      <c r="B330" s="1">
        <v>321</v>
      </c>
      <c r="C330" s="1">
        <v>0</v>
      </c>
    </row>
    <row r="331" spans="2:3" x14ac:dyDescent="0.3">
      <c r="B331" s="1">
        <v>322</v>
      </c>
      <c r="C331" s="1">
        <v>0</v>
      </c>
    </row>
    <row r="332" spans="2:3" x14ac:dyDescent="0.3">
      <c r="B332" s="1">
        <v>323</v>
      </c>
      <c r="C332" s="1">
        <v>1</v>
      </c>
    </row>
    <row r="333" spans="2:3" x14ac:dyDescent="0.3">
      <c r="B333" s="1">
        <v>324</v>
      </c>
      <c r="C333" s="1">
        <v>0</v>
      </c>
    </row>
    <row r="334" spans="2:3" x14ac:dyDescent="0.3">
      <c r="B334" s="1">
        <v>325</v>
      </c>
      <c r="C334" s="1">
        <v>0</v>
      </c>
    </row>
    <row r="335" spans="2:3" x14ac:dyDescent="0.3">
      <c r="B335" s="1">
        <v>326</v>
      </c>
      <c r="C335" s="1">
        <v>0</v>
      </c>
    </row>
    <row r="336" spans="2:3" x14ac:dyDescent="0.3">
      <c r="B336" s="1">
        <v>327</v>
      </c>
      <c r="C336" s="1">
        <v>0</v>
      </c>
    </row>
    <row r="337" spans="2:3" x14ac:dyDescent="0.3">
      <c r="B337" s="1">
        <v>328</v>
      </c>
      <c r="C337" s="1">
        <v>0</v>
      </c>
    </row>
    <row r="338" spans="2:3" x14ac:dyDescent="0.3">
      <c r="B338" s="1">
        <v>329</v>
      </c>
      <c r="C338" s="1">
        <v>1</v>
      </c>
    </row>
    <row r="339" spans="2:3" x14ac:dyDescent="0.3">
      <c r="B339" s="1">
        <v>330</v>
      </c>
      <c r="C339" s="1">
        <v>0</v>
      </c>
    </row>
    <row r="340" spans="2:3" x14ac:dyDescent="0.3">
      <c r="B340" s="1">
        <v>331</v>
      </c>
      <c r="C340" s="1">
        <v>0</v>
      </c>
    </row>
    <row r="341" spans="2:3" x14ac:dyDescent="0.3">
      <c r="B341" s="1">
        <v>332</v>
      </c>
      <c r="C341" s="1">
        <v>1</v>
      </c>
    </row>
    <row r="342" spans="2:3" x14ac:dyDescent="0.3">
      <c r="B342" s="1">
        <v>333</v>
      </c>
      <c r="C342" s="1">
        <v>0</v>
      </c>
    </row>
    <row r="343" spans="2:3" x14ac:dyDescent="0.3">
      <c r="B343" s="1">
        <v>334</v>
      </c>
      <c r="C343" s="1">
        <v>0</v>
      </c>
    </row>
    <row r="344" spans="2:3" x14ac:dyDescent="0.3">
      <c r="B344" s="1">
        <v>335</v>
      </c>
      <c r="C344" s="1">
        <v>1</v>
      </c>
    </row>
    <row r="345" spans="2:3" x14ac:dyDescent="0.3">
      <c r="B345" s="1">
        <v>336</v>
      </c>
      <c r="C345" s="1">
        <v>0</v>
      </c>
    </row>
    <row r="346" spans="2:3" x14ac:dyDescent="0.3">
      <c r="B346" s="1">
        <v>337</v>
      </c>
      <c r="C346" s="1">
        <v>0</v>
      </c>
    </row>
    <row r="347" spans="2:3" x14ac:dyDescent="0.3">
      <c r="B347" s="1">
        <v>338</v>
      </c>
      <c r="C347" s="1">
        <v>0</v>
      </c>
    </row>
    <row r="348" spans="2:3" x14ac:dyDescent="0.3">
      <c r="B348" s="1">
        <v>339</v>
      </c>
      <c r="C348" s="1">
        <v>0</v>
      </c>
    </row>
    <row r="349" spans="2:3" x14ac:dyDescent="0.3">
      <c r="B349" s="1">
        <v>340</v>
      </c>
      <c r="C349" s="1">
        <v>0</v>
      </c>
    </row>
    <row r="350" spans="2:3" x14ac:dyDescent="0.3">
      <c r="B350" s="1">
        <v>341</v>
      </c>
      <c r="C350" s="1">
        <v>0</v>
      </c>
    </row>
    <row r="351" spans="2:3" x14ac:dyDescent="0.3">
      <c r="B351" s="1">
        <v>342</v>
      </c>
      <c r="C351" s="1">
        <v>0</v>
      </c>
    </row>
    <row r="352" spans="2:3" x14ac:dyDescent="0.3">
      <c r="B352" s="1">
        <v>343</v>
      </c>
      <c r="C352" s="1">
        <v>0</v>
      </c>
    </row>
    <row r="353" spans="2:3" x14ac:dyDescent="0.3">
      <c r="B353" s="1">
        <v>344</v>
      </c>
      <c r="C353" s="1">
        <v>0</v>
      </c>
    </row>
    <row r="354" spans="2:3" x14ac:dyDescent="0.3">
      <c r="B354" s="1">
        <v>345</v>
      </c>
      <c r="C354" s="1">
        <v>0</v>
      </c>
    </row>
    <row r="355" spans="2:3" x14ac:dyDescent="0.3">
      <c r="B355" s="1">
        <v>346</v>
      </c>
      <c r="C355" s="1">
        <v>0</v>
      </c>
    </row>
    <row r="356" spans="2:3" x14ac:dyDescent="0.3">
      <c r="B356" s="1">
        <v>347</v>
      </c>
      <c r="C356" s="1">
        <v>1</v>
      </c>
    </row>
    <row r="357" spans="2:3" x14ac:dyDescent="0.3">
      <c r="B357" s="1">
        <v>348</v>
      </c>
      <c r="C357" s="1">
        <v>0</v>
      </c>
    </row>
    <row r="358" spans="2:3" x14ac:dyDescent="0.3">
      <c r="B358" s="1">
        <v>349</v>
      </c>
      <c r="C358" s="1">
        <v>1</v>
      </c>
    </row>
    <row r="359" spans="2:3" x14ac:dyDescent="0.3">
      <c r="B359" s="1">
        <v>350</v>
      </c>
      <c r="C359" s="1">
        <v>0</v>
      </c>
    </row>
    <row r="360" spans="2:3" x14ac:dyDescent="0.3">
      <c r="B360" s="1">
        <v>351</v>
      </c>
      <c r="C360" s="1">
        <v>0</v>
      </c>
    </row>
    <row r="361" spans="2:3" x14ac:dyDescent="0.3">
      <c r="B361" s="1">
        <v>352</v>
      </c>
      <c r="C361" s="1">
        <v>0</v>
      </c>
    </row>
    <row r="362" spans="2:3" x14ac:dyDescent="0.3">
      <c r="B362" s="1">
        <v>353</v>
      </c>
      <c r="C362" s="1">
        <v>0</v>
      </c>
    </row>
    <row r="363" spans="2:3" x14ac:dyDescent="0.3">
      <c r="B363" s="1">
        <v>354</v>
      </c>
      <c r="C363" s="1">
        <v>0</v>
      </c>
    </row>
    <row r="364" spans="2:3" x14ac:dyDescent="0.3">
      <c r="B364" s="1">
        <v>355</v>
      </c>
      <c r="C364" s="1">
        <v>2</v>
      </c>
    </row>
    <row r="365" spans="2:3" x14ac:dyDescent="0.3">
      <c r="B365" s="1">
        <v>356</v>
      </c>
      <c r="C365" s="1">
        <v>0</v>
      </c>
    </row>
    <row r="366" spans="2:3" x14ac:dyDescent="0.3">
      <c r="B366" s="1">
        <v>357</v>
      </c>
      <c r="C366" s="1">
        <v>0</v>
      </c>
    </row>
    <row r="367" spans="2:3" x14ac:dyDescent="0.3">
      <c r="B367" s="1">
        <v>358</v>
      </c>
      <c r="C367" s="1">
        <v>0</v>
      </c>
    </row>
    <row r="368" spans="2:3" x14ac:dyDescent="0.3">
      <c r="B368" s="1">
        <v>359</v>
      </c>
      <c r="C368" s="1">
        <v>0</v>
      </c>
    </row>
    <row r="369" spans="2:3" x14ac:dyDescent="0.3">
      <c r="B369" s="1">
        <v>360</v>
      </c>
      <c r="C369" s="1">
        <v>0</v>
      </c>
    </row>
    <row r="370" spans="2:3" x14ac:dyDescent="0.3">
      <c r="B370" s="1">
        <v>361</v>
      </c>
      <c r="C370" s="1">
        <v>0</v>
      </c>
    </row>
    <row r="371" spans="2:3" x14ac:dyDescent="0.3">
      <c r="B371" s="1">
        <v>362</v>
      </c>
      <c r="C371" s="1">
        <v>0</v>
      </c>
    </row>
    <row r="372" spans="2:3" x14ac:dyDescent="0.3">
      <c r="B372" s="1">
        <v>363</v>
      </c>
      <c r="C372" s="1">
        <v>0</v>
      </c>
    </row>
    <row r="373" spans="2:3" x14ac:dyDescent="0.3">
      <c r="B373" s="1">
        <v>364</v>
      </c>
      <c r="C373" s="1">
        <v>0</v>
      </c>
    </row>
    <row r="374" spans="2:3" x14ac:dyDescent="0.3">
      <c r="B374" s="1">
        <v>365</v>
      </c>
      <c r="C374" s="1">
        <v>1</v>
      </c>
    </row>
  </sheetData>
  <autoFilter ref="B9:C374" xr:uid="{12A17A42-9DB1-469D-87A3-9D00380892BF}"/>
  <sortState xmlns:xlrd2="http://schemas.microsoft.com/office/spreadsheetml/2017/richdata2" ref="H11:H13">
    <sortCondition ref="H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0B57-6398-4391-88E2-3EBF59B188B2}">
  <dimension ref="H3:P376"/>
  <sheetViews>
    <sheetView topLeftCell="E1" workbookViewId="0">
      <selection activeCell="M14" sqref="M14"/>
    </sheetView>
  </sheetViews>
  <sheetFormatPr baseColWidth="10" defaultColWidth="11.5546875" defaultRowHeight="14.4" x14ac:dyDescent="0.3"/>
  <cols>
    <col min="9" max="9" width="12.33203125" bestFit="1" customWidth="1"/>
    <col min="10" max="10" width="13.88671875" customWidth="1"/>
    <col min="11" max="11" width="13.77734375" customWidth="1"/>
    <col min="12" max="12" width="16.109375" customWidth="1"/>
  </cols>
  <sheetData>
    <row r="3" spans="8:14" x14ac:dyDescent="0.3">
      <c r="J3" s="18" t="s">
        <v>14</v>
      </c>
    </row>
    <row r="4" spans="8:14" x14ac:dyDescent="0.3">
      <c r="H4" s="18" t="s">
        <v>59</v>
      </c>
      <c r="I4">
        <v>1</v>
      </c>
      <c r="J4">
        <v>0.125</v>
      </c>
    </row>
    <row r="5" spans="8:14" x14ac:dyDescent="0.3">
      <c r="H5" s="18" t="s">
        <v>63</v>
      </c>
      <c r="I5">
        <v>2</v>
      </c>
      <c r="J5">
        <v>0.875</v>
      </c>
    </row>
    <row r="11" spans="8:14" x14ac:dyDescent="0.3">
      <c r="I11" s="18" t="s">
        <v>62</v>
      </c>
      <c r="J11" s="18" t="s">
        <v>61</v>
      </c>
      <c r="K11" s="18" t="s">
        <v>60</v>
      </c>
      <c r="L11" s="18" t="s">
        <v>59</v>
      </c>
    </row>
    <row r="12" spans="8:14" x14ac:dyDescent="0.3">
      <c r="I12">
        <v>1</v>
      </c>
      <c r="J12">
        <v>2</v>
      </c>
      <c r="K12">
        <v>2</v>
      </c>
      <c r="L12" t="b">
        <f>J12+K12=2</f>
        <v>0</v>
      </c>
      <c r="N12" s="18" t="s">
        <v>58</v>
      </c>
    </row>
    <row r="13" spans="8:14" x14ac:dyDescent="0.3">
      <c r="I13">
        <v>2</v>
      </c>
      <c r="J13">
        <v>2</v>
      </c>
      <c r="K13">
        <v>2</v>
      </c>
      <c r="L13" t="b">
        <f>J13+K13=2</f>
        <v>0</v>
      </c>
      <c r="N13" s="18" t="s">
        <v>57</v>
      </c>
    </row>
    <row r="14" spans="8:14" x14ac:dyDescent="0.3">
      <c r="I14">
        <v>3</v>
      </c>
      <c r="J14">
        <v>2</v>
      </c>
      <c r="K14">
        <v>2</v>
      </c>
      <c r="L14" t="b">
        <f>J14+K14=2</f>
        <v>0</v>
      </c>
    </row>
    <row r="15" spans="8:14" x14ac:dyDescent="0.3">
      <c r="I15">
        <v>4</v>
      </c>
      <c r="J15">
        <v>2</v>
      </c>
      <c r="K15">
        <v>1</v>
      </c>
      <c r="L15" t="b">
        <f>J15+K15=2</f>
        <v>0</v>
      </c>
    </row>
    <row r="16" spans="8:14" x14ac:dyDescent="0.3">
      <c r="I16">
        <v>5</v>
      </c>
      <c r="J16">
        <v>2</v>
      </c>
      <c r="K16">
        <v>2</v>
      </c>
      <c r="L16" t="b">
        <f>J16+K16=2</f>
        <v>0</v>
      </c>
    </row>
    <row r="17" spans="9:16" ht="15" thickBot="1" x14ac:dyDescent="0.35">
      <c r="I17">
        <v>6</v>
      </c>
      <c r="J17">
        <v>2</v>
      </c>
      <c r="K17">
        <v>2</v>
      </c>
      <c r="L17" t="b">
        <f>J17+K17=2</f>
        <v>0</v>
      </c>
      <c r="N17" t="s">
        <v>56</v>
      </c>
    </row>
    <row r="18" spans="9:16" x14ac:dyDescent="0.3">
      <c r="I18">
        <v>7</v>
      </c>
      <c r="J18">
        <v>2</v>
      </c>
      <c r="K18">
        <v>1</v>
      </c>
      <c r="L18" t="b">
        <f>J18+K18=2</f>
        <v>0</v>
      </c>
      <c r="N18">
        <v>1</v>
      </c>
      <c r="O18" s="17" t="s">
        <v>35</v>
      </c>
      <c r="P18" s="17" t="s">
        <v>9</v>
      </c>
    </row>
    <row r="19" spans="9:16" x14ac:dyDescent="0.3">
      <c r="I19">
        <v>8</v>
      </c>
      <c r="J19">
        <v>1</v>
      </c>
      <c r="K19">
        <v>2</v>
      </c>
      <c r="L19" t="b">
        <f>J19+K19=2</f>
        <v>0</v>
      </c>
      <c r="N19">
        <v>2</v>
      </c>
      <c r="O19">
        <v>1</v>
      </c>
      <c r="P19">
        <v>82</v>
      </c>
    </row>
    <row r="20" spans="9:16" x14ac:dyDescent="0.3">
      <c r="I20">
        <v>9</v>
      </c>
      <c r="J20">
        <v>2</v>
      </c>
      <c r="K20">
        <v>2</v>
      </c>
      <c r="L20" t="b">
        <f>J20+K20=2</f>
        <v>0</v>
      </c>
      <c r="O20">
        <v>2</v>
      </c>
      <c r="P20">
        <v>648</v>
      </c>
    </row>
    <row r="21" spans="9:16" ht="15" thickBot="1" x14ac:dyDescent="0.35">
      <c r="I21">
        <v>10</v>
      </c>
      <c r="J21">
        <v>2</v>
      </c>
      <c r="K21">
        <v>2</v>
      </c>
      <c r="L21" t="b">
        <f>J21+K21=2</f>
        <v>0</v>
      </c>
      <c r="O21" s="16" t="s">
        <v>8</v>
      </c>
      <c r="P21" s="16">
        <v>0</v>
      </c>
    </row>
    <row r="22" spans="9:16" x14ac:dyDescent="0.3">
      <c r="I22">
        <v>11</v>
      </c>
      <c r="J22">
        <v>2</v>
      </c>
      <c r="K22">
        <v>2</v>
      </c>
      <c r="L22" t="b">
        <f>J22+K22=2</f>
        <v>0</v>
      </c>
    </row>
    <row r="23" spans="9:16" x14ac:dyDescent="0.3">
      <c r="I23">
        <v>12</v>
      </c>
      <c r="J23">
        <v>2</v>
      </c>
      <c r="K23">
        <v>2</v>
      </c>
      <c r="L23" t="b">
        <f>J23+K23=2</f>
        <v>0</v>
      </c>
    </row>
    <row r="24" spans="9:16" x14ac:dyDescent="0.3">
      <c r="I24">
        <v>13</v>
      </c>
      <c r="J24">
        <v>2</v>
      </c>
      <c r="K24">
        <v>2</v>
      </c>
      <c r="L24" t="b">
        <f>J24+K24=2</f>
        <v>0</v>
      </c>
    </row>
    <row r="25" spans="9:16" x14ac:dyDescent="0.3">
      <c r="I25">
        <v>14</v>
      </c>
      <c r="J25">
        <v>2</v>
      </c>
      <c r="K25">
        <v>2</v>
      </c>
      <c r="L25" t="b">
        <f>J25+K25=2</f>
        <v>0</v>
      </c>
    </row>
    <row r="26" spans="9:16" x14ac:dyDescent="0.3">
      <c r="I26">
        <v>15</v>
      </c>
      <c r="J26">
        <v>2</v>
      </c>
      <c r="K26">
        <v>2</v>
      </c>
      <c r="L26" t="b">
        <f>J26+K26=2</f>
        <v>0</v>
      </c>
    </row>
    <row r="27" spans="9:16" x14ac:dyDescent="0.3">
      <c r="I27">
        <v>16</v>
      </c>
      <c r="J27">
        <v>2</v>
      </c>
      <c r="K27">
        <v>1</v>
      </c>
      <c r="L27" t="b">
        <f>J27+K27=2</f>
        <v>0</v>
      </c>
    </row>
    <row r="28" spans="9:16" x14ac:dyDescent="0.3">
      <c r="I28">
        <v>17</v>
      </c>
      <c r="J28">
        <v>2</v>
      </c>
      <c r="K28">
        <v>2</v>
      </c>
      <c r="L28" t="b">
        <f>J28+K28=2</f>
        <v>0</v>
      </c>
    </row>
    <row r="29" spans="9:16" x14ac:dyDescent="0.3">
      <c r="I29">
        <v>18</v>
      </c>
      <c r="J29">
        <v>2</v>
      </c>
      <c r="K29">
        <v>2</v>
      </c>
      <c r="L29" t="b">
        <f>J29+K29=2</f>
        <v>0</v>
      </c>
    </row>
    <row r="30" spans="9:16" x14ac:dyDescent="0.3">
      <c r="I30">
        <v>19</v>
      </c>
      <c r="J30">
        <v>2</v>
      </c>
      <c r="K30">
        <v>2</v>
      </c>
      <c r="L30" t="b">
        <f>J30+K30=2</f>
        <v>0</v>
      </c>
    </row>
    <row r="31" spans="9:16" x14ac:dyDescent="0.3">
      <c r="I31">
        <v>20</v>
      </c>
      <c r="J31">
        <v>2</v>
      </c>
      <c r="K31">
        <v>2</v>
      </c>
      <c r="L31" t="b">
        <f>J31+K31=2</f>
        <v>0</v>
      </c>
    </row>
    <row r="32" spans="9:16" x14ac:dyDescent="0.3">
      <c r="I32">
        <v>21</v>
      </c>
      <c r="J32">
        <v>2</v>
      </c>
      <c r="K32">
        <v>2</v>
      </c>
      <c r="L32" t="b">
        <f>J32+K32=2</f>
        <v>0</v>
      </c>
    </row>
    <row r="33" spans="9:12" x14ac:dyDescent="0.3">
      <c r="I33">
        <v>22</v>
      </c>
      <c r="J33">
        <v>1</v>
      </c>
      <c r="K33">
        <v>2</v>
      </c>
      <c r="L33" t="b">
        <f>J33+K33=2</f>
        <v>0</v>
      </c>
    </row>
    <row r="34" spans="9:12" x14ac:dyDescent="0.3">
      <c r="I34">
        <v>23</v>
      </c>
      <c r="J34">
        <v>2</v>
      </c>
      <c r="K34">
        <v>2</v>
      </c>
      <c r="L34" t="b">
        <f>J34+K34=2</f>
        <v>0</v>
      </c>
    </row>
    <row r="35" spans="9:12" x14ac:dyDescent="0.3">
      <c r="I35">
        <v>24</v>
      </c>
      <c r="J35">
        <v>2</v>
      </c>
      <c r="K35">
        <v>2</v>
      </c>
      <c r="L35" t="b">
        <f>J35+K35=2</f>
        <v>0</v>
      </c>
    </row>
    <row r="36" spans="9:12" x14ac:dyDescent="0.3">
      <c r="I36">
        <v>25</v>
      </c>
      <c r="J36">
        <v>1</v>
      </c>
      <c r="K36">
        <v>2</v>
      </c>
      <c r="L36" t="b">
        <f>J36+K36=2</f>
        <v>0</v>
      </c>
    </row>
    <row r="37" spans="9:12" x14ac:dyDescent="0.3">
      <c r="I37">
        <v>26</v>
      </c>
      <c r="J37">
        <v>2</v>
      </c>
      <c r="K37">
        <v>2</v>
      </c>
      <c r="L37" t="b">
        <f>J37+K37=2</f>
        <v>0</v>
      </c>
    </row>
    <row r="38" spans="9:12" x14ac:dyDescent="0.3">
      <c r="I38">
        <v>27</v>
      </c>
      <c r="J38">
        <v>2</v>
      </c>
      <c r="K38">
        <v>2</v>
      </c>
      <c r="L38" t="b">
        <f>J38+K38=2</f>
        <v>0</v>
      </c>
    </row>
    <row r="39" spans="9:12" x14ac:dyDescent="0.3">
      <c r="I39">
        <v>28</v>
      </c>
      <c r="J39">
        <v>2</v>
      </c>
      <c r="K39">
        <v>2</v>
      </c>
      <c r="L39" t="b">
        <f>J39+K39=2</f>
        <v>0</v>
      </c>
    </row>
    <row r="40" spans="9:12" x14ac:dyDescent="0.3">
      <c r="I40">
        <v>29</v>
      </c>
      <c r="J40">
        <v>1</v>
      </c>
      <c r="K40">
        <v>2</v>
      </c>
      <c r="L40" t="b">
        <f>J40+K40=2</f>
        <v>0</v>
      </c>
    </row>
    <row r="41" spans="9:12" x14ac:dyDescent="0.3">
      <c r="I41">
        <v>30</v>
      </c>
      <c r="J41">
        <v>2</v>
      </c>
      <c r="K41">
        <v>2</v>
      </c>
      <c r="L41" t="b">
        <f>J41+K41=2</f>
        <v>0</v>
      </c>
    </row>
    <row r="42" spans="9:12" x14ac:dyDescent="0.3">
      <c r="I42">
        <v>31</v>
      </c>
      <c r="J42">
        <v>2</v>
      </c>
      <c r="K42">
        <v>2</v>
      </c>
      <c r="L42" t="b">
        <f>J42+K42=2</f>
        <v>0</v>
      </c>
    </row>
    <row r="43" spans="9:12" x14ac:dyDescent="0.3">
      <c r="I43">
        <v>32</v>
      </c>
      <c r="J43">
        <v>2</v>
      </c>
      <c r="K43">
        <v>2</v>
      </c>
      <c r="L43" t="b">
        <f>J43+K43=2</f>
        <v>0</v>
      </c>
    </row>
    <row r="44" spans="9:12" x14ac:dyDescent="0.3">
      <c r="I44">
        <v>33</v>
      </c>
      <c r="J44">
        <v>2</v>
      </c>
      <c r="K44">
        <v>2</v>
      </c>
      <c r="L44" t="b">
        <f>J44+K44=2</f>
        <v>0</v>
      </c>
    </row>
    <row r="45" spans="9:12" x14ac:dyDescent="0.3">
      <c r="I45">
        <v>34</v>
      </c>
      <c r="J45">
        <v>2</v>
      </c>
      <c r="K45">
        <v>2</v>
      </c>
      <c r="L45" t="b">
        <f>J45+K45=2</f>
        <v>0</v>
      </c>
    </row>
    <row r="46" spans="9:12" x14ac:dyDescent="0.3">
      <c r="I46">
        <v>35</v>
      </c>
      <c r="J46">
        <v>2</v>
      </c>
      <c r="K46">
        <v>1</v>
      </c>
      <c r="L46" t="b">
        <f>J46+K46=2</f>
        <v>0</v>
      </c>
    </row>
    <row r="47" spans="9:12" x14ac:dyDescent="0.3">
      <c r="I47">
        <v>36</v>
      </c>
      <c r="J47">
        <v>2</v>
      </c>
      <c r="K47">
        <v>2</v>
      </c>
      <c r="L47" t="b">
        <f>J47+K47=2</f>
        <v>0</v>
      </c>
    </row>
    <row r="48" spans="9:12" x14ac:dyDescent="0.3">
      <c r="I48">
        <v>37</v>
      </c>
      <c r="J48">
        <v>1</v>
      </c>
      <c r="K48">
        <v>2</v>
      </c>
      <c r="L48" t="b">
        <f>J48+K48=2</f>
        <v>0</v>
      </c>
    </row>
    <row r="49" spans="9:12" x14ac:dyDescent="0.3">
      <c r="I49">
        <v>38</v>
      </c>
      <c r="J49">
        <v>2</v>
      </c>
      <c r="K49">
        <v>2</v>
      </c>
      <c r="L49" t="b">
        <f>J49+K49=2</f>
        <v>0</v>
      </c>
    </row>
    <row r="50" spans="9:12" x14ac:dyDescent="0.3">
      <c r="I50">
        <v>39</v>
      </c>
      <c r="J50">
        <v>2</v>
      </c>
      <c r="K50">
        <v>1</v>
      </c>
      <c r="L50" t="b">
        <f>J50+K50=2</f>
        <v>0</v>
      </c>
    </row>
    <row r="51" spans="9:12" x14ac:dyDescent="0.3">
      <c r="I51">
        <v>40</v>
      </c>
      <c r="J51">
        <v>2</v>
      </c>
      <c r="K51">
        <v>1</v>
      </c>
      <c r="L51" t="b">
        <f>J51+K51=2</f>
        <v>0</v>
      </c>
    </row>
    <row r="52" spans="9:12" x14ac:dyDescent="0.3">
      <c r="I52">
        <v>41</v>
      </c>
      <c r="J52">
        <v>2</v>
      </c>
      <c r="K52">
        <v>2</v>
      </c>
      <c r="L52" t="b">
        <f>J52+K52=2</f>
        <v>0</v>
      </c>
    </row>
    <row r="53" spans="9:12" x14ac:dyDescent="0.3">
      <c r="I53">
        <v>42</v>
      </c>
      <c r="J53">
        <v>2</v>
      </c>
      <c r="K53">
        <v>2</v>
      </c>
      <c r="L53" t="b">
        <f>J53+K53=2</f>
        <v>0</v>
      </c>
    </row>
    <row r="54" spans="9:12" x14ac:dyDescent="0.3">
      <c r="I54">
        <v>43</v>
      </c>
      <c r="J54">
        <v>2</v>
      </c>
      <c r="K54">
        <v>1</v>
      </c>
      <c r="L54" t="b">
        <f>J54+K54=2</f>
        <v>0</v>
      </c>
    </row>
    <row r="55" spans="9:12" x14ac:dyDescent="0.3">
      <c r="I55">
        <v>44</v>
      </c>
      <c r="J55">
        <v>2</v>
      </c>
      <c r="K55">
        <v>2</v>
      </c>
      <c r="L55" t="b">
        <f>J55+K55=2</f>
        <v>0</v>
      </c>
    </row>
    <row r="56" spans="9:12" x14ac:dyDescent="0.3">
      <c r="I56">
        <v>45</v>
      </c>
      <c r="J56">
        <v>2</v>
      </c>
      <c r="K56">
        <v>2</v>
      </c>
      <c r="L56" t="b">
        <f>J56+K56=2</f>
        <v>0</v>
      </c>
    </row>
    <row r="57" spans="9:12" x14ac:dyDescent="0.3">
      <c r="I57">
        <v>46</v>
      </c>
      <c r="J57">
        <v>1</v>
      </c>
      <c r="K57">
        <v>2</v>
      </c>
      <c r="L57" t="b">
        <f>J57+K57=2</f>
        <v>0</v>
      </c>
    </row>
    <row r="58" spans="9:12" x14ac:dyDescent="0.3">
      <c r="I58">
        <v>47</v>
      </c>
      <c r="J58">
        <v>2</v>
      </c>
      <c r="K58">
        <v>2</v>
      </c>
      <c r="L58" t="b">
        <f>J58+K58=2</f>
        <v>0</v>
      </c>
    </row>
    <row r="59" spans="9:12" x14ac:dyDescent="0.3">
      <c r="I59">
        <v>48</v>
      </c>
      <c r="J59">
        <v>1</v>
      </c>
      <c r="K59">
        <v>2</v>
      </c>
      <c r="L59" t="b">
        <f>J59+K59=2</f>
        <v>0</v>
      </c>
    </row>
    <row r="60" spans="9:12" x14ac:dyDescent="0.3">
      <c r="I60">
        <v>49</v>
      </c>
      <c r="J60">
        <v>2</v>
      </c>
      <c r="K60">
        <v>2</v>
      </c>
      <c r="L60" t="b">
        <f>J60+K60=2</f>
        <v>0</v>
      </c>
    </row>
    <row r="61" spans="9:12" x14ac:dyDescent="0.3">
      <c r="I61">
        <v>50</v>
      </c>
      <c r="J61">
        <v>2</v>
      </c>
      <c r="K61">
        <v>1</v>
      </c>
      <c r="L61" t="b">
        <f>J61+K61=2</f>
        <v>0</v>
      </c>
    </row>
    <row r="62" spans="9:12" x14ac:dyDescent="0.3">
      <c r="I62">
        <v>51</v>
      </c>
      <c r="J62">
        <v>2</v>
      </c>
      <c r="K62">
        <v>1</v>
      </c>
      <c r="L62" t="b">
        <f>J62+K62=2</f>
        <v>0</v>
      </c>
    </row>
    <row r="63" spans="9:12" x14ac:dyDescent="0.3">
      <c r="I63">
        <v>52</v>
      </c>
      <c r="J63">
        <v>2</v>
      </c>
      <c r="K63">
        <v>2</v>
      </c>
      <c r="L63" t="b">
        <f>J63+K63=2</f>
        <v>0</v>
      </c>
    </row>
    <row r="64" spans="9:12" x14ac:dyDescent="0.3">
      <c r="I64">
        <v>53</v>
      </c>
      <c r="J64">
        <v>2</v>
      </c>
      <c r="K64">
        <v>2</v>
      </c>
      <c r="L64" t="b">
        <f>J64+K64=2</f>
        <v>0</v>
      </c>
    </row>
    <row r="65" spans="9:12" x14ac:dyDescent="0.3">
      <c r="I65">
        <v>54</v>
      </c>
      <c r="J65">
        <v>2</v>
      </c>
      <c r="K65">
        <v>1</v>
      </c>
      <c r="L65" t="b">
        <f>J65+K65=2</f>
        <v>0</v>
      </c>
    </row>
    <row r="66" spans="9:12" x14ac:dyDescent="0.3">
      <c r="I66">
        <v>55</v>
      </c>
      <c r="J66">
        <v>2</v>
      </c>
      <c r="K66">
        <v>2</v>
      </c>
      <c r="L66" t="b">
        <f>J66+K66=2</f>
        <v>0</v>
      </c>
    </row>
    <row r="67" spans="9:12" x14ac:dyDescent="0.3">
      <c r="I67">
        <v>56</v>
      </c>
      <c r="J67">
        <v>2</v>
      </c>
      <c r="K67">
        <v>2</v>
      </c>
      <c r="L67" t="b">
        <f>J67+K67=2</f>
        <v>0</v>
      </c>
    </row>
    <row r="68" spans="9:12" x14ac:dyDescent="0.3">
      <c r="I68">
        <v>57</v>
      </c>
      <c r="J68">
        <v>2</v>
      </c>
      <c r="K68">
        <v>2</v>
      </c>
      <c r="L68" t="b">
        <f>J68+K68=2</f>
        <v>0</v>
      </c>
    </row>
    <row r="69" spans="9:12" x14ac:dyDescent="0.3">
      <c r="I69">
        <v>58</v>
      </c>
      <c r="J69">
        <v>2</v>
      </c>
      <c r="K69">
        <v>2</v>
      </c>
      <c r="L69" t="b">
        <f>J69+K69=2</f>
        <v>0</v>
      </c>
    </row>
    <row r="70" spans="9:12" x14ac:dyDescent="0.3">
      <c r="I70">
        <v>59</v>
      </c>
      <c r="J70">
        <v>2</v>
      </c>
      <c r="K70">
        <v>2</v>
      </c>
      <c r="L70" t="b">
        <f>J70+K70=2</f>
        <v>0</v>
      </c>
    </row>
    <row r="71" spans="9:12" x14ac:dyDescent="0.3">
      <c r="I71">
        <v>60</v>
      </c>
      <c r="J71">
        <v>2</v>
      </c>
      <c r="K71">
        <v>2</v>
      </c>
      <c r="L71" t="b">
        <f>J71+K71=2</f>
        <v>0</v>
      </c>
    </row>
    <row r="72" spans="9:12" x14ac:dyDescent="0.3">
      <c r="I72">
        <v>61</v>
      </c>
      <c r="J72">
        <v>2</v>
      </c>
      <c r="K72">
        <v>2</v>
      </c>
      <c r="L72" t="b">
        <f>J72+K72=2</f>
        <v>0</v>
      </c>
    </row>
    <row r="73" spans="9:12" x14ac:dyDescent="0.3">
      <c r="I73">
        <v>62</v>
      </c>
      <c r="J73">
        <v>2</v>
      </c>
      <c r="K73">
        <v>1</v>
      </c>
      <c r="L73" t="b">
        <f>J73+K73=2</f>
        <v>0</v>
      </c>
    </row>
    <row r="74" spans="9:12" x14ac:dyDescent="0.3">
      <c r="I74">
        <v>63</v>
      </c>
      <c r="J74">
        <v>2</v>
      </c>
      <c r="K74">
        <v>2</v>
      </c>
      <c r="L74" t="b">
        <f>J74+K74=2</f>
        <v>0</v>
      </c>
    </row>
    <row r="75" spans="9:12" x14ac:dyDescent="0.3">
      <c r="I75">
        <v>64</v>
      </c>
      <c r="J75">
        <v>2</v>
      </c>
      <c r="K75">
        <v>2</v>
      </c>
      <c r="L75" t="b">
        <f>J75+K75=2</f>
        <v>0</v>
      </c>
    </row>
    <row r="76" spans="9:12" x14ac:dyDescent="0.3">
      <c r="I76">
        <v>65</v>
      </c>
      <c r="J76">
        <v>1</v>
      </c>
      <c r="K76">
        <v>2</v>
      </c>
      <c r="L76" t="b">
        <f>J76+K76=2</f>
        <v>0</v>
      </c>
    </row>
    <row r="77" spans="9:12" x14ac:dyDescent="0.3">
      <c r="I77">
        <v>66</v>
      </c>
      <c r="J77">
        <v>2</v>
      </c>
      <c r="K77">
        <v>1</v>
      </c>
      <c r="L77" t="b">
        <f>J77+K77=2</f>
        <v>0</v>
      </c>
    </row>
    <row r="78" spans="9:12" x14ac:dyDescent="0.3">
      <c r="I78">
        <v>67</v>
      </c>
      <c r="J78">
        <v>1</v>
      </c>
      <c r="K78">
        <v>2</v>
      </c>
      <c r="L78" t="b">
        <f>J78+K78=2</f>
        <v>0</v>
      </c>
    </row>
    <row r="79" spans="9:12" x14ac:dyDescent="0.3">
      <c r="I79">
        <v>68</v>
      </c>
      <c r="J79">
        <v>2</v>
      </c>
      <c r="K79">
        <v>1</v>
      </c>
      <c r="L79" t="b">
        <f>J79+K79=2</f>
        <v>0</v>
      </c>
    </row>
    <row r="80" spans="9:12" x14ac:dyDescent="0.3">
      <c r="I80">
        <v>69</v>
      </c>
      <c r="J80">
        <v>1</v>
      </c>
      <c r="K80">
        <v>2</v>
      </c>
      <c r="L80" t="b">
        <f>J80+K80=2</f>
        <v>0</v>
      </c>
    </row>
    <row r="81" spans="9:12" x14ac:dyDescent="0.3">
      <c r="I81">
        <v>70</v>
      </c>
      <c r="J81">
        <v>2</v>
      </c>
      <c r="K81">
        <v>2</v>
      </c>
      <c r="L81" t="b">
        <f>J81+K81=2</f>
        <v>0</v>
      </c>
    </row>
    <row r="82" spans="9:12" x14ac:dyDescent="0.3">
      <c r="I82">
        <v>71</v>
      </c>
      <c r="J82">
        <v>2</v>
      </c>
      <c r="K82">
        <v>2</v>
      </c>
      <c r="L82" t="b">
        <f>J82+K82=2</f>
        <v>0</v>
      </c>
    </row>
    <row r="83" spans="9:12" x14ac:dyDescent="0.3">
      <c r="I83">
        <v>72</v>
      </c>
      <c r="J83">
        <v>2</v>
      </c>
      <c r="K83">
        <v>2</v>
      </c>
      <c r="L83" t="b">
        <f>J83+K83=2</f>
        <v>0</v>
      </c>
    </row>
    <row r="84" spans="9:12" x14ac:dyDescent="0.3">
      <c r="I84">
        <v>73</v>
      </c>
      <c r="J84">
        <v>2</v>
      </c>
      <c r="K84">
        <v>2</v>
      </c>
      <c r="L84" t="b">
        <f>J84+K84=2</f>
        <v>0</v>
      </c>
    </row>
    <row r="85" spans="9:12" x14ac:dyDescent="0.3">
      <c r="I85">
        <v>74</v>
      </c>
      <c r="J85">
        <v>2</v>
      </c>
      <c r="K85">
        <v>2</v>
      </c>
      <c r="L85" t="b">
        <f>J85+K85=2</f>
        <v>0</v>
      </c>
    </row>
    <row r="86" spans="9:12" x14ac:dyDescent="0.3">
      <c r="I86">
        <v>75</v>
      </c>
      <c r="J86">
        <v>1</v>
      </c>
      <c r="K86">
        <v>2</v>
      </c>
      <c r="L86" t="b">
        <f>J86+K86=2</f>
        <v>0</v>
      </c>
    </row>
    <row r="87" spans="9:12" x14ac:dyDescent="0.3">
      <c r="I87">
        <v>76</v>
      </c>
      <c r="J87">
        <v>1</v>
      </c>
      <c r="K87">
        <v>2</v>
      </c>
      <c r="L87" t="b">
        <f>J87+K87=2</f>
        <v>0</v>
      </c>
    </row>
    <row r="88" spans="9:12" x14ac:dyDescent="0.3">
      <c r="I88">
        <v>77</v>
      </c>
      <c r="J88">
        <v>2</v>
      </c>
      <c r="K88">
        <v>2</v>
      </c>
      <c r="L88" t="b">
        <f>J88+K88=2</f>
        <v>0</v>
      </c>
    </row>
    <row r="89" spans="9:12" x14ac:dyDescent="0.3">
      <c r="I89">
        <v>78</v>
      </c>
      <c r="J89">
        <v>2</v>
      </c>
      <c r="K89">
        <v>2</v>
      </c>
      <c r="L89" t="b">
        <f>J89+K89=2</f>
        <v>0</v>
      </c>
    </row>
    <row r="90" spans="9:12" x14ac:dyDescent="0.3">
      <c r="I90">
        <v>79</v>
      </c>
      <c r="J90">
        <v>2</v>
      </c>
      <c r="K90">
        <v>2</v>
      </c>
      <c r="L90" t="b">
        <f>J90+K90=2</f>
        <v>0</v>
      </c>
    </row>
    <row r="91" spans="9:12" x14ac:dyDescent="0.3">
      <c r="I91">
        <v>80</v>
      </c>
      <c r="J91">
        <v>2</v>
      </c>
      <c r="K91">
        <v>2</v>
      </c>
      <c r="L91" t="b">
        <f>J91+K91=2</f>
        <v>0</v>
      </c>
    </row>
    <row r="92" spans="9:12" x14ac:dyDescent="0.3">
      <c r="I92">
        <v>81</v>
      </c>
      <c r="J92">
        <v>2</v>
      </c>
      <c r="K92">
        <v>2</v>
      </c>
      <c r="L92" t="b">
        <f>J92+K92=2</f>
        <v>0</v>
      </c>
    </row>
    <row r="93" spans="9:12" x14ac:dyDescent="0.3">
      <c r="I93">
        <v>82</v>
      </c>
      <c r="J93">
        <v>2</v>
      </c>
      <c r="K93">
        <v>2</v>
      </c>
      <c r="L93" t="b">
        <f>J93+K93=2</f>
        <v>0</v>
      </c>
    </row>
    <row r="94" spans="9:12" x14ac:dyDescent="0.3">
      <c r="I94">
        <v>83</v>
      </c>
      <c r="J94">
        <v>2</v>
      </c>
      <c r="K94">
        <v>2</v>
      </c>
      <c r="L94" t="b">
        <f>J94+K94=2</f>
        <v>0</v>
      </c>
    </row>
    <row r="95" spans="9:12" x14ac:dyDescent="0.3">
      <c r="I95">
        <v>84</v>
      </c>
      <c r="J95">
        <v>1</v>
      </c>
      <c r="K95">
        <v>2</v>
      </c>
      <c r="L95" t="b">
        <f>J95+K95=2</f>
        <v>0</v>
      </c>
    </row>
    <row r="96" spans="9:12" x14ac:dyDescent="0.3">
      <c r="I96">
        <v>85</v>
      </c>
      <c r="J96">
        <v>2</v>
      </c>
      <c r="K96">
        <v>2</v>
      </c>
      <c r="L96" t="b">
        <f>J96+K96=2</f>
        <v>0</v>
      </c>
    </row>
    <row r="97" spans="9:12" x14ac:dyDescent="0.3">
      <c r="I97">
        <v>86</v>
      </c>
      <c r="J97">
        <v>2</v>
      </c>
      <c r="K97">
        <v>1</v>
      </c>
      <c r="L97" t="b">
        <f>J97+K97=2</f>
        <v>0</v>
      </c>
    </row>
    <row r="98" spans="9:12" x14ac:dyDescent="0.3">
      <c r="I98">
        <v>87</v>
      </c>
      <c r="J98">
        <v>2</v>
      </c>
      <c r="K98">
        <v>2</v>
      </c>
      <c r="L98" t="b">
        <f>J98+K98=2</f>
        <v>0</v>
      </c>
    </row>
    <row r="99" spans="9:12" x14ac:dyDescent="0.3">
      <c r="I99">
        <v>88</v>
      </c>
      <c r="J99">
        <v>2</v>
      </c>
      <c r="K99">
        <v>2</v>
      </c>
      <c r="L99" t="b">
        <f>J99+K99=2</f>
        <v>0</v>
      </c>
    </row>
    <row r="100" spans="9:12" x14ac:dyDescent="0.3">
      <c r="I100">
        <v>89</v>
      </c>
      <c r="J100">
        <v>2</v>
      </c>
      <c r="K100">
        <v>2</v>
      </c>
      <c r="L100" t="b">
        <f>J100+K100=2</f>
        <v>0</v>
      </c>
    </row>
    <row r="101" spans="9:12" x14ac:dyDescent="0.3">
      <c r="I101">
        <v>90</v>
      </c>
      <c r="J101">
        <v>2</v>
      </c>
      <c r="K101">
        <v>2</v>
      </c>
      <c r="L101" t="b">
        <f>J101+K101=2</f>
        <v>0</v>
      </c>
    </row>
    <row r="102" spans="9:12" x14ac:dyDescent="0.3">
      <c r="I102">
        <v>91</v>
      </c>
      <c r="J102">
        <v>2</v>
      </c>
      <c r="K102">
        <v>2</v>
      </c>
      <c r="L102" t="b">
        <f>J102+K102=2</f>
        <v>0</v>
      </c>
    </row>
    <row r="103" spans="9:12" x14ac:dyDescent="0.3">
      <c r="I103">
        <v>92</v>
      </c>
      <c r="J103">
        <v>2</v>
      </c>
      <c r="K103">
        <v>2</v>
      </c>
      <c r="L103" t="b">
        <f>J103+K103=2</f>
        <v>0</v>
      </c>
    </row>
    <row r="104" spans="9:12" x14ac:dyDescent="0.3">
      <c r="I104">
        <v>93</v>
      </c>
      <c r="J104">
        <v>2</v>
      </c>
      <c r="K104">
        <v>2</v>
      </c>
      <c r="L104" t="b">
        <f>J104+K104=2</f>
        <v>0</v>
      </c>
    </row>
    <row r="105" spans="9:12" x14ac:dyDescent="0.3">
      <c r="I105">
        <v>94</v>
      </c>
      <c r="J105">
        <v>2</v>
      </c>
      <c r="K105">
        <v>2</v>
      </c>
      <c r="L105" t="b">
        <f>J105+K105=2</f>
        <v>0</v>
      </c>
    </row>
    <row r="106" spans="9:12" x14ac:dyDescent="0.3">
      <c r="I106">
        <v>95</v>
      </c>
      <c r="J106">
        <v>2</v>
      </c>
      <c r="K106">
        <v>2</v>
      </c>
      <c r="L106" t="b">
        <f>J106+K106=2</f>
        <v>0</v>
      </c>
    </row>
    <row r="107" spans="9:12" x14ac:dyDescent="0.3">
      <c r="I107">
        <v>96</v>
      </c>
      <c r="J107">
        <v>2</v>
      </c>
      <c r="K107">
        <v>2</v>
      </c>
      <c r="L107" t="b">
        <f>J107+K107=2</f>
        <v>0</v>
      </c>
    </row>
    <row r="108" spans="9:12" x14ac:dyDescent="0.3">
      <c r="I108">
        <v>97</v>
      </c>
      <c r="J108">
        <v>2</v>
      </c>
      <c r="K108">
        <v>2</v>
      </c>
      <c r="L108" t="b">
        <f>J108+K108=2</f>
        <v>0</v>
      </c>
    </row>
    <row r="109" spans="9:12" x14ac:dyDescent="0.3">
      <c r="I109">
        <v>98</v>
      </c>
      <c r="J109">
        <v>1</v>
      </c>
      <c r="K109">
        <v>2</v>
      </c>
      <c r="L109" t="b">
        <f>J109+K109=2</f>
        <v>0</v>
      </c>
    </row>
    <row r="110" spans="9:12" x14ac:dyDescent="0.3">
      <c r="I110">
        <v>99</v>
      </c>
      <c r="J110">
        <v>2</v>
      </c>
      <c r="K110">
        <v>2</v>
      </c>
      <c r="L110" t="b">
        <f>J110+K110=2</f>
        <v>0</v>
      </c>
    </row>
    <row r="111" spans="9:12" x14ac:dyDescent="0.3">
      <c r="I111">
        <v>100</v>
      </c>
      <c r="J111">
        <v>2</v>
      </c>
      <c r="K111">
        <v>1</v>
      </c>
      <c r="L111" t="b">
        <f>J111+K111=2</f>
        <v>0</v>
      </c>
    </row>
    <row r="112" spans="9:12" x14ac:dyDescent="0.3">
      <c r="I112">
        <v>101</v>
      </c>
      <c r="J112">
        <v>2</v>
      </c>
      <c r="K112">
        <v>2</v>
      </c>
      <c r="L112" t="b">
        <f>J112+K112=2</f>
        <v>0</v>
      </c>
    </row>
    <row r="113" spans="9:12" x14ac:dyDescent="0.3">
      <c r="I113">
        <v>102</v>
      </c>
      <c r="J113">
        <v>2</v>
      </c>
      <c r="K113">
        <v>2</v>
      </c>
      <c r="L113" t="b">
        <f>J113+K113=2</f>
        <v>0</v>
      </c>
    </row>
    <row r="114" spans="9:12" x14ac:dyDescent="0.3">
      <c r="I114">
        <v>103</v>
      </c>
      <c r="J114">
        <v>2</v>
      </c>
      <c r="K114">
        <v>2</v>
      </c>
      <c r="L114" t="b">
        <f>J114+K114=2</f>
        <v>0</v>
      </c>
    </row>
    <row r="115" spans="9:12" x14ac:dyDescent="0.3">
      <c r="I115">
        <v>104</v>
      </c>
      <c r="J115">
        <v>2</v>
      </c>
      <c r="K115">
        <v>2</v>
      </c>
      <c r="L115" t="b">
        <f>J115+K115=2</f>
        <v>0</v>
      </c>
    </row>
    <row r="116" spans="9:12" x14ac:dyDescent="0.3">
      <c r="I116">
        <v>105</v>
      </c>
      <c r="J116">
        <v>2</v>
      </c>
      <c r="K116">
        <v>2</v>
      </c>
      <c r="L116" t="b">
        <f>J116+K116=2</f>
        <v>0</v>
      </c>
    </row>
    <row r="117" spans="9:12" x14ac:dyDescent="0.3">
      <c r="I117">
        <v>106</v>
      </c>
      <c r="J117">
        <v>2</v>
      </c>
      <c r="K117">
        <v>2</v>
      </c>
      <c r="L117" t="b">
        <f>J117+K117=2</f>
        <v>0</v>
      </c>
    </row>
    <row r="118" spans="9:12" x14ac:dyDescent="0.3">
      <c r="I118">
        <v>107</v>
      </c>
      <c r="J118">
        <v>2</v>
      </c>
      <c r="K118">
        <v>2</v>
      </c>
      <c r="L118" t="b">
        <f>J118+K118=2</f>
        <v>0</v>
      </c>
    </row>
    <row r="119" spans="9:12" x14ac:dyDescent="0.3">
      <c r="I119">
        <v>108</v>
      </c>
      <c r="J119">
        <v>1</v>
      </c>
      <c r="K119">
        <v>2</v>
      </c>
      <c r="L119" t="b">
        <f>J119+K119=2</f>
        <v>0</v>
      </c>
    </row>
    <row r="120" spans="9:12" x14ac:dyDescent="0.3">
      <c r="I120">
        <v>109</v>
      </c>
      <c r="J120">
        <v>2</v>
      </c>
      <c r="K120">
        <v>2</v>
      </c>
      <c r="L120" t="b">
        <f>J120+K120=2</f>
        <v>0</v>
      </c>
    </row>
    <row r="121" spans="9:12" x14ac:dyDescent="0.3">
      <c r="I121">
        <v>110</v>
      </c>
      <c r="J121">
        <v>2</v>
      </c>
      <c r="K121">
        <v>2</v>
      </c>
      <c r="L121" t="b">
        <f>J121+K121=2</f>
        <v>0</v>
      </c>
    </row>
    <row r="122" spans="9:12" x14ac:dyDescent="0.3">
      <c r="I122">
        <v>111</v>
      </c>
      <c r="J122">
        <v>2</v>
      </c>
      <c r="K122">
        <v>2</v>
      </c>
      <c r="L122" t="b">
        <f>J122+K122=2</f>
        <v>0</v>
      </c>
    </row>
    <row r="123" spans="9:12" x14ac:dyDescent="0.3">
      <c r="I123">
        <v>112</v>
      </c>
      <c r="J123">
        <v>2</v>
      </c>
      <c r="K123">
        <v>2</v>
      </c>
      <c r="L123" t="b">
        <f>J123+K123=2</f>
        <v>0</v>
      </c>
    </row>
    <row r="124" spans="9:12" x14ac:dyDescent="0.3">
      <c r="I124">
        <v>113</v>
      </c>
      <c r="J124">
        <v>2</v>
      </c>
      <c r="K124">
        <v>2</v>
      </c>
      <c r="L124" t="b">
        <f>J124+K124=2</f>
        <v>0</v>
      </c>
    </row>
    <row r="125" spans="9:12" x14ac:dyDescent="0.3">
      <c r="I125">
        <v>114</v>
      </c>
      <c r="J125">
        <v>2</v>
      </c>
      <c r="K125">
        <v>2</v>
      </c>
      <c r="L125" t="b">
        <f>J125+K125=2</f>
        <v>0</v>
      </c>
    </row>
    <row r="126" spans="9:12" x14ac:dyDescent="0.3">
      <c r="I126">
        <v>115</v>
      </c>
      <c r="J126">
        <v>2</v>
      </c>
      <c r="K126">
        <v>2</v>
      </c>
      <c r="L126" t="b">
        <f>J126+K126=2</f>
        <v>0</v>
      </c>
    </row>
    <row r="127" spans="9:12" x14ac:dyDescent="0.3">
      <c r="I127">
        <v>116</v>
      </c>
      <c r="J127">
        <v>2</v>
      </c>
      <c r="K127">
        <v>2</v>
      </c>
      <c r="L127" t="b">
        <f>J127+K127=2</f>
        <v>0</v>
      </c>
    </row>
    <row r="128" spans="9:12" x14ac:dyDescent="0.3">
      <c r="I128">
        <v>117</v>
      </c>
      <c r="J128">
        <v>1</v>
      </c>
      <c r="K128">
        <v>2</v>
      </c>
      <c r="L128" t="b">
        <f>J128+K128=2</f>
        <v>0</v>
      </c>
    </row>
    <row r="129" spans="9:12" x14ac:dyDescent="0.3">
      <c r="I129">
        <v>118</v>
      </c>
      <c r="J129">
        <v>1</v>
      </c>
      <c r="K129">
        <v>1</v>
      </c>
      <c r="L129" t="b">
        <f>J129+K129=2</f>
        <v>1</v>
      </c>
    </row>
    <row r="130" spans="9:12" x14ac:dyDescent="0.3">
      <c r="I130">
        <v>119</v>
      </c>
      <c r="J130">
        <v>2</v>
      </c>
      <c r="K130">
        <v>2</v>
      </c>
      <c r="L130" t="b">
        <f>J130+K130=2</f>
        <v>0</v>
      </c>
    </row>
    <row r="131" spans="9:12" x14ac:dyDescent="0.3">
      <c r="I131">
        <v>120</v>
      </c>
      <c r="J131">
        <v>1</v>
      </c>
      <c r="K131">
        <v>1</v>
      </c>
      <c r="L131" t="b">
        <f>J131+K131=2</f>
        <v>1</v>
      </c>
    </row>
    <row r="132" spans="9:12" x14ac:dyDescent="0.3">
      <c r="I132">
        <v>121</v>
      </c>
      <c r="J132">
        <v>2</v>
      </c>
      <c r="K132">
        <v>2</v>
      </c>
      <c r="L132" t="b">
        <f>J132+K132=2</f>
        <v>0</v>
      </c>
    </row>
    <row r="133" spans="9:12" x14ac:dyDescent="0.3">
      <c r="I133">
        <v>122</v>
      </c>
      <c r="J133">
        <v>2</v>
      </c>
      <c r="K133">
        <v>2</v>
      </c>
      <c r="L133" t="b">
        <f>J133+K133=2</f>
        <v>0</v>
      </c>
    </row>
    <row r="134" spans="9:12" x14ac:dyDescent="0.3">
      <c r="I134">
        <v>123</v>
      </c>
      <c r="J134">
        <v>2</v>
      </c>
      <c r="K134">
        <v>2</v>
      </c>
      <c r="L134" t="b">
        <f>J134+K134=2</f>
        <v>0</v>
      </c>
    </row>
    <row r="135" spans="9:12" x14ac:dyDescent="0.3">
      <c r="I135">
        <v>124</v>
      </c>
      <c r="J135">
        <v>2</v>
      </c>
      <c r="K135">
        <v>2</v>
      </c>
      <c r="L135" t="b">
        <f>J135+K135=2</f>
        <v>0</v>
      </c>
    </row>
    <row r="136" spans="9:12" x14ac:dyDescent="0.3">
      <c r="I136">
        <v>125</v>
      </c>
      <c r="J136">
        <v>2</v>
      </c>
      <c r="K136">
        <v>2</v>
      </c>
      <c r="L136" t="b">
        <f>J136+K136=2</f>
        <v>0</v>
      </c>
    </row>
    <row r="137" spans="9:12" x14ac:dyDescent="0.3">
      <c r="I137">
        <v>126</v>
      </c>
      <c r="J137">
        <v>2</v>
      </c>
      <c r="K137">
        <v>2</v>
      </c>
      <c r="L137" t="b">
        <f>J137+K137=2</f>
        <v>0</v>
      </c>
    </row>
    <row r="138" spans="9:12" x14ac:dyDescent="0.3">
      <c r="I138">
        <v>127</v>
      </c>
      <c r="J138">
        <v>2</v>
      </c>
      <c r="K138">
        <v>1</v>
      </c>
      <c r="L138" t="b">
        <f>J138+K138=2</f>
        <v>0</v>
      </c>
    </row>
    <row r="139" spans="9:12" x14ac:dyDescent="0.3">
      <c r="I139">
        <v>128</v>
      </c>
      <c r="J139">
        <v>2</v>
      </c>
      <c r="K139">
        <v>2</v>
      </c>
      <c r="L139" t="b">
        <f>J139+K139=2</f>
        <v>0</v>
      </c>
    </row>
    <row r="140" spans="9:12" x14ac:dyDescent="0.3">
      <c r="I140">
        <v>129</v>
      </c>
      <c r="J140">
        <v>2</v>
      </c>
      <c r="K140">
        <v>2</v>
      </c>
      <c r="L140" t="b">
        <f>J140+K140=2</f>
        <v>0</v>
      </c>
    </row>
    <row r="141" spans="9:12" x14ac:dyDescent="0.3">
      <c r="I141">
        <v>130</v>
      </c>
      <c r="J141">
        <v>2</v>
      </c>
      <c r="K141">
        <v>2</v>
      </c>
      <c r="L141" t="b">
        <f>J141+K141=2</f>
        <v>0</v>
      </c>
    </row>
    <row r="142" spans="9:12" x14ac:dyDescent="0.3">
      <c r="I142">
        <v>131</v>
      </c>
      <c r="J142">
        <v>2</v>
      </c>
      <c r="K142">
        <v>2</v>
      </c>
      <c r="L142" t="b">
        <f>J142+K142=2</f>
        <v>0</v>
      </c>
    </row>
    <row r="143" spans="9:12" x14ac:dyDescent="0.3">
      <c r="I143">
        <v>132</v>
      </c>
      <c r="J143">
        <v>2</v>
      </c>
      <c r="K143">
        <v>1</v>
      </c>
      <c r="L143" t="b">
        <f>J143+K143=2</f>
        <v>0</v>
      </c>
    </row>
    <row r="144" spans="9:12" x14ac:dyDescent="0.3">
      <c r="I144">
        <v>133</v>
      </c>
      <c r="J144">
        <v>1</v>
      </c>
      <c r="K144">
        <v>2</v>
      </c>
      <c r="L144" t="b">
        <f>J144+K144=2</f>
        <v>0</v>
      </c>
    </row>
    <row r="145" spans="9:12" x14ac:dyDescent="0.3">
      <c r="I145">
        <v>134</v>
      </c>
      <c r="J145">
        <v>2</v>
      </c>
      <c r="K145">
        <v>2</v>
      </c>
      <c r="L145" t="b">
        <f>J145+K145=2</f>
        <v>0</v>
      </c>
    </row>
    <row r="146" spans="9:12" x14ac:dyDescent="0.3">
      <c r="I146">
        <v>135</v>
      </c>
      <c r="J146">
        <v>2</v>
      </c>
      <c r="K146">
        <v>2</v>
      </c>
      <c r="L146" t="b">
        <f>J146+K146=2</f>
        <v>0</v>
      </c>
    </row>
    <row r="147" spans="9:12" x14ac:dyDescent="0.3">
      <c r="I147">
        <v>136</v>
      </c>
      <c r="J147">
        <v>2</v>
      </c>
      <c r="K147">
        <v>2</v>
      </c>
      <c r="L147" t="b">
        <f>J147+K147=2</f>
        <v>0</v>
      </c>
    </row>
    <row r="148" spans="9:12" x14ac:dyDescent="0.3">
      <c r="I148">
        <v>137</v>
      </c>
      <c r="J148">
        <v>2</v>
      </c>
      <c r="K148">
        <v>2</v>
      </c>
      <c r="L148" t="b">
        <f>J148+K148=2</f>
        <v>0</v>
      </c>
    </row>
    <row r="149" spans="9:12" x14ac:dyDescent="0.3">
      <c r="I149">
        <v>138</v>
      </c>
      <c r="J149">
        <v>2</v>
      </c>
      <c r="K149">
        <v>2</v>
      </c>
      <c r="L149" t="b">
        <f>J149+K149=2</f>
        <v>0</v>
      </c>
    </row>
    <row r="150" spans="9:12" x14ac:dyDescent="0.3">
      <c r="I150">
        <v>139</v>
      </c>
      <c r="J150">
        <v>2</v>
      </c>
      <c r="K150">
        <v>2</v>
      </c>
      <c r="L150" t="b">
        <f>J150+K150=2</f>
        <v>0</v>
      </c>
    </row>
    <row r="151" spans="9:12" x14ac:dyDescent="0.3">
      <c r="I151">
        <v>140</v>
      </c>
      <c r="J151">
        <v>2</v>
      </c>
      <c r="K151">
        <v>2</v>
      </c>
      <c r="L151" t="b">
        <f>J151+K151=2</f>
        <v>0</v>
      </c>
    </row>
    <row r="152" spans="9:12" x14ac:dyDescent="0.3">
      <c r="I152">
        <v>141</v>
      </c>
      <c r="J152">
        <v>2</v>
      </c>
      <c r="K152">
        <v>2</v>
      </c>
      <c r="L152" t="b">
        <f>J152+K152=2</f>
        <v>0</v>
      </c>
    </row>
    <row r="153" spans="9:12" x14ac:dyDescent="0.3">
      <c r="I153">
        <v>142</v>
      </c>
      <c r="J153">
        <v>1</v>
      </c>
      <c r="K153">
        <v>2</v>
      </c>
      <c r="L153" t="b">
        <f>J153+K153=2</f>
        <v>0</v>
      </c>
    </row>
    <row r="154" spans="9:12" x14ac:dyDescent="0.3">
      <c r="I154">
        <v>143</v>
      </c>
      <c r="J154">
        <v>2</v>
      </c>
      <c r="K154">
        <v>1</v>
      </c>
      <c r="L154" t="b">
        <f>J154+K154=2</f>
        <v>0</v>
      </c>
    </row>
    <row r="155" spans="9:12" x14ac:dyDescent="0.3">
      <c r="I155">
        <v>144</v>
      </c>
      <c r="J155">
        <v>1</v>
      </c>
      <c r="K155">
        <v>2</v>
      </c>
      <c r="L155" t="b">
        <f>J155+K155=2</f>
        <v>0</v>
      </c>
    </row>
    <row r="156" spans="9:12" x14ac:dyDescent="0.3">
      <c r="I156">
        <v>145</v>
      </c>
      <c r="J156">
        <v>2</v>
      </c>
      <c r="K156">
        <v>2</v>
      </c>
      <c r="L156" t="b">
        <f>J156+K156=2</f>
        <v>0</v>
      </c>
    </row>
    <row r="157" spans="9:12" x14ac:dyDescent="0.3">
      <c r="I157">
        <v>146</v>
      </c>
      <c r="J157">
        <v>2</v>
      </c>
      <c r="K157">
        <v>2</v>
      </c>
      <c r="L157" t="b">
        <f>J157+K157=2</f>
        <v>0</v>
      </c>
    </row>
    <row r="158" spans="9:12" x14ac:dyDescent="0.3">
      <c r="I158">
        <v>147</v>
      </c>
      <c r="J158">
        <v>2</v>
      </c>
      <c r="K158">
        <v>2</v>
      </c>
      <c r="L158" t="b">
        <f>J158+K158=2</f>
        <v>0</v>
      </c>
    </row>
    <row r="159" spans="9:12" x14ac:dyDescent="0.3">
      <c r="I159">
        <v>148</v>
      </c>
      <c r="J159">
        <v>2</v>
      </c>
      <c r="K159">
        <v>2</v>
      </c>
      <c r="L159" t="b">
        <f>J159+K159=2</f>
        <v>0</v>
      </c>
    </row>
    <row r="160" spans="9:12" x14ac:dyDescent="0.3">
      <c r="I160">
        <v>149</v>
      </c>
      <c r="J160">
        <v>1</v>
      </c>
      <c r="K160">
        <v>2</v>
      </c>
      <c r="L160" t="b">
        <f>J160+K160=2</f>
        <v>0</v>
      </c>
    </row>
    <row r="161" spans="9:12" x14ac:dyDescent="0.3">
      <c r="I161">
        <v>150</v>
      </c>
      <c r="J161">
        <v>2</v>
      </c>
      <c r="K161">
        <v>2</v>
      </c>
      <c r="L161" t="b">
        <f>J161+K161=2</f>
        <v>0</v>
      </c>
    </row>
    <row r="162" spans="9:12" x14ac:dyDescent="0.3">
      <c r="I162">
        <v>151</v>
      </c>
      <c r="J162">
        <v>2</v>
      </c>
      <c r="K162">
        <v>2</v>
      </c>
      <c r="L162" t="b">
        <f>J162+K162=2</f>
        <v>0</v>
      </c>
    </row>
    <row r="163" spans="9:12" x14ac:dyDescent="0.3">
      <c r="I163">
        <v>152</v>
      </c>
      <c r="J163">
        <v>2</v>
      </c>
      <c r="K163">
        <v>2</v>
      </c>
      <c r="L163" t="b">
        <f>J163+K163=2</f>
        <v>0</v>
      </c>
    </row>
    <row r="164" spans="9:12" x14ac:dyDescent="0.3">
      <c r="I164">
        <v>153</v>
      </c>
      <c r="J164">
        <v>1</v>
      </c>
      <c r="K164">
        <v>2</v>
      </c>
      <c r="L164" t="b">
        <f>J164+K164=2</f>
        <v>0</v>
      </c>
    </row>
    <row r="165" spans="9:12" x14ac:dyDescent="0.3">
      <c r="I165">
        <v>154</v>
      </c>
      <c r="J165">
        <v>1</v>
      </c>
      <c r="K165">
        <v>2</v>
      </c>
      <c r="L165" t="b">
        <f>J165+K165=2</f>
        <v>0</v>
      </c>
    </row>
    <row r="166" spans="9:12" x14ac:dyDescent="0.3">
      <c r="I166">
        <v>155</v>
      </c>
      <c r="J166">
        <v>2</v>
      </c>
      <c r="K166">
        <v>2</v>
      </c>
      <c r="L166" t="b">
        <f>J166+K166=2</f>
        <v>0</v>
      </c>
    </row>
    <row r="167" spans="9:12" x14ac:dyDescent="0.3">
      <c r="I167">
        <v>156</v>
      </c>
      <c r="J167">
        <v>2</v>
      </c>
      <c r="K167">
        <v>2</v>
      </c>
      <c r="L167" t="b">
        <f>J167+K167=2</f>
        <v>0</v>
      </c>
    </row>
    <row r="168" spans="9:12" x14ac:dyDescent="0.3">
      <c r="I168">
        <v>157</v>
      </c>
      <c r="J168">
        <v>2</v>
      </c>
      <c r="K168">
        <v>2</v>
      </c>
      <c r="L168" t="b">
        <f>J168+K168=2</f>
        <v>0</v>
      </c>
    </row>
    <row r="169" spans="9:12" x14ac:dyDescent="0.3">
      <c r="I169">
        <v>158</v>
      </c>
      <c r="J169">
        <v>2</v>
      </c>
      <c r="K169">
        <v>2</v>
      </c>
      <c r="L169" t="b">
        <f>J169+K169=2</f>
        <v>0</v>
      </c>
    </row>
    <row r="170" spans="9:12" x14ac:dyDescent="0.3">
      <c r="I170">
        <v>159</v>
      </c>
      <c r="J170">
        <v>2</v>
      </c>
      <c r="K170">
        <v>2</v>
      </c>
      <c r="L170" t="b">
        <f>J170+K170=2</f>
        <v>0</v>
      </c>
    </row>
    <row r="171" spans="9:12" x14ac:dyDescent="0.3">
      <c r="I171">
        <v>160</v>
      </c>
      <c r="J171">
        <v>1</v>
      </c>
      <c r="K171">
        <v>2</v>
      </c>
      <c r="L171" t="b">
        <f>J171+K171=2</f>
        <v>0</v>
      </c>
    </row>
    <row r="172" spans="9:12" x14ac:dyDescent="0.3">
      <c r="I172">
        <v>161</v>
      </c>
      <c r="J172">
        <v>2</v>
      </c>
      <c r="K172">
        <v>2</v>
      </c>
      <c r="L172" t="b">
        <f>J172+K172=2</f>
        <v>0</v>
      </c>
    </row>
    <row r="173" spans="9:12" x14ac:dyDescent="0.3">
      <c r="I173">
        <v>162</v>
      </c>
      <c r="J173">
        <v>1</v>
      </c>
      <c r="K173">
        <v>2</v>
      </c>
      <c r="L173" t="b">
        <f>J173+K173=2</f>
        <v>0</v>
      </c>
    </row>
    <row r="174" spans="9:12" x14ac:dyDescent="0.3">
      <c r="I174">
        <v>163</v>
      </c>
      <c r="J174">
        <v>1</v>
      </c>
      <c r="K174">
        <v>2</v>
      </c>
      <c r="L174" t="b">
        <f>J174+K174=2</f>
        <v>0</v>
      </c>
    </row>
    <row r="175" spans="9:12" x14ac:dyDescent="0.3">
      <c r="I175">
        <v>164</v>
      </c>
      <c r="J175">
        <v>2</v>
      </c>
      <c r="K175">
        <v>2</v>
      </c>
      <c r="L175" t="b">
        <f>J175+K175=2</f>
        <v>0</v>
      </c>
    </row>
    <row r="176" spans="9:12" x14ac:dyDescent="0.3">
      <c r="I176">
        <v>165</v>
      </c>
      <c r="J176">
        <v>2</v>
      </c>
      <c r="K176">
        <v>2</v>
      </c>
      <c r="L176" t="b">
        <f>J176+K176=2</f>
        <v>0</v>
      </c>
    </row>
    <row r="177" spans="9:12" x14ac:dyDescent="0.3">
      <c r="I177">
        <v>166</v>
      </c>
      <c r="J177">
        <v>2</v>
      </c>
      <c r="K177">
        <v>2</v>
      </c>
      <c r="L177" t="b">
        <f>J177+K177=2</f>
        <v>0</v>
      </c>
    </row>
    <row r="178" spans="9:12" x14ac:dyDescent="0.3">
      <c r="I178">
        <v>167</v>
      </c>
      <c r="J178">
        <v>2</v>
      </c>
      <c r="K178">
        <v>2</v>
      </c>
      <c r="L178" t="b">
        <f>J178+K178=2</f>
        <v>0</v>
      </c>
    </row>
    <row r="179" spans="9:12" x14ac:dyDescent="0.3">
      <c r="I179">
        <v>168</v>
      </c>
      <c r="J179">
        <v>2</v>
      </c>
      <c r="K179">
        <v>2</v>
      </c>
      <c r="L179" t="b">
        <f>J179+K179=2</f>
        <v>0</v>
      </c>
    </row>
    <row r="180" spans="9:12" x14ac:dyDescent="0.3">
      <c r="I180">
        <v>169</v>
      </c>
      <c r="J180">
        <v>2</v>
      </c>
      <c r="K180">
        <v>2</v>
      </c>
      <c r="L180" t="b">
        <f>J180+K180=2</f>
        <v>0</v>
      </c>
    </row>
    <row r="181" spans="9:12" x14ac:dyDescent="0.3">
      <c r="I181">
        <v>170</v>
      </c>
      <c r="J181">
        <v>2</v>
      </c>
      <c r="K181">
        <v>2</v>
      </c>
      <c r="L181" t="b">
        <f>J181+K181=2</f>
        <v>0</v>
      </c>
    </row>
    <row r="182" spans="9:12" x14ac:dyDescent="0.3">
      <c r="I182">
        <v>171</v>
      </c>
      <c r="J182">
        <v>2</v>
      </c>
      <c r="K182">
        <v>2</v>
      </c>
      <c r="L182" t="b">
        <f>J182+K182=2</f>
        <v>0</v>
      </c>
    </row>
    <row r="183" spans="9:12" x14ac:dyDescent="0.3">
      <c r="I183">
        <v>172</v>
      </c>
      <c r="J183">
        <v>2</v>
      </c>
      <c r="K183">
        <v>2</v>
      </c>
      <c r="L183" t="b">
        <f>J183+K183=2</f>
        <v>0</v>
      </c>
    </row>
    <row r="184" spans="9:12" x14ac:dyDescent="0.3">
      <c r="I184">
        <v>173</v>
      </c>
      <c r="J184">
        <v>2</v>
      </c>
      <c r="K184">
        <v>1</v>
      </c>
      <c r="L184" t="b">
        <f>J184+K184=2</f>
        <v>0</v>
      </c>
    </row>
    <row r="185" spans="9:12" x14ac:dyDescent="0.3">
      <c r="I185">
        <v>174</v>
      </c>
      <c r="J185">
        <v>1</v>
      </c>
      <c r="K185">
        <v>2</v>
      </c>
      <c r="L185" t="b">
        <f>J185+K185=2</f>
        <v>0</v>
      </c>
    </row>
    <row r="186" spans="9:12" x14ac:dyDescent="0.3">
      <c r="I186">
        <v>175</v>
      </c>
      <c r="J186">
        <v>2</v>
      </c>
      <c r="K186">
        <v>1</v>
      </c>
      <c r="L186" t="b">
        <f>J186+K186=2</f>
        <v>0</v>
      </c>
    </row>
    <row r="187" spans="9:12" x14ac:dyDescent="0.3">
      <c r="I187">
        <v>176</v>
      </c>
      <c r="J187">
        <v>2</v>
      </c>
      <c r="K187">
        <v>1</v>
      </c>
      <c r="L187" t="b">
        <f>J187+K187=2</f>
        <v>0</v>
      </c>
    </row>
    <row r="188" spans="9:12" x14ac:dyDescent="0.3">
      <c r="I188">
        <v>177</v>
      </c>
      <c r="J188">
        <v>2</v>
      </c>
      <c r="K188">
        <v>1</v>
      </c>
      <c r="L188" t="b">
        <f>J188+K188=2</f>
        <v>0</v>
      </c>
    </row>
    <row r="189" spans="9:12" x14ac:dyDescent="0.3">
      <c r="I189">
        <v>178</v>
      </c>
      <c r="J189">
        <v>2</v>
      </c>
      <c r="K189">
        <v>2</v>
      </c>
      <c r="L189" t="b">
        <f>J189+K189=2</f>
        <v>0</v>
      </c>
    </row>
    <row r="190" spans="9:12" x14ac:dyDescent="0.3">
      <c r="I190">
        <v>179</v>
      </c>
      <c r="J190">
        <v>2</v>
      </c>
      <c r="K190">
        <v>2</v>
      </c>
      <c r="L190" t="b">
        <f>J190+K190=2</f>
        <v>0</v>
      </c>
    </row>
    <row r="191" spans="9:12" x14ac:dyDescent="0.3">
      <c r="I191">
        <v>180</v>
      </c>
      <c r="J191">
        <v>2</v>
      </c>
      <c r="K191">
        <v>2</v>
      </c>
      <c r="L191" t="b">
        <f>J191+K191=2</f>
        <v>0</v>
      </c>
    </row>
    <row r="192" spans="9:12" x14ac:dyDescent="0.3">
      <c r="I192">
        <v>181</v>
      </c>
      <c r="J192">
        <v>2</v>
      </c>
      <c r="K192">
        <v>2</v>
      </c>
      <c r="L192" t="b">
        <f>J192+K192=2</f>
        <v>0</v>
      </c>
    </row>
    <row r="193" spans="9:12" x14ac:dyDescent="0.3">
      <c r="I193">
        <v>182</v>
      </c>
      <c r="J193">
        <v>1</v>
      </c>
      <c r="K193">
        <v>2</v>
      </c>
      <c r="L193" t="b">
        <f>J193+K193=2</f>
        <v>0</v>
      </c>
    </row>
    <row r="194" spans="9:12" x14ac:dyDescent="0.3">
      <c r="I194">
        <v>183</v>
      </c>
      <c r="J194">
        <v>2</v>
      </c>
      <c r="K194">
        <v>2</v>
      </c>
      <c r="L194" t="b">
        <f>J194+K194=2</f>
        <v>0</v>
      </c>
    </row>
    <row r="195" spans="9:12" x14ac:dyDescent="0.3">
      <c r="I195">
        <v>184</v>
      </c>
      <c r="J195">
        <v>2</v>
      </c>
      <c r="K195">
        <v>2</v>
      </c>
      <c r="L195" t="b">
        <f>J195+K195=2</f>
        <v>0</v>
      </c>
    </row>
    <row r="196" spans="9:12" x14ac:dyDescent="0.3">
      <c r="I196">
        <v>185</v>
      </c>
      <c r="J196">
        <v>2</v>
      </c>
      <c r="K196">
        <v>2</v>
      </c>
      <c r="L196" t="b">
        <f>J196+K196=2</f>
        <v>0</v>
      </c>
    </row>
    <row r="197" spans="9:12" x14ac:dyDescent="0.3">
      <c r="I197">
        <v>186</v>
      </c>
      <c r="J197">
        <v>1</v>
      </c>
      <c r="K197">
        <v>2</v>
      </c>
      <c r="L197" t="b">
        <f>J197+K197=2</f>
        <v>0</v>
      </c>
    </row>
    <row r="198" spans="9:12" x14ac:dyDescent="0.3">
      <c r="I198">
        <v>187</v>
      </c>
      <c r="J198">
        <v>2</v>
      </c>
      <c r="K198">
        <v>2</v>
      </c>
      <c r="L198" t="b">
        <f>J198+K198=2</f>
        <v>0</v>
      </c>
    </row>
    <row r="199" spans="9:12" x14ac:dyDescent="0.3">
      <c r="I199">
        <v>188</v>
      </c>
      <c r="J199">
        <v>2</v>
      </c>
      <c r="K199">
        <v>2</v>
      </c>
      <c r="L199" t="b">
        <f>J199+K199=2</f>
        <v>0</v>
      </c>
    </row>
    <row r="200" spans="9:12" x14ac:dyDescent="0.3">
      <c r="I200">
        <v>189</v>
      </c>
      <c r="J200">
        <v>2</v>
      </c>
      <c r="K200">
        <v>2</v>
      </c>
      <c r="L200" t="b">
        <f>J200+K200=2</f>
        <v>0</v>
      </c>
    </row>
    <row r="201" spans="9:12" x14ac:dyDescent="0.3">
      <c r="I201">
        <v>190</v>
      </c>
      <c r="J201">
        <v>2</v>
      </c>
      <c r="K201">
        <v>2</v>
      </c>
      <c r="L201" t="b">
        <f>J201+K201=2</f>
        <v>0</v>
      </c>
    </row>
    <row r="202" spans="9:12" x14ac:dyDescent="0.3">
      <c r="I202">
        <v>191</v>
      </c>
      <c r="J202">
        <v>2</v>
      </c>
      <c r="K202">
        <v>2</v>
      </c>
      <c r="L202" t="b">
        <f>J202+K202=2</f>
        <v>0</v>
      </c>
    </row>
    <row r="203" spans="9:12" x14ac:dyDescent="0.3">
      <c r="I203">
        <v>192</v>
      </c>
      <c r="J203">
        <v>2</v>
      </c>
      <c r="K203">
        <v>2</v>
      </c>
      <c r="L203" t="b">
        <f>J203+K203=2</f>
        <v>0</v>
      </c>
    </row>
    <row r="204" spans="9:12" x14ac:dyDescent="0.3">
      <c r="I204">
        <v>193</v>
      </c>
      <c r="J204">
        <v>2</v>
      </c>
      <c r="K204">
        <v>2</v>
      </c>
      <c r="L204" t="b">
        <f>J204+K204=2</f>
        <v>0</v>
      </c>
    </row>
    <row r="205" spans="9:12" x14ac:dyDescent="0.3">
      <c r="I205">
        <v>194</v>
      </c>
      <c r="J205">
        <v>2</v>
      </c>
      <c r="K205">
        <v>2</v>
      </c>
      <c r="L205" t="b">
        <f>J205+K205=2</f>
        <v>0</v>
      </c>
    </row>
    <row r="206" spans="9:12" x14ac:dyDescent="0.3">
      <c r="I206">
        <v>195</v>
      </c>
      <c r="J206">
        <v>2</v>
      </c>
      <c r="K206">
        <v>2</v>
      </c>
      <c r="L206" t="b">
        <f>J206+K206=2</f>
        <v>0</v>
      </c>
    </row>
    <row r="207" spans="9:12" x14ac:dyDescent="0.3">
      <c r="I207">
        <v>196</v>
      </c>
      <c r="J207">
        <v>2</v>
      </c>
      <c r="K207">
        <v>2</v>
      </c>
      <c r="L207" t="b">
        <f>J207+K207=2</f>
        <v>0</v>
      </c>
    </row>
    <row r="208" spans="9:12" x14ac:dyDescent="0.3">
      <c r="I208">
        <v>197</v>
      </c>
      <c r="J208">
        <v>2</v>
      </c>
      <c r="K208">
        <v>2</v>
      </c>
      <c r="L208" t="b">
        <f>J208+K208=2</f>
        <v>0</v>
      </c>
    </row>
    <row r="209" spans="9:12" x14ac:dyDescent="0.3">
      <c r="I209">
        <v>198</v>
      </c>
      <c r="J209">
        <v>2</v>
      </c>
      <c r="K209">
        <v>2</v>
      </c>
      <c r="L209" t="b">
        <f>J209+K209=2</f>
        <v>0</v>
      </c>
    </row>
    <row r="210" spans="9:12" x14ac:dyDescent="0.3">
      <c r="I210">
        <v>199</v>
      </c>
      <c r="J210">
        <v>2</v>
      </c>
      <c r="K210">
        <v>2</v>
      </c>
      <c r="L210" t="b">
        <f>J210+K210=2</f>
        <v>0</v>
      </c>
    </row>
    <row r="211" spans="9:12" x14ac:dyDescent="0.3">
      <c r="I211">
        <v>200</v>
      </c>
      <c r="J211">
        <v>2</v>
      </c>
      <c r="K211">
        <v>2</v>
      </c>
      <c r="L211" t="b">
        <f>J211+K211=2</f>
        <v>0</v>
      </c>
    </row>
    <row r="212" spans="9:12" x14ac:dyDescent="0.3">
      <c r="I212">
        <v>201</v>
      </c>
      <c r="J212">
        <v>2</v>
      </c>
      <c r="K212">
        <v>2</v>
      </c>
      <c r="L212" t="b">
        <f>J212+K212=2</f>
        <v>0</v>
      </c>
    </row>
    <row r="213" spans="9:12" x14ac:dyDescent="0.3">
      <c r="I213">
        <v>202</v>
      </c>
      <c r="J213">
        <v>2</v>
      </c>
      <c r="K213">
        <v>2</v>
      </c>
      <c r="L213" t="b">
        <f>J213+K213=2</f>
        <v>0</v>
      </c>
    </row>
    <row r="214" spans="9:12" x14ac:dyDescent="0.3">
      <c r="I214">
        <v>203</v>
      </c>
      <c r="J214">
        <v>2</v>
      </c>
      <c r="K214">
        <v>2</v>
      </c>
      <c r="L214" t="b">
        <f>J214+K214=2</f>
        <v>0</v>
      </c>
    </row>
    <row r="215" spans="9:12" x14ac:dyDescent="0.3">
      <c r="I215">
        <v>204</v>
      </c>
      <c r="J215">
        <v>2</v>
      </c>
      <c r="K215">
        <v>2</v>
      </c>
      <c r="L215" t="b">
        <f>J215+K215=2</f>
        <v>0</v>
      </c>
    </row>
    <row r="216" spans="9:12" x14ac:dyDescent="0.3">
      <c r="I216">
        <v>205</v>
      </c>
      <c r="J216">
        <v>2</v>
      </c>
      <c r="K216">
        <v>2</v>
      </c>
      <c r="L216" t="b">
        <f>J216+K216=2</f>
        <v>0</v>
      </c>
    </row>
    <row r="217" spans="9:12" x14ac:dyDescent="0.3">
      <c r="I217">
        <v>206</v>
      </c>
      <c r="J217">
        <v>2</v>
      </c>
      <c r="K217">
        <v>2</v>
      </c>
      <c r="L217" t="b">
        <f>J217+K217=2</f>
        <v>0</v>
      </c>
    </row>
    <row r="218" spans="9:12" x14ac:dyDescent="0.3">
      <c r="I218">
        <v>207</v>
      </c>
      <c r="J218">
        <v>2</v>
      </c>
      <c r="K218">
        <v>2</v>
      </c>
      <c r="L218" t="b">
        <f>J218+K218=2</f>
        <v>0</v>
      </c>
    </row>
    <row r="219" spans="9:12" x14ac:dyDescent="0.3">
      <c r="I219">
        <v>208</v>
      </c>
      <c r="J219">
        <v>2</v>
      </c>
      <c r="K219">
        <v>2</v>
      </c>
      <c r="L219" t="b">
        <f>J219+K219=2</f>
        <v>0</v>
      </c>
    </row>
    <row r="220" spans="9:12" x14ac:dyDescent="0.3">
      <c r="I220">
        <v>209</v>
      </c>
      <c r="J220">
        <v>2</v>
      </c>
      <c r="K220">
        <v>2</v>
      </c>
      <c r="L220" t="b">
        <f>J220+K220=2</f>
        <v>0</v>
      </c>
    </row>
    <row r="221" spans="9:12" x14ac:dyDescent="0.3">
      <c r="I221">
        <v>210</v>
      </c>
      <c r="J221">
        <v>2</v>
      </c>
      <c r="K221">
        <v>2</v>
      </c>
      <c r="L221" t="b">
        <f>J221+K221=2</f>
        <v>0</v>
      </c>
    </row>
    <row r="222" spans="9:12" x14ac:dyDescent="0.3">
      <c r="I222">
        <v>211</v>
      </c>
      <c r="J222">
        <v>2</v>
      </c>
      <c r="K222">
        <v>2</v>
      </c>
      <c r="L222" t="b">
        <f>J222+K222=2</f>
        <v>0</v>
      </c>
    </row>
    <row r="223" spans="9:12" x14ac:dyDescent="0.3">
      <c r="I223">
        <v>212</v>
      </c>
      <c r="J223">
        <v>2</v>
      </c>
      <c r="K223">
        <v>1</v>
      </c>
      <c r="L223" t="b">
        <f>J223+K223=2</f>
        <v>0</v>
      </c>
    </row>
    <row r="224" spans="9:12" x14ac:dyDescent="0.3">
      <c r="I224">
        <v>213</v>
      </c>
      <c r="J224">
        <v>2</v>
      </c>
      <c r="K224">
        <v>2</v>
      </c>
      <c r="L224" t="b">
        <f>J224+K224=2</f>
        <v>0</v>
      </c>
    </row>
    <row r="225" spans="9:12" x14ac:dyDescent="0.3">
      <c r="I225">
        <v>214</v>
      </c>
      <c r="J225">
        <v>2</v>
      </c>
      <c r="K225">
        <v>1</v>
      </c>
      <c r="L225" t="b">
        <f>J225+K225=2</f>
        <v>0</v>
      </c>
    </row>
    <row r="226" spans="9:12" x14ac:dyDescent="0.3">
      <c r="I226">
        <v>215</v>
      </c>
      <c r="J226">
        <v>2</v>
      </c>
      <c r="K226">
        <v>2</v>
      </c>
      <c r="L226" t="b">
        <f>J226+K226=2</f>
        <v>0</v>
      </c>
    </row>
    <row r="227" spans="9:12" x14ac:dyDescent="0.3">
      <c r="I227">
        <v>216</v>
      </c>
      <c r="J227">
        <v>1</v>
      </c>
      <c r="K227">
        <v>2</v>
      </c>
      <c r="L227" t="b">
        <f>J227+K227=2</f>
        <v>0</v>
      </c>
    </row>
    <row r="228" spans="9:12" x14ac:dyDescent="0.3">
      <c r="I228">
        <v>217</v>
      </c>
      <c r="J228">
        <v>2</v>
      </c>
      <c r="K228">
        <v>2</v>
      </c>
      <c r="L228" t="b">
        <f>J228+K228=2</f>
        <v>0</v>
      </c>
    </row>
    <row r="229" spans="9:12" x14ac:dyDescent="0.3">
      <c r="I229">
        <v>218</v>
      </c>
      <c r="J229">
        <v>2</v>
      </c>
      <c r="K229">
        <v>2</v>
      </c>
      <c r="L229" t="b">
        <f>J229+K229=2</f>
        <v>0</v>
      </c>
    </row>
    <row r="230" spans="9:12" x14ac:dyDescent="0.3">
      <c r="I230">
        <v>219</v>
      </c>
      <c r="J230">
        <v>2</v>
      </c>
      <c r="K230">
        <v>2</v>
      </c>
      <c r="L230" t="b">
        <f>J230+K230=2</f>
        <v>0</v>
      </c>
    </row>
    <row r="231" spans="9:12" x14ac:dyDescent="0.3">
      <c r="I231">
        <v>220</v>
      </c>
      <c r="J231">
        <v>2</v>
      </c>
      <c r="K231">
        <v>2</v>
      </c>
      <c r="L231" t="b">
        <f>J231+K231=2</f>
        <v>0</v>
      </c>
    </row>
    <row r="232" spans="9:12" x14ac:dyDescent="0.3">
      <c r="I232">
        <v>221</v>
      </c>
      <c r="J232">
        <v>2</v>
      </c>
      <c r="K232">
        <v>2</v>
      </c>
      <c r="L232" t="b">
        <f>J232+K232=2</f>
        <v>0</v>
      </c>
    </row>
    <row r="233" spans="9:12" x14ac:dyDescent="0.3">
      <c r="I233">
        <v>222</v>
      </c>
      <c r="J233">
        <v>2</v>
      </c>
      <c r="K233">
        <v>2</v>
      </c>
      <c r="L233" t="b">
        <f>J233+K233=2</f>
        <v>0</v>
      </c>
    </row>
    <row r="234" spans="9:12" x14ac:dyDescent="0.3">
      <c r="I234">
        <v>223</v>
      </c>
      <c r="J234">
        <v>2</v>
      </c>
      <c r="K234">
        <v>2</v>
      </c>
      <c r="L234" t="b">
        <f>J234+K234=2</f>
        <v>0</v>
      </c>
    </row>
    <row r="235" spans="9:12" x14ac:dyDescent="0.3">
      <c r="I235">
        <v>224</v>
      </c>
      <c r="J235">
        <v>1</v>
      </c>
      <c r="K235">
        <v>2</v>
      </c>
      <c r="L235" t="b">
        <f>J235+K235=2</f>
        <v>0</v>
      </c>
    </row>
    <row r="236" spans="9:12" x14ac:dyDescent="0.3">
      <c r="I236">
        <v>225</v>
      </c>
      <c r="J236">
        <v>2</v>
      </c>
      <c r="K236">
        <v>2</v>
      </c>
      <c r="L236" t="b">
        <f>J236+K236=2</f>
        <v>0</v>
      </c>
    </row>
    <row r="237" spans="9:12" x14ac:dyDescent="0.3">
      <c r="I237">
        <v>226</v>
      </c>
      <c r="J237">
        <v>2</v>
      </c>
      <c r="K237">
        <v>2</v>
      </c>
      <c r="L237" t="b">
        <f>J237+K237=2</f>
        <v>0</v>
      </c>
    </row>
    <row r="238" spans="9:12" x14ac:dyDescent="0.3">
      <c r="I238">
        <v>227</v>
      </c>
      <c r="J238">
        <v>2</v>
      </c>
      <c r="K238">
        <v>2</v>
      </c>
      <c r="L238" t="b">
        <f>J238+K238=2</f>
        <v>0</v>
      </c>
    </row>
    <row r="239" spans="9:12" x14ac:dyDescent="0.3">
      <c r="I239">
        <v>228</v>
      </c>
      <c r="J239">
        <v>2</v>
      </c>
      <c r="K239">
        <v>2</v>
      </c>
      <c r="L239" t="b">
        <f>J239+K239=2</f>
        <v>0</v>
      </c>
    </row>
    <row r="240" spans="9:12" x14ac:dyDescent="0.3">
      <c r="I240">
        <v>229</v>
      </c>
      <c r="J240">
        <v>2</v>
      </c>
      <c r="K240">
        <v>2</v>
      </c>
      <c r="L240" t="b">
        <f>J240+K240=2</f>
        <v>0</v>
      </c>
    </row>
    <row r="241" spans="9:12" x14ac:dyDescent="0.3">
      <c r="I241">
        <v>230</v>
      </c>
      <c r="J241">
        <v>2</v>
      </c>
      <c r="K241">
        <v>2</v>
      </c>
      <c r="L241" t="b">
        <f>J241+K241=2</f>
        <v>0</v>
      </c>
    </row>
    <row r="242" spans="9:12" x14ac:dyDescent="0.3">
      <c r="I242">
        <v>231</v>
      </c>
      <c r="J242">
        <v>2</v>
      </c>
      <c r="K242">
        <v>1</v>
      </c>
      <c r="L242" t="b">
        <f>J242+K242=2</f>
        <v>0</v>
      </c>
    </row>
    <row r="243" spans="9:12" x14ac:dyDescent="0.3">
      <c r="I243">
        <v>232</v>
      </c>
      <c r="J243">
        <v>2</v>
      </c>
      <c r="K243">
        <v>2</v>
      </c>
      <c r="L243" t="b">
        <f>J243+K243=2</f>
        <v>0</v>
      </c>
    </row>
    <row r="244" spans="9:12" x14ac:dyDescent="0.3">
      <c r="I244">
        <v>233</v>
      </c>
      <c r="J244">
        <v>2</v>
      </c>
      <c r="K244">
        <v>2</v>
      </c>
      <c r="L244" t="b">
        <f>J244+K244=2</f>
        <v>0</v>
      </c>
    </row>
    <row r="245" spans="9:12" x14ac:dyDescent="0.3">
      <c r="I245">
        <v>234</v>
      </c>
      <c r="J245">
        <v>2</v>
      </c>
      <c r="K245">
        <v>2</v>
      </c>
      <c r="L245" t="b">
        <f>J245+K245=2</f>
        <v>0</v>
      </c>
    </row>
    <row r="246" spans="9:12" x14ac:dyDescent="0.3">
      <c r="I246">
        <v>235</v>
      </c>
      <c r="J246">
        <v>2</v>
      </c>
      <c r="K246">
        <v>2</v>
      </c>
      <c r="L246" t="b">
        <f>J246+K246=2</f>
        <v>0</v>
      </c>
    </row>
    <row r="247" spans="9:12" x14ac:dyDescent="0.3">
      <c r="I247">
        <v>236</v>
      </c>
      <c r="J247">
        <v>2</v>
      </c>
      <c r="K247">
        <v>2</v>
      </c>
      <c r="L247" t="b">
        <f>J247+K247=2</f>
        <v>0</v>
      </c>
    </row>
    <row r="248" spans="9:12" x14ac:dyDescent="0.3">
      <c r="I248">
        <v>237</v>
      </c>
      <c r="J248">
        <v>1</v>
      </c>
      <c r="K248">
        <v>2</v>
      </c>
      <c r="L248" t="b">
        <f>J248+K248=2</f>
        <v>0</v>
      </c>
    </row>
    <row r="249" spans="9:12" x14ac:dyDescent="0.3">
      <c r="I249">
        <v>238</v>
      </c>
      <c r="J249">
        <v>2</v>
      </c>
      <c r="K249">
        <v>2</v>
      </c>
      <c r="L249" t="b">
        <f>J249+K249=2</f>
        <v>0</v>
      </c>
    </row>
    <row r="250" spans="9:12" x14ac:dyDescent="0.3">
      <c r="I250">
        <v>239</v>
      </c>
      <c r="J250">
        <v>2</v>
      </c>
      <c r="K250">
        <v>2</v>
      </c>
      <c r="L250" t="b">
        <f>J250+K250=2</f>
        <v>0</v>
      </c>
    </row>
    <row r="251" spans="9:12" x14ac:dyDescent="0.3">
      <c r="I251">
        <v>240</v>
      </c>
      <c r="J251">
        <v>2</v>
      </c>
      <c r="K251">
        <v>2</v>
      </c>
      <c r="L251" t="b">
        <f>J251+K251=2</f>
        <v>0</v>
      </c>
    </row>
    <row r="252" spans="9:12" x14ac:dyDescent="0.3">
      <c r="I252">
        <v>241</v>
      </c>
      <c r="J252">
        <v>2</v>
      </c>
      <c r="K252">
        <v>2</v>
      </c>
      <c r="L252" t="b">
        <f>J252+K252=2</f>
        <v>0</v>
      </c>
    </row>
    <row r="253" spans="9:12" x14ac:dyDescent="0.3">
      <c r="I253">
        <v>242</v>
      </c>
      <c r="J253">
        <v>2</v>
      </c>
      <c r="K253">
        <v>2</v>
      </c>
      <c r="L253" t="b">
        <f>J253+K253=2</f>
        <v>0</v>
      </c>
    </row>
    <row r="254" spans="9:12" x14ac:dyDescent="0.3">
      <c r="I254">
        <v>243</v>
      </c>
      <c r="J254">
        <v>2</v>
      </c>
      <c r="K254">
        <v>2</v>
      </c>
      <c r="L254" t="b">
        <f>J254+K254=2</f>
        <v>0</v>
      </c>
    </row>
    <row r="255" spans="9:12" x14ac:dyDescent="0.3">
      <c r="I255">
        <v>244</v>
      </c>
      <c r="J255">
        <v>2</v>
      </c>
      <c r="K255">
        <v>2</v>
      </c>
      <c r="L255" t="b">
        <f>J255+K255=2</f>
        <v>0</v>
      </c>
    </row>
    <row r="256" spans="9:12" x14ac:dyDescent="0.3">
      <c r="I256">
        <v>245</v>
      </c>
      <c r="J256">
        <v>2</v>
      </c>
      <c r="K256">
        <v>2</v>
      </c>
      <c r="L256" t="b">
        <f>J256+K256=2</f>
        <v>0</v>
      </c>
    </row>
    <row r="257" spans="9:12" x14ac:dyDescent="0.3">
      <c r="I257">
        <v>246</v>
      </c>
      <c r="J257">
        <v>2</v>
      </c>
      <c r="K257">
        <v>2</v>
      </c>
      <c r="L257" t="b">
        <f>J257+K257=2</f>
        <v>0</v>
      </c>
    </row>
    <row r="258" spans="9:12" x14ac:dyDescent="0.3">
      <c r="I258">
        <v>247</v>
      </c>
      <c r="J258">
        <v>1</v>
      </c>
      <c r="K258">
        <v>2</v>
      </c>
      <c r="L258" t="b">
        <f>J258+K258=2</f>
        <v>0</v>
      </c>
    </row>
    <row r="259" spans="9:12" x14ac:dyDescent="0.3">
      <c r="I259">
        <v>248</v>
      </c>
      <c r="J259">
        <v>2</v>
      </c>
      <c r="K259">
        <v>2</v>
      </c>
      <c r="L259" t="b">
        <f>J259+K259=2</f>
        <v>0</v>
      </c>
    </row>
    <row r="260" spans="9:12" x14ac:dyDescent="0.3">
      <c r="I260">
        <v>249</v>
      </c>
      <c r="J260">
        <v>2</v>
      </c>
      <c r="K260">
        <v>2</v>
      </c>
      <c r="L260" t="b">
        <f>J260+K260=2</f>
        <v>0</v>
      </c>
    </row>
    <row r="261" spans="9:12" x14ac:dyDescent="0.3">
      <c r="I261">
        <v>250</v>
      </c>
      <c r="J261">
        <v>2</v>
      </c>
      <c r="K261">
        <v>2</v>
      </c>
      <c r="L261" t="b">
        <f>J261+K261=2</f>
        <v>0</v>
      </c>
    </row>
    <row r="262" spans="9:12" x14ac:dyDescent="0.3">
      <c r="I262">
        <v>251</v>
      </c>
      <c r="J262">
        <v>2</v>
      </c>
      <c r="K262">
        <v>2</v>
      </c>
      <c r="L262" t="b">
        <f>J262+K262=2</f>
        <v>0</v>
      </c>
    </row>
    <row r="263" spans="9:12" x14ac:dyDescent="0.3">
      <c r="I263">
        <v>252</v>
      </c>
      <c r="J263">
        <v>2</v>
      </c>
      <c r="K263">
        <v>2</v>
      </c>
      <c r="L263" t="b">
        <f>J263+K263=2</f>
        <v>0</v>
      </c>
    </row>
    <row r="264" spans="9:12" x14ac:dyDescent="0.3">
      <c r="I264">
        <v>253</v>
      </c>
      <c r="J264">
        <v>2</v>
      </c>
      <c r="K264">
        <v>2</v>
      </c>
      <c r="L264" t="b">
        <f>J264+K264=2</f>
        <v>0</v>
      </c>
    </row>
    <row r="265" spans="9:12" x14ac:dyDescent="0.3">
      <c r="I265">
        <v>254</v>
      </c>
      <c r="J265">
        <v>2</v>
      </c>
      <c r="K265">
        <v>2</v>
      </c>
      <c r="L265" t="b">
        <f>J265+K265=2</f>
        <v>0</v>
      </c>
    </row>
    <row r="266" spans="9:12" x14ac:dyDescent="0.3">
      <c r="I266">
        <v>255</v>
      </c>
      <c r="J266">
        <v>2</v>
      </c>
      <c r="K266">
        <v>2</v>
      </c>
      <c r="L266" t="b">
        <f>J266+K266=2</f>
        <v>0</v>
      </c>
    </row>
    <row r="267" spans="9:12" x14ac:dyDescent="0.3">
      <c r="I267">
        <v>256</v>
      </c>
      <c r="J267">
        <v>2</v>
      </c>
      <c r="K267">
        <v>2</v>
      </c>
      <c r="L267" t="b">
        <f>J267+K267=2</f>
        <v>0</v>
      </c>
    </row>
    <row r="268" spans="9:12" x14ac:dyDescent="0.3">
      <c r="I268">
        <v>257</v>
      </c>
      <c r="J268">
        <v>2</v>
      </c>
      <c r="K268">
        <v>2</v>
      </c>
      <c r="L268" t="b">
        <f>J268+K268=2</f>
        <v>0</v>
      </c>
    </row>
    <row r="269" spans="9:12" x14ac:dyDescent="0.3">
      <c r="I269">
        <v>258</v>
      </c>
      <c r="J269">
        <v>2</v>
      </c>
      <c r="K269">
        <v>1</v>
      </c>
      <c r="L269" t="b">
        <f>J269+K269=2</f>
        <v>0</v>
      </c>
    </row>
    <row r="270" spans="9:12" x14ac:dyDescent="0.3">
      <c r="I270">
        <v>259</v>
      </c>
      <c r="J270">
        <v>2</v>
      </c>
      <c r="K270">
        <v>2</v>
      </c>
      <c r="L270" t="b">
        <f>J270+K270=2</f>
        <v>0</v>
      </c>
    </row>
    <row r="271" spans="9:12" x14ac:dyDescent="0.3">
      <c r="I271">
        <v>260</v>
      </c>
      <c r="J271">
        <v>1</v>
      </c>
      <c r="K271">
        <v>2</v>
      </c>
      <c r="L271" t="b">
        <f>J271+K271=2</f>
        <v>0</v>
      </c>
    </row>
    <row r="272" spans="9:12" x14ac:dyDescent="0.3">
      <c r="I272">
        <v>261</v>
      </c>
      <c r="J272">
        <v>2</v>
      </c>
      <c r="K272">
        <v>2</v>
      </c>
      <c r="L272" t="b">
        <f>J272+K272=2</f>
        <v>0</v>
      </c>
    </row>
    <row r="273" spans="9:12" x14ac:dyDescent="0.3">
      <c r="I273">
        <v>262</v>
      </c>
      <c r="J273">
        <v>2</v>
      </c>
      <c r="K273">
        <v>2</v>
      </c>
      <c r="L273" t="b">
        <f>J273+K273=2</f>
        <v>0</v>
      </c>
    </row>
    <row r="274" spans="9:12" x14ac:dyDescent="0.3">
      <c r="I274">
        <v>263</v>
      </c>
      <c r="J274">
        <v>1</v>
      </c>
      <c r="K274">
        <v>1</v>
      </c>
      <c r="L274" t="b">
        <f>J274+K274=2</f>
        <v>1</v>
      </c>
    </row>
    <row r="275" spans="9:12" x14ac:dyDescent="0.3">
      <c r="I275">
        <v>264</v>
      </c>
      <c r="J275">
        <v>2</v>
      </c>
      <c r="K275">
        <v>2</v>
      </c>
      <c r="L275" t="b">
        <f>J275+K275=2</f>
        <v>0</v>
      </c>
    </row>
    <row r="276" spans="9:12" x14ac:dyDescent="0.3">
      <c r="I276">
        <v>265</v>
      </c>
      <c r="J276">
        <v>2</v>
      </c>
      <c r="K276">
        <v>1</v>
      </c>
      <c r="L276" t="b">
        <f>J276+K276=2</f>
        <v>0</v>
      </c>
    </row>
    <row r="277" spans="9:12" x14ac:dyDescent="0.3">
      <c r="I277">
        <v>266</v>
      </c>
      <c r="J277">
        <v>1</v>
      </c>
      <c r="K277">
        <v>2</v>
      </c>
      <c r="L277" t="b">
        <f>J277+K277=2</f>
        <v>0</v>
      </c>
    </row>
    <row r="278" spans="9:12" x14ac:dyDescent="0.3">
      <c r="I278">
        <v>267</v>
      </c>
      <c r="J278">
        <v>2</v>
      </c>
      <c r="K278">
        <v>2</v>
      </c>
      <c r="L278" t="b">
        <f>J278+K278=2</f>
        <v>0</v>
      </c>
    </row>
    <row r="279" spans="9:12" x14ac:dyDescent="0.3">
      <c r="I279">
        <v>268</v>
      </c>
      <c r="J279">
        <v>2</v>
      </c>
      <c r="K279">
        <v>2</v>
      </c>
      <c r="L279" t="b">
        <f>J279+K279=2</f>
        <v>0</v>
      </c>
    </row>
    <row r="280" spans="9:12" x14ac:dyDescent="0.3">
      <c r="I280">
        <v>269</v>
      </c>
      <c r="J280">
        <v>1</v>
      </c>
      <c r="K280">
        <v>2</v>
      </c>
      <c r="L280" t="b">
        <f>J280+K280=2</f>
        <v>0</v>
      </c>
    </row>
    <row r="281" spans="9:12" x14ac:dyDescent="0.3">
      <c r="I281">
        <v>270</v>
      </c>
      <c r="J281">
        <v>2</v>
      </c>
      <c r="K281">
        <v>2</v>
      </c>
      <c r="L281" t="b">
        <f>J281+K281=2</f>
        <v>0</v>
      </c>
    </row>
    <row r="282" spans="9:12" x14ac:dyDescent="0.3">
      <c r="I282">
        <v>271</v>
      </c>
      <c r="J282">
        <v>2</v>
      </c>
      <c r="K282">
        <v>2</v>
      </c>
      <c r="L282" t="b">
        <f>J282+K282=2</f>
        <v>0</v>
      </c>
    </row>
    <row r="283" spans="9:12" x14ac:dyDescent="0.3">
      <c r="I283">
        <v>272</v>
      </c>
      <c r="J283">
        <v>2</v>
      </c>
      <c r="K283">
        <v>2</v>
      </c>
      <c r="L283" t="b">
        <f>J283+K283=2</f>
        <v>0</v>
      </c>
    </row>
    <row r="284" spans="9:12" x14ac:dyDescent="0.3">
      <c r="I284">
        <v>273</v>
      </c>
      <c r="J284">
        <v>2</v>
      </c>
      <c r="K284">
        <v>1</v>
      </c>
      <c r="L284" t="b">
        <f>J284+K284=2</f>
        <v>0</v>
      </c>
    </row>
    <row r="285" spans="9:12" x14ac:dyDescent="0.3">
      <c r="I285">
        <v>274</v>
      </c>
      <c r="J285">
        <v>1</v>
      </c>
      <c r="K285">
        <v>2</v>
      </c>
      <c r="L285" t="b">
        <f>J285+K285=2</f>
        <v>0</v>
      </c>
    </row>
    <row r="286" spans="9:12" x14ac:dyDescent="0.3">
      <c r="I286">
        <v>275</v>
      </c>
      <c r="J286">
        <v>2</v>
      </c>
      <c r="K286">
        <v>2</v>
      </c>
      <c r="L286" t="b">
        <f>J286+K286=2</f>
        <v>0</v>
      </c>
    </row>
    <row r="287" spans="9:12" x14ac:dyDescent="0.3">
      <c r="I287">
        <v>276</v>
      </c>
      <c r="J287">
        <v>2</v>
      </c>
      <c r="K287">
        <v>2</v>
      </c>
      <c r="L287" t="b">
        <f>J287+K287=2</f>
        <v>0</v>
      </c>
    </row>
    <row r="288" spans="9:12" x14ac:dyDescent="0.3">
      <c r="I288">
        <v>277</v>
      </c>
      <c r="J288">
        <v>2</v>
      </c>
      <c r="K288">
        <v>2</v>
      </c>
      <c r="L288" t="b">
        <f>J288+K288=2</f>
        <v>0</v>
      </c>
    </row>
    <row r="289" spans="9:12" x14ac:dyDescent="0.3">
      <c r="I289">
        <v>278</v>
      </c>
      <c r="J289">
        <v>2</v>
      </c>
      <c r="K289">
        <v>2</v>
      </c>
      <c r="L289" t="b">
        <f>J289+K289=2</f>
        <v>0</v>
      </c>
    </row>
    <row r="290" spans="9:12" x14ac:dyDescent="0.3">
      <c r="I290">
        <v>279</v>
      </c>
      <c r="J290">
        <v>2</v>
      </c>
      <c r="K290">
        <v>2</v>
      </c>
      <c r="L290" t="b">
        <f>J290+K290=2</f>
        <v>0</v>
      </c>
    </row>
    <row r="291" spans="9:12" x14ac:dyDescent="0.3">
      <c r="I291">
        <v>280</v>
      </c>
      <c r="J291">
        <v>2</v>
      </c>
      <c r="K291">
        <v>2</v>
      </c>
      <c r="L291" t="b">
        <f>J291+K291=2</f>
        <v>0</v>
      </c>
    </row>
    <row r="292" spans="9:12" x14ac:dyDescent="0.3">
      <c r="I292">
        <v>281</v>
      </c>
      <c r="J292">
        <v>2</v>
      </c>
      <c r="K292">
        <v>2</v>
      </c>
      <c r="L292" t="b">
        <f>J292+K292=2</f>
        <v>0</v>
      </c>
    </row>
    <row r="293" spans="9:12" x14ac:dyDescent="0.3">
      <c r="I293">
        <v>282</v>
      </c>
      <c r="J293">
        <v>2</v>
      </c>
      <c r="K293">
        <v>2</v>
      </c>
      <c r="L293" t="b">
        <f>J293+K293=2</f>
        <v>0</v>
      </c>
    </row>
    <row r="294" spans="9:12" x14ac:dyDescent="0.3">
      <c r="I294">
        <v>283</v>
      </c>
      <c r="J294">
        <v>2</v>
      </c>
      <c r="K294">
        <v>2</v>
      </c>
      <c r="L294" t="b">
        <f>J294+K294=2</f>
        <v>0</v>
      </c>
    </row>
    <row r="295" spans="9:12" x14ac:dyDescent="0.3">
      <c r="I295">
        <v>284</v>
      </c>
      <c r="J295">
        <v>2</v>
      </c>
      <c r="K295">
        <v>2</v>
      </c>
      <c r="L295" t="b">
        <f>J295+K295=2</f>
        <v>0</v>
      </c>
    </row>
    <row r="296" spans="9:12" x14ac:dyDescent="0.3">
      <c r="I296">
        <v>285</v>
      </c>
      <c r="J296">
        <v>2</v>
      </c>
      <c r="K296">
        <v>2</v>
      </c>
      <c r="L296" t="b">
        <f>J296+K296=2</f>
        <v>0</v>
      </c>
    </row>
    <row r="297" spans="9:12" x14ac:dyDescent="0.3">
      <c r="I297">
        <v>286</v>
      </c>
      <c r="J297">
        <v>2</v>
      </c>
      <c r="K297">
        <v>2</v>
      </c>
      <c r="L297" t="b">
        <f>J297+K297=2</f>
        <v>0</v>
      </c>
    </row>
    <row r="298" spans="9:12" x14ac:dyDescent="0.3">
      <c r="I298">
        <v>287</v>
      </c>
      <c r="J298">
        <v>2</v>
      </c>
      <c r="K298">
        <v>2</v>
      </c>
      <c r="L298" t="b">
        <f>J298+K298=2</f>
        <v>0</v>
      </c>
    </row>
    <row r="299" spans="9:12" x14ac:dyDescent="0.3">
      <c r="I299">
        <v>288</v>
      </c>
      <c r="J299">
        <v>2</v>
      </c>
      <c r="K299">
        <v>2</v>
      </c>
      <c r="L299" t="b">
        <f>J299+K299=2</f>
        <v>0</v>
      </c>
    </row>
    <row r="300" spans="9:12" x14ac:dyDescent="0.3">
      <c r="I300">
        <v>289</v>
      </c>
      <c r="J300">
        <v>2</v>
      </c>
      <c r="K300">
        <v>2</v>
      </c>
      <c r="L300" t="b">
        <f>J300+K300=2</f>
        <v>0</v>
      </c>
    </row>
    <row r="301" spans="9:12" x14ac:dyDescent="0.3">
      <c r="I301">
        <v>290</v>
      </c>
      <c r="J301">
        <v>2</v>
      </c>
      <c r="K301">
        <v>2</v>
      </c>
      <c r="L301" t="b">
        <f>J301+K301=2</f>
        <v>0</v>
      </c>
    </row>
    <row r="302" spans="9:12" x14ac:dyDescent="0.3">
      <c r="I302">
        <v>291</v>
      </c>
      <c r="J302">
        <v>2</v>
      </c>
      <c r="K302">
        <v>2</v>
      </c>
      <c r="L302" t="b">
        <f>J302+K302=2</f>
        <v>0</v>
      </c>
    </row>
    <row r="303" spans="9:12" x14ac:dyDescent="0.3">
      <c r="I303">
        <v>292</v>
      </c>
      <c r="J303">
        <v>2</v>
      </c>
      <c r="K303">
        <v>2</v>
      </c>
      <c r="L303" t="b">
        <f>J303+K303=2</f>
        <v>0</v>
      </c>
    </row>
    <row r="304" spans="9:12" x14ac:dyDescent="0.3">
      <c r="I304">
        <v>293</v>
      </c>
      <c r="J304">
        <v>2</v>
      </c>
      <c r="K304">
        <v>2</v>
      </c>
      <c r="L304" t="b">
        <f>J304+K304=2</f>
        <v>0</v>
      </c>
    </row>
    <row r="305" spans="9:12" x14ac:dyDescent="0.3">
      <c r="I305">
        <v>294</v>
      </c>
      <c r="J305">
        <v>2</v>
      </c>
      <c r="K305">
        <v>2</v>
      </c>
      <c r="L305" t="b">
        <f>J305+K305=2</f>
        <v>0</v>
      </c>
    </row>
    <row r="306" spans="9:12" x14ac:dyDescent="0.3">
      <c r="I306">
        <v>295</v>
      </c>
      <c r="J306">
        <v>2</v>
      </c>
      <c r="K306">
        <v>2</v>
      </c>
      <c r="L306" t="b">
        <f>J306+K306=2</f>
        <v>0</v>
      </c>
    </row>
    <row r="307" spans="9:12" x14ac:dyDescent="0.3">
      <c r="I307">
        <v>296</v>
      </c>
      <c r="J307">
        <v>2</v>
      </c>
      <c r="K307">
        <v>2</v>
      </c>
      <c r="L307" t="b">
        <f>J307+K307=2</f>
        <v>0</v>
      </c>
    </row>
    <row r="308" spans="9:12" x14ac:dyDescent="0.3">
      <c r="I308">
        <v>297</v>
      </c>
      <c r="J308">
        <v>2</v>
      </c>
      <c r="K308">
        <v>2</v>
      </c>
      <c r="L308" t="b">
        <f>J308+K308=2</f>
        <v>0</v>
      </c>
    </row>
    <row r="309" spans="9:12" x14ac:dyDescent="0.3">
      <c r="I309">
        <v>298</v>
      </c>
      <c r="J309">
        <v>2</v>
      </c>
      <c r="K309">
        <v>2</v>
      </c>
      <c r="L309" t="b">
        <f>J309+K309=2</f>
        <v>0</v>
      </c>
    </row>
    <row r="310" spans="9:12" x14ac:dyDescent="0.3">
      <c r="I310">
        <v>299</v>
      </c>
      <c r="J310">
        <v>2</v>
      </c>
      <c r="K310">
        <v>2</v>
      </c>
      <c r="L310" t="b">
        <f>J310+K310=2</f>
        <v>0</v>
      </c>
    </row>
    <row r="311" spans="9:12" x14ac:dyDescent="0.3">
      <c r="I311">
        <v>300</v>
      </c>
      <c r="J311">
        <v>2</v>
      </c>
      <c r="K311">
        <v>2</v>
      </c>
      <c r="L311" t="b">
        <f>J311+K311=2</f>
        <v>0</v>
      </c>
    </row>
    <row r="312" spans="9:12" x14ac:dyDescent="0.3">
      <c r="I312">
        <v>301</v>
      </c>
      <c r="J312">
        <v>2</v>
      </c>
      <c r="K312">
        <v>2</v>
      </c>
      <c r="L312" t="b">
        <f>J312+K312=2</f>
        <v>0</v>
      </c>
    </row>
    <row r="313" spans="9:12" x14ac:dyDescent="0.3">
      <c r="I313">
        <v>302</v>
      </c>
      <c r="J313">
        <v>1</v>
      </c>
      <c r="K313">
        <v>2</v>
      </c>
      <c r="L313" t="b">
        <f>J313+K313=2</f>
        <v>0</v>
      </c>
    </row>
    <row r="314" spans="9:12" x14ac:dyDescent="0.3">
      <c r="I314">
        <v>303</v>
      </c>
      <c r="J314">
        <v>2</v>
      </c>
      <c r="K314">
        <v>2</v>
      </c>
      <c r="L314" t="b">
        <f>J314+K314=2</f>
        <v>0</v>
      </c>
    </row>
    <row r="315" spans="9:12" x14ac:dyDescent="0.3">
      <c r="I315">
        <v>304</v>
      </c>
      <c r="J315">
        <v>2</v>
      </c>
      <c r="K315">
        <v>2</v>
      </c>
      <c r="L315" t="b">
        <f>J315+K315=2</f>
        <v>0</v>
      </c>
    </row>
    <row r="316" spans="9:12" x14ac:dyDescent="0.3">
      <c r="I316">
        <v>305</v>
      </c>
      <c r="J316">
        <v>2</v>
      </c>
      <c r="K316">
        <v>2</v>
      </c>
      <c r="L316" t="b">
        <f>J316+K316=2</f>
        <v>0</v>
      </c>
    </row>
    <row r="317" spans="9:12" x14ac:dyDescent="0.3">
      <c r="I317">
        <v>306</v>
      </c>
      <c r="J317">
        <v>2</v>
      </c>
      <c r="K317">
        <v>2</v>
      </c>
      <c r="L317" t="b">
        <f>J317+K317=2</f>
        <v>0</v>
      </c>
    </row>
    <row r="318" spans="9:12" x14ac:dyDescent="0.3">
      <c r="I318">
        <v>307</v>
      </c>
      <c r="J318">
        <v>2</v>
      </c>
      <c r="K318">
        <v>1</v>
      </c>
      <c r="L318" t="b">
        <f>J318+K318=2</f>
        <v>0</v>
      </c>
    </row>
    <row r="319" spans="9:12" x14ac:dyDescent="0.3">
      <c r="I319">
        <v>308</v>
      </c>
      <c r="J319">
        <v>2</v>
      </c>
      <c r="K319">
        <v>2</v>
      </c>
      <c r="L319" t="b">
        <f>J319+K319=2</f>
        <v>0</v>
      </c>
    </row>
    <row r="320" spans="9:12" x14ac:dyDescent="0.3">
      <c r="I320">
        <v>309</v>
      </c>
      <c r="J320">
        <v>2</v>
      </c>
      <c r="K320">
        <v>2</v>
      </c>
      <c r="L320" t="b">
        <f>J320+K320=2</f>
        <v>0</v>
      </c>
    </row>
    <row r="321" spans="9:12" x14ac:dyDescent="0.3">
      <c r="I321">
        <v>310</v>
      </c>
      <c r="J321">
        <v>2</v>
      </c>
      <c r="K321">
        <v>2</v>
      </c>
      <c r="L321" t="b">
        <f>J321+K321=2</f>
        <v>0</v>
      </c>
    </row>
    <row r="322" spans="9:12" x14ac:dyDescent="0.3">
      <c r="I322">
        <v>311</v>
      </c>
      <c r="J322">
        <v>2</v>
      </c>
      <c r="K322">
        <v>2</v>
      </c>
      <c r="L322" t="b">
        <f>J322+K322=2</f>
        <v>0</v>
      </c>
    </row>
    <row r="323" spans="9:12" x14ac:dyDescent="0.3">
      <c r="I323">
        <v>312</v>
      </c>
      <c r="J323">
        <v>2</v>
      </c>
      <c r="K323">
        <v>2</v>
      </c>
      <c r="L323" t="b">
        <f>J323+K323=2</f>
        <v>0</v>
      </c>
    </row>
    <row r="324" spans="9:12" x14ac:dyDescent="0.3">
      <c r="I324">
        <v>313</v>
      </c>
      <c r="J324">
        <v>2</v>
      </c>
      <c r="K324">
        <v>2</v>
      </c>
      <c r="L324" t="b">
        <f>J324+K324=2</f>
        <v>0</v>
      </c>
    </row>
    <row r="325" spans="9:12" x14ac:dyDescent="0.3">
      <c r="I325">
        <v>314</v>
      </c>
      <c r="J325">
        <v>2</v>
      </c>
      <c r="K325">
        <v>2</v>
      </c>
      <c r="L325" t="b">
        <f>J325+K325=2</f>
        <v>0</v>
      </c>
    </row>
    <row r="326" spans="9:12" x14ac:dyDescent="0.3">
      <c r="I326">
        <v>315</v>
      </c>
      <c r="J326">
        <v>2</v>
      </c>
      <c r="K326">
        <v>2</v>
      </c>
      <c r="L326" t="b">
        <f>J326+K326=2</f>
        <v>0</v>
      </c>
    </row>
    <row r="327" spans="9:12" x14ac:dyDescent="0.3">
      <c r="I327">
        <v>316</v>
      </c>
      <c r="J327">
        <v>2</v>
      </c>
      <c r="K327">
        <v>2</v>
      </c>
      <c r="L327" t="b">
        <f>J327+K327=2</f>
        <v>0</v>
      </c>
    </row>
    <row r="328" spans="9:12" x14ac:dyDescent="0.3">
      <c r="I328">
        <v>317</v>
      </c>
      <c r="J328">
        <v>2</v>
      </c>
      <c r="K328">
        <v>2</v>
      </c>
      <c r="L328" t="b">
        <f>J328+K328=2</f>
        <v>0</v>
      </c>
    </row>
    <row r="329" spans="9:12" x14ac:dyDescent="0.3">
      <c r="I329">
        <v>318</v>
      </c>
      <c r="J329">
        <v>2</v>
      </c>
      <c r="K329">
        <v>1</v>
      </c>
      <c r="L329" t="b">
        <f>J329+K329=2</f>
        <v>0</v>
      </c>
    </row>
    <row r="330" spans="9:12" x14ac:dyDescent="0.3">
      <c r="I330">
        <v>319</v>
      </c>
      <c r="J330">
        <v>2</v>
      </c>
      <c r="K330">
        <v>2</v>
      </c>
      <c r="L330" t="b">
        <f>J330+K330=2</f>
        <v>0</v>
      </c>
    </row>
    <row r="331" spans="9:12" x14ac:dyDescent="0.3">
      <c r="I331">
        <v>320</v>
      </c>
      <c r="J331">
        <v>1</v>
      </c>
      <c r="K331">
        <v>2</v>
      </c>
      <c r="L331" t="b">
        <f>J331+K331=2</f>
        <v>0</v>
      </c>
    </row>
    <row r="332" spans="9:12" x14ac:dyDescent="0.3">
      <c r="I332">
        <v>321</v>
      </c>
      <c r="J332">
        <v>2</v>
      </c>
      <c r="K332">
        <v>2</v>
      </c>
      <c r="L332" t="b">
        <f>J332+K332=2</f>
        <v>0</v>
      </c>
    </row>
    <row r="333" spans="9:12" x14ac:dyDescent="0.3">
      <c r="I333">
        <v>322</v>
      </c>
      <c r="J333">
        <v>2</v>
      </c>
      <c r="K333">
        <v>2</v>
      </c>
      <c r="L333" t="b">
        <f>J333+K333=2</f>
        <v>0</v>
      </c>
    </row>
    <row r="334" spans="9:12" x14ac:dyDescent="0.3">
      <c r="I334">
        <v>323</v>
      </c>
      <c r="J334">
        <v>2</v>
      </c>
      <c r="K334">
        <v>2</v>
      </c>
      <c r="L334" t="b">
        <f>J334+K334=2</f>
        <v>0</v>
      </c>
    </row>
    <row r="335" spans="9:12" x14ac:dyDescent="0.3">
      <c r="I335">
        <v>324</v>
      </c>
      <c r="J335">
        <v>2</v>
      </c>
      <c r="K335">
        <v>2</v>
      </c>
      <c r="L335" t="b">
        <f>J335+K335=2</f>
        <v>0</v>
      </c>
    </row>
    <row r="336" spans="9:12" x14ac:dyDescent="0.3">
      <c r="I336">
        <v>325</v>
      </c>
      <c r="J336">
        <v>2</v>
      </c>
      <c r="K336">
        <v>2</v>
      </c>
      <c r="L336" t="b">
        <f>J336+K336=2</f>
        <v>0</v>
      </c>
    </row>
    <row r="337" spans="9:12" x14ac:dyDescent="0.3">
      <c r="I337">
        <v>326</v>
      </c>
      <c r="J337">
        <v>2</v>
      </c>
      <c r="K337">
        <v>2</v>
      </c>
      <c r="L337" t="b">
        <f>J337+K337=2</f>
        <v>0</v>
      </c>
    </row>
    <row r="338" spans="9:12" x14ac:dyDescent="0.3">
      <c r="I338">
        <v>327</v>
      </c>
      <c r="J338">
        <v>2</v>
      </c>
      <c r="K338">
        <v>2</v>
      </c>
      <c r="L338" t="b">
        <f>J338+K338=2</f>
        <v>0</v>
      </c>
    </row>
    <row r="339" spans="9:12" x14ac:dyDescent="0.3">
      <c r="I339">
        <v>328</v>
      </c>
      <c r="J339">
        <v>2</v>
      </c>
      <c r="K339">
        <v>2</v>
      </c>
      <c r="L339" t="b">
        <f>J339+K339=2</f>
        <v>0</v>
      </c>
    </row>
    <row r="340" spans="9:12" x14ac:dyDescent="0.3">
      <c r="I340">
        <v>329</v>
      </c>
      <c r="J340">
        <v>2</v>
      </c>
      <c r="K340">
        <v>2</v>
      </c>
      <c r="L340" t="b">
        <f>J340+K340=2</f>
        <v>0</v>
      </c>
    </row>
    <row r="341" spans="9:12" x14ac:dyDescent="0.3">
      <c r="I341">
        <v>330</v>
      </c>
      <c r="J341">
        <v>2</v>
      </c>
      <c r="K341">
        <v>1</v>
      </c>
      <c r="L341" t="b">
        <f>J341+K341=2</f>
        <v>0</v>
      </c>
    </row>
    <row r="342" spans="9:12" x14ac:dyDescent="0.3">
      <c r="I342">
        <v>331</v>
      </c>
      <c r="J342">
        <v>2</v>
      </c>
      <c r="K342">
        <v>2</v>
      </c>
      <c r="L342" t="b">
        <f>J342+K342=2</f>
        <v>0</v>
      </c>
    </row>
    <row r="343" spans="9:12" x14ac:dyDescent="0.3">
      <c r="I343">
        <v>332</v>
      </c>
      <c r="J343">
        <v>2</v>
      </c>
      <c r="K343">
        <v>2</v>
      </c>
      <c r="L343" t="b">
        <f>J343+K343=2</f>
        <v>0</v>
      </c>
    </row>
    <row r="344" spans="9:12" x14ac:dyDescent="0.3">
      <c r="I344">
        <v>333</v>
      </c>
      <c r="J344">
        <v>2</v>
      </c>
      <c r="K344">
        <v>1</v>
      </c>
      <c r="L344" t="b">
        <f>J344+K344=2</f>
        <v>0</v>
      </c>
    </row>
    <row r="345" spans="9:12" x14ac:dyDescent="0.3">
      <c r="I345">
        <v>334</v>
      </c>
      <c r="J345">
        <v>1</v>
      </c>
      <c r="K345">
        <v>2</v>
      </c>
      <c r="L345" t="b">
        <f>J345+K345=2</f>
        <v>0</v>
      </c>
    </row>
    <row r="346" spans="9:12" x14ac:dyDescent="0.3">
      <c r="I346">
        <v>335</v>
      </c>
      <c r="J346">
        <v>2</v>
      </c>
      <c r="K346">
        <v>1</v>
      </c>
      <c r="L346" t="b">
        <f>J346+K346=2</f>
        <v>0</v>
      </c>
    </row>
    <row r="347" spans="9:12" x14ac:dyDescent="0.3">
      <c r="I347">
        <v>336</v>
      </c>
      <c r="J347">
        <v>2</v>
      </c>
      <c r="K347">
        <v>2</v>
      </c>
      <c r="L347" t="b">
        <f>J347+K347=2</f>
        <v>0</v>
      </c>
    </row>
    <row r="348" spans="9:12" x14ac:dyDescent="0.3">
      <c r="I348">
        <v>337</v>
      </c>
      <c r="J348">
        <v>2</v>
      </c>
      <c r="K348">
        <v>2</v>
      </c>
      <c r="L348" t="b">
        <f>J348+K348=2</f>
        <v>0</v>
      </c>
    </row>
    <row r="349" spans="9:12" x14ac:dyDescent="0.3">
      <c r="I349">
        <v>338</v>
      </c>
      <c r="J349">
        <v>2</v>
      </c>
      <c r="K349">
        <v>2</v>
      </c>
      <c r="L349" t="b">
        <f>J349+K349=2</f>
        <v>0</v>
      </c>
    </row>
    <row r="350" spans="9:12" x14ac:dyDescent="0.3">
      <c r="I350">
        <v>339</v>
      </c>
      <c r="J350">
        <v>2</v>
      </c>
      <c r="K350">
        <v>2</v>
      </c>
      <c r="L350" t="b">
        <f>J350+K350=2</f>
        <v>0</v>
      </c>
    </row>
    <row r="351" spans="9:12" x14ac:dyDescent="0.3">
      <c r="I351">
        <v>340</v>
      </c>
      <c r="J351">
        <v>2</v>
      </c>
      <c r="K351">
        <v>2</v>
      </c>
      <c r="L351" t="b">
        <f>J351+K351=2</f>
        <v>0</v>
      </c>
    </row>
    <row r="352" spans="9:12" x14ac:dyDescent="0.3">
      <c r="I352">
        <v>341</v>
      </c>
      <c r="J352">
        <v>1</v>
      </c>
      <c r="K352">
        <v>2</v>
      </c>
      <c r="L352" t="b">
        <f>J352+K352=2</f>
        <v>0</v>
      </c>
    </row>
    <row r="353" spans="9:12" x14ac:dyDescent="0.3">
      <c r="I353">
        <v>342</v>
      </c>
      <c r="J353">
        <v>2</v>
      </c>
      <c r="K353">
        <v>2</v>
      </c>
      <c r="L353" t="b">
        <f>J353+K353=2</f>
        <v>0</v>
      </c>
    </row>
    <row r="354" spans="9:12" x14ac:dyDescent="0.3">
      <c r="I354">
        <v>343</v>
      </c>
      <c r="J354">
        <v>2</v>
      </c>
      <c r="K354">
        <v>2</v>
      </c>
      <c r="L354" t="b">
        <f>J354+K354=2</f>
        <v>0</v>
      </c>
    </row>
    <row r="355" spans="9:12" x14ac:dyDescent="0.3">
      <c r="I355">
        <v>344</v>
      </c>
      <c r="J355">
        <v>2</v>
      </c>
      <c r="K355">
        <v>2</v>
      </c>
      <c r="L355" t="b">
        <f>J355+K355=2</f>
        <v>0</v>
      </c>
    </row>
    <row r="356" spans="9:12" x14ac:dyDescent="0.3">
      <c r="I356">
        <v>345</v>
      </c>
      <c r="J356">
        <v>2</v>
      </c>
      <c r="K356">
        <v>2</v>
      </c>
      <c r="L356" t="b">
        <f>J356+K356=2</f>
        <v>0</v>
      </c>
    </row>
    <row r="357" spans="9:12" x14ac:dyDescent="0.3">
      <c r="I357">
        <v>346</v>
      </c>
      <c r="J357">
        <v>2</v>
      </c>
      <c r="K357">
        <v>2</v>
      </c>
      <c r="L357" t="b">
        <f>J357+K357=2</f>
        <v>0</v>
      </c>
    </row>
    <row r="358" spans="9:12" x14ac:dyDescent="0.3">
      <c r="I358">
        <v>347</v>
      </c>
      <c r="J358">
        <v>2</v>
      </c>
      <c r="K358">
        <v>2</v>
      </c>
      <c r="L358" t="b">
        <f>J358+K358=2</f>
        <v>0</v>
      </c>
    </row>
    <row r="359" spans="9:12" x14ac:dyDescent="0.3">
      <c r="I359">
        <v>348</v>
      </c>
      <c r="J359">
        <v>2</v>
      </c>
      <c r="K359">
        <v>2</v>
      </c>
      <c r="L359" t="b">
        <f>J359+K359=2</f>
        <v>0</v>
      </c>
    </row>
    <row r="360" spans="9:12" x14ac:dyDescent="0.3">
      <c r="I360">
        <v>349</v>
      </c>
      <c r="J360">
        <v>2</v>
      </c>
      <c r="K360">
        <v>2</v>
      </c>
      <c r="L360" t="b">
        <f>J360+K360=2</f>
        <v>0</v>
      </c>
    </row>
    <row r="361" spans="9:12" x14ac:dyDescent="0.3">
      <c r="I361">
        <v>350</v>
      </c>
      <c r="J361">
        <v>2</v>
      </c>
      <c r="K361">
        <v>2</v>
      </c>
      <c r="L361" t="b">
        <f>J361+K361=2</f>
        <v>0</v>
      </c>
    </row>
    <row r="362" spans="9:12" x14ac:dyDescent="0.3">
      <c r="I362">
        <v>351</v>
      </c>
      <c r="J362">
        <v>2</v>
      </c>
      <c r="K362">
        <v>2</v>
      </c>
      <c r="L362" t="b">
        <f>J362+K362=2</f>
        <v>0</v>
      </c>
    </row>
    <row r="363" spans="9:12" x14ac:dyDescent="0.3">
      <c r="I363">
        <v>352</v>
      </c>
      <c r="J363">
        <v>1</v>
      </c>
      <c r="K363">
        <v>2</v>
      </c>
      <c r="L363" t="b">
        <f>J363+K363=2</f>
        <v>0</v>
      </c>
    </row>
    <row r="364" spans="9:12" x14ac:dyDescent="0.3">
      <c r="I364">
        <v>353</v>
      </c>
      <c r="J364">
        <v>2</v>
      </c>
      <c r="K364">
        <v>2</v>
      </c>
      <c r="L364" t="b">
        <f>J364+K364=2</f>
        <v>0</v>
      </c>
    </row>
    <row r="365" spans="9:12" x14ac:dyDescent="0.3">
      <c r="I365">
        <v>354</v>
      </c>
      <c r="J365">
        <v>2</v>
      </c>
      <c r="K365">
        <v>1</v>
      </c>
      <c r="L365" t="b">
        <f>J365+K365=2</f>
        <v>0</v>
      </c>
    </row>
    <row r="366" spans="9:12" x14ac:dyDescent="0.3">
      <c r="I366">
        <v>355</v>
      </c>
      <c r="J366">
        <v>2</v>
      </c>
      <c r="K366">
        <v>2</v>
      </c>
      <c r="L366" t="b">
        <f>J366+K366=2</f>
        <v>0</v>
      </c>
    </row>
    <row r="367" spans="9:12" x14ac:dyDescent="0.3">
      <c r="I367">
        <v>356</v>
      </c>
      <c r="J367">
        <v>2</v>
      </c>
      <c r="K367">
        <v>2</v>
      </c>
      <c r="L367" t="b">
        <f>J367+K367=2</f>
        <v>0</v>
      </c>
    </row>
    <row r="368" spans="9:12" x14ac:dyDescent="0.3">
      <c r="I368">
        <v>357</v>
      </c>
      <c r="J368">
        <v>2</v>
      </c>
      <c r="K368">
        <v>2</v>
      </c>
      <c r="L368" t="b">
        <f>J368+K368=2</f>
        <v>0</v>
      </c>
    </row>
    <row r="369" spans="9:12" x14ac:dyDescent="0.3">
      <c r="I369">
        <v>358</v>
      </c>
      <c r="J369">
        <v>2</v>
      </c>
      <c r="K369">
        <v>2</v>
      </c>
      <c r="L369" t="b">
        <f>J369+K369=2</f>
        <v>0</v>
      </c>
    </row>
    <row r="370" spans="9:12" x14ac:dyDescent="0.3">
      <c r="I370">
        <v>359</v>
      </c>
      <c r="J370">
        <v>2</v>
      </c>
      <c r="K370">
        <v>2</v>
      </c>
      <c r="L370" t="b">
        <f>J370+K370=2</f>
        <v>0</v>
      </c>
    </row>
    <row r="371" spans="9:12" x14ac:dyDescent="0.3">
      <c r="I371">
        <v>360</v>
      </c>
      <c r="J371">
        <v>2</v>
      </c>
      <c r="K371">
        <v>2</v>
      </c>
      <c r="L371" t="b">
        <f>J371+K371=2</f>
        <v>0</v>
      </c>
    </row>
    <row r="372" spans="9:12" x14ac:dyDescent="0.3">
      <c r="I372">
        <v>361</v>
      </c>
      <c r="J372">
        <v>2</v>
      </c>
      <c r="K372">
        <v>2</v>
      </c>
      <c r="L372" t="b">
        <f>J372+K372=2</f>
        <v>0</v>
      </c>
    </row>
    <row r="373" spans="9:12" x14ac:dyDescent="0.3">
      <c r="I373">
        <v>362</v>
      </c>
      <c r="J373">
        <v>2</v>
      </c>
      <c r="K373">
        <v>2</v>
      </c>
      <c r="L373" t="b">
        <f>J373+K373=2</f>
        <v>0</v>
      </c>
    </row>
    <row r="374" spans="9:12" x14ac:dyDescent="0.3">
      <c r="I374">
        <v>363</v>
      </c>
      <c r="J374">
        <v>2</v>
      </c>
      <c r="K374">
        <v>2</v>
      </c>
      <c r="L374" t="b">
        <f>J374+K374=2</f>
        <v>0</v>
      </c>
    </row>
    <row r="375" spans="9:12" x14ac:dyDescent="0.3">
      <c r="I375">
        <v>364</v>
      </c>
      <c r="J375">
        <v>2</v>
      </c>
      <c r="K375">
        <v>2</v>
      </c>
      <c r="L375" t="b">
        <f>J375+K375=2</f>
        <v>0</v>
      </c>
    </row>
    <row r="376" spans="9:12" x14ac:dyDescent="0.3">
      <c r="I376">
        <v>365</v>
      </c>
      <c r="J376">
        <v>2</v>
      </c>
      <c r="K376">
        <v>1</v>
      </c>
      <c r="L376" t="b">
        <f>J376+K376=2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1E19-9FFA-4CC6-A386-9CFADEED5876}">
  <dimension ref="C2:R1048576"/>
  <sheetViews>
    <sheetView workbookViewId="0">
      <selection activeCell="J28" sqref="J28"/>
    </sheetView>
  </sheetViews>
  <sheetFormatPr baseColWidth="10" defaultRowHeight="14.4" x14ac:dyDescent="0.3"/>
  <cols>
    <col min="15" max="15" width="24.6640625" bestFit="1" customWidth="1"/>
    <col min="16" max="16" width="17.77734375" bestFit="1" customWidth="1"/>
  </cols>
  <sheetData>
    <row r="2" spans="3:18" x14ac:dyDescent="0.3">
      <c r="J2" t="s">
        <v>36</v>
      </c>
      <c r="K2" t="s">
        <v>34</v>
      </c>
    </row>
    <row r="3" spans="3:18" x14ac:dyDescent="0.3">
      <c r="J3">
        <v>-20</v>
      </c>
      <c r="K3" s="2">
        <v>0.2</v>
      </c>
      <c r="O3" s="15"/>
    </row>
    <row r="4" spans="3:18" x14ac:dyDescent="0.3">
      <c r="J4">
        <v>-10</v>
      </c>
      <c r="K4" s="2">
        <v>0.1</v>
      </c>
    </row>
    <row r="5" spans="3:18" x14ac:dyDescent="0.3">
      <c r="J5">
        <v>0</v>
      </c>
      <c r="K5" s="2">
        <v>0.4</v>
      </c>
      <c r="N5" t="s">
        <v>49</v>
      </c>
      <c r="Q5" t="s">
        <v>52</v>
      </c>
    </row>
    <row r="6" spans="3:18" x14ac:dyDescent="0.3">
      <c r="J6">
        <v>10</v>
      </c>
      <c r="K6" s="2">
        <v>0.25</v>
      </c>
      <c r="N6" t="s">
        <v>48</v>
      </c>
      <c r="O6" t="s">
        <v>50</v>
      </c>
      <c r="P6" t="s">
        <v>51</v>
      </c>
      <c r="Q6" t="s">
        <v>53</v>
      </c>
      <c r="R6" t="s">
        <v>54</v>
      </c>
    </row>
    <row r="7" spans="3:18" x14ac:dyDescent="0.3">
      <c r="J7">
        <v>20</v>
      </c>
      <c r="K7" s="2">
        <v>0.05</v>
      </c>
      <c r="N7" t="s">
        <v>39</v>
      </c>
      <c r="O7" s="15">
        <v>0.39583333333333331</v>
      </c>
      <c r="P7" s="15">
        <f>O7+(10/60/24)</f>
        <v>0.40277777777777773</v>
      </c>
      <c r="Q7" s="15">
        <f>P7</f>
        <v>0.40277777777777773</v>
      </c>
      <c r="R7" s="15">
        <f>Q7+(15/60/24)</f>
        <v>0.41319444444444442</v>
      </c>
    </row>
    <row r="8" spans="3:18" x14ac:dyDescent="0.3">
      <c r="N8" t="s">
        <v>40</v>
      </c>
      <c r="O8" s="15">
        <v>0.40625</v>
      </c>
      <c r="P8" s="15">
        <f>O8-(20/60/24)</f>
        <v>0.3923611111111111</v>
      </c>
      <c r="Q8" s="15">
        <f t="shared" ref="Q8:Q14" si="0">MAX(P8,R7)</f>
        <v>0.41319444444444442</v>
      </c>
      <c r="R8" s="15">
        <f>Q8+(20/60/24)</f>
        <v>0.42708333333333331</v>
      </c>
    </row>
    <row r="9" spans="3:18" x14ac:dyDescent="0.3">
      <c r="J9" t="s">
        <v>37</v>
      </c>
      <c r="K9" t="s">
        <v>34</v>
      </c>
      <c r="N9" t="s">
        <v>41</v>
      </c>
      <c r="O9" s="15">
        <v>0.42708333333333331</v>
      </c>
      <c r="P9" s="15">
        <f>O9</f>
        <v>0.42708333333333331</v>
      </c>
      <c r="Q9" s="15">
        <f t="shared" si="0"/>
        <v>0.42708333333333331</v>
      </c>
      <c r="R9" s="15">
        <f>Q9+(15/60/24)*(1+L18)</f>
        <v>0.43958333333333333</v>
      </c>
    </row>
    <row r="10" spans="3:18" x14ac:dyDescent="0.3">
      <c r="C10">
        <v>1</v>
      </c>
      <c r="J10" s="2">
        <v>-0.2</v>
      </c>
      <c r="K10" s="2">
        <v>0.15</v>
      </c>
      <c r="N10" t="s">
        <v>42</v>
      </c>
      <c r="O10" s="15">
        <f>+O9+15/60/24</f>
        <v>0.4375</v>
      </c>
      <c r="P10" s="15">
        <f t="shared" ref="P10:P11" si="1">O10</f>
        <v>0.4375</v>
      </c>
      <c r="Q10" s="15">
        <f t="shared" si="0"/>
        <v>0.43958333333333333</v>
      </c>
      <c r="R10" s="15">
        <f>Q10+(10/60/24)</f>
        <v>0.44652777777777775</v>
      </c>
    </row>
    <row r="11" spans="3:18" x14ac:dyDescent="0.3">
      <c r="C11">
        <v>2</v>
      </c>
      <c r="J11">
        <v>0</v>
      </c>
      <c r="K11" s="2">
        <v>0.5</v>
      </c>
      <c r="N11" t="s">
        <v>43</v>
      </c>
      <c r="O11" s="15">
        <f>+O10+(15/60/24)</f>
        <v>0.44791666666666669</v>
      </c>
      <c r="P11" s="15">
        <f t="shared" si="1"/>
        <v>0.44791666666666669</v>
      </c>
      <c r="Q11" s="15">
        <f t="shared" si="0"/>
        <v>0.44791666666666669</v>
      </c>
      <c r="R11" s="15">
        <f>Q11+(30/60/24)*(1+L20)</f>
        <v>0.47291666666666671</v>
      </c>
    </row>
    <row r="12" spans="3:18" x14ac:dyDescent="0.3">
      <c r="C12">
        <v>0</v>
      </c>
      <c r="J12" s="2">
        <v>0.2</v>
      </c>
      <c r="K12" s="2">
        <v>0.25</v>
      </c>
      <c r="N12" t="s">
        <v>44</v>
      </c>
      <c r="O12" s="15">
        <f>+O11+(30/60/24)</f>
        <v>0.46875</v>
      </c>
      <c r="P12" s="15">
        <f>O12-(20/60/24)</f>
        <v>0.4548611111111111</v>
      </c>
      <c r="Q12" s="15">
        <f t="shared" si="0"/>
        <v>0.47291666666666671</v>
      </c>
      <c r="R12" s="15">
        <f>Q12+(15/60/24)</f>
        <v>0.48333333333333339</v>
      </c>
    </row>
    <row r="13" spans="3:18" x14ac:dyDescent="0.3">
      <c r="C13">
        <v>0</v>
      </c>
      <c r="J13" s="2">
        <v>0.4</v>
      </c>
      <c r="K13" s="2">
        <v>0.1</v>
      </c>
      <c r="N13" t="s">
        <v>45</v>
      </c>
      <c r="O13" s="15">
        <f>+O12+(20/60/24)</f>
        <v>0.4826388888888889</v>
      </c>
      <c r="P13" s="15">
        <f>O13</f>
        <v>0.4826388888888889</v>
      </c>
      <c r="Q13" s="15">
        <f t="shared" si="0"/>
        <v>0.48333333333333339</v>
      </c>
      <c r="R13" s="15">
        <f>Q13+(20/60/24)</f>
        <v>0.49722222222222229</v>
      </c>
    </row>
    <row r="14" spans="3:18" x14ac:dyDescent="0.3">
      <c r="C14">
        <v>0</v>
      </c>
      <c r="N14" t="s">
        <v>46</v>
      </c>
      <c r="O14" s="15">
        <f>+O13+(15/60/24)</f>
        <v>0.49305555555555558</v>
      </c>
      <c r="P14" s="15">
        <f>O14-(20/60/24)</f>
        <v>0.47916666666666669</v>
      </c>
      <c r="Q14" s="15">
        <f t="shared" si="0"/>
        <v>0.49722222222222229</v>
      </c>
      <c r="R14" s="15">
        <f>Q14+(15/60/24)*(1+L23)</f>
        <v>0.50555555555555565</v>
      </c>
    </row>
    <row r="15" spans="3:18" x14ac:dyDescent="0.3">
      <c r="C15">
        <v>0</v>
      </c>
      <c r="J15" t="s">
        <v>38</v>
      </c>
      <c r="K15" t="s">
        <v>47</v>
      </c>
      <c r="L15" t="s">
        <v>37</v>
      </c>
    </row>
    <row r="16" spans="3:18" x14ac:dyDescent="0.3">
      <c r="C16">
        <v>0</v>
      </c>
      <c r="J16" t="s">
        <v>39</v>
      </c>
      <c r="K16">
        <v>10</v>
      </c>
      <c r="L16">
        <v>0</v>
      </c>
    </row>
    <row r="17" spans="3:14" x14ac:dyDescent="0.3">
      <c r="C17">
        <v>0</v>
      </c>
      <c r="J17" t="s">
        <v>40</v>
      </c>
      <c r="K17">
        <v>-20</v>
      </c>
      <c r="L17">
        <v>0</v>
      </c>
      <c r="N17" t="s">
        <v>55</v>
      </c>
    </row>
    <row r="18" spans="3:14" x14ac:dyDescent="0.3">
      <c r="J18" t="s">
        <v>41</v>
      </c>
      <c r="K18">
        <v>0</v>
      </c>
      <c r="L18">
        <v>0.2</v>
      </c>
    </row>
    <row r="19" spans="3:14" x14ac:dyDescent="0.3">
      <c r="J19" t="s">
        <v>42</v>
      </c>
      <c r="K19">
        <v>0</v>
      </c>
      <c r="L19">
        <v>0</v>
      </c>
    </row>
    <row r="20" spans="3:14" x14ac:dyDescent="0.3">
      <c r="J20" t="s">
        <v>43</v>
      </c>
      <c r="K20">
        <v>0</v>
      </c>
      <c r="L20">
        <v>0.2</v>
      </c>
    </row>
    <row r="21" spans="3:14" x14ac:dyDescent="0.3">
      <c r="J21" t="s">
        <v>44</v>
      </c>
      <c r="K21">
        <v>-20</v>
      </c>
      <c r="L21">
        <v>0</v>
      </c>
    </row>
    <row r="22" spans="3:14" x14ac:dyDescent="0.3">
      <c r="J22" t="s">
        <v>45</v>
      </c>
      <c r="K22">
        <v>0</v>
      </c>
      <c r="L22">
        <v>0</v>
      </c>
    </row>
    <row r="23" spans="3:14" x14ac:dyDescent="0.3">
      <c r="J23" t="s">
        <v>46</v>
      </c>
      <c r="K23">
        <v>-20</v>
      </c>
      <c r="L23">
        <v>-0.2</v>
      </c>
    </row>
    <row r="1048576" spans="17:18" x14ac:dyDescent="0.3">
      <c r="Q1048576" s="15"/>
      <c r="R1048576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E361-2F67-4B59-926F-BF337858722B}">
  <dimension ref="A1"/>
  <sheetViews>
    <sheetView topLeftCell="A15" workbookViewId="0">
      <selection activeCell="I21" sqref="I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3FF0-94A1-43E3-AF4B-3731E0021A5A}">
  <dimension ref="A1"/>
  <sheetViews>
    <sheetView workbookViewId="0">
      <selection activeCell="H8" sqref="H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DF71-3542-4DD6-AD52-A28E4B5BF6F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Problema 1</vt:lpstr>
      <vt:lpstr>Problema 3</vt:lpstr>
      <vt:lpstr>Problema 4</vt:lpstr>
      <vt:lpstr>Problema 5</vt:lpstr>
      <vt:lpstr>Problema 5-1</vt:lpstr>
      <vt:lpstr>Problema 14-27</vt:lpstr>
      <vt:lpstr>6</vt:lpstr>
      <vt:lpstr>7</vt:lpstr>
      <vt:lpstr>14-19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2022-06-29T22:59:37Z</dcterms:created>
  <dcterms:modified xsi:type="dcterms:W3CDTF">2022-07-17T00:44:06Z</dcterms:modified>
</cp:coreProperties>
</file>