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431"/>
  <workbookPr defaultThemeVersion="166925"/>
  <mc:AlternateContent xmlns:mc="http://schemas.openxmlformats.org/markup-compatibility/2006">
    <mc:Choice Requires="x15">
      <x15ac:absPath xmlns:x15ac="http://schemas.microsoft.com/office/spreadsheetml/2010/11/ac" url="D:\User Archive\GoogleDrive\HOB\DnD Stuff\DM\Campaigns\Big Group\Season 4 - The Weave Restored\"/>
    </mc:Choice>
  </mc:AlternateContent>
  <bookViews>
    <workbookView xWindow="0" yWindow="0" windowWidth="14370" windowHeight="10005" activeTab="2" xr2:uid="{00000000-000D-0000-FFFF-FFFF00000000}"/>
  </bookViews>
  <sheets>
    <sheet name="Instructions" sheetId="1" r:id="rId1"/>
    <sheet name="AssetTables" sheetId="2" r:id="rId2"/>
    <sheet name="FactionTracker" sheetId="3" r:id="rId3"/>
    <sheet name="AssetTracker" sheetId="4" r:id="rId4"/>
    <sheet name="Goals" sheetId="5" r:id="rId5"/>
    <sheet name="Tags" sheetId="6" r:id="rId6"/>
    <sheet name="AssetDetails" sheetId="7" r:id="rId7"/>
  </sheets>
  <definedNames>
    <definedName name="_xlnm._FilterDatabase" localSheetId="3" hidden="1">AssetTracker!$A$1:$K$134</definedName>
    <definedName name="AssetDetails">AssetDetails!$A$2:$C$74</definedName>
    <definedName name="Assets">AssetDetails!$A$2:$J$301</definedName>
    <definedName name="FactionXP">AssetTables!$A$107:$D$114</definedName>
  </definedNames>
  <calcPr calcId="171027"/>
</workbook>
</file>

<file path=xl/calcChain.xml><?xml version="1.0" encoding="utf-8"?>
<calcChain xmlns="http://schemas.openxmlformats.org/spreadsheetml/2006/main">
  <c r="H600" i="4" l="1"/>
  <c r="G600" i="4"/>
  <c r="F600" i="4"/>
  <c r="E600" i="4"/>
  <c r="D600" i="4"/>
  <c r="C600" i="4"/>
  <c r="H599" i="4"/>
  <c r="G599" i="4"/>
  <c r="F599" i="4"/>
  <c r="E599" i="4"/>
  <c r="D599" i="4"/>
  <c r="C599" i="4"/>
  <c r="H598" i="4"/>
  <c r="G598" i="4"/>
  <c r="F598" i="4"/>
  <c r="E598" i="4"/>
  <c r="D598" i="4"/>
  <c r="C598" i="4"/>
  <c r="H597" i="4"/>
  <c r="G597" i="4"/>
  <c r="F597" i="4"/>
  <c r="E597" i="4"/>
  <c r="D597" i="4"/>
  <c r="C597" i="4"/>
  <c r="H596" i="4"/>
  <c r="G596" i="4"/>
  <c r="F596" i="4"/>
  <c r="E596" i="4"/>
  <c r="D596" i="4"/>
  <c r="C596" i="4"/>
  <c r="H595" i="4"/>
  <c r="G595" i="4"/>
  <c r="F595" i="4"/>
  <c r="E595" i="4"/>
  <c r="D595" i="4"/>
  <c r="C595" i="4"/>
  <c r="H594" i="4"/>
  <c r="G594" i="4"/>
  <c r="F594" i="4"/>
  <c r="E594" i="4"/>
  <c r="D594" i="4"/>
  <c r="C594" i="4"/>
  <c r="H593" i="4"/>
  <c r="G593" i="4"/>
  <c r="F593" i="4"/>
  <c r="E593" i="4"/>
  <c r="D593" i="4"/>
  <c r="C593" i="4"/>
  <c r="H592" i="4"/>
  <c r="G592" i="4"/>
  <c r="F592" i="4"/>
  <c r="E592" i="4"/>
  <c r="D592" i="4"/>
  <c r="C592" i="4"/>
  <c r="H591" i="4"/>
  <c r="G591" i="4"/>
  <c r="F591" i="4"/>
  <c r="E591" i="4"/>
  <c r="D591" i="4"/>
  <c r="C591" i="4"/>
  <c r="H590" i="4"/>
  <c r="G590" i="4"/>
  <c r="F590" i="4"/>
  <c r="E590" i="4"/>
  <c r="D590" i="4"/>
  <c r="C590" i="4"/>
  <c r="H589" i="4"/>
  <c r="G589" i="4"/>
  <c r="F589" i="4"/>
  <c r="E589" i="4"/>
  <c r="D589" i="4"/>
  <c r="C589" i="4"/>
  <c r="H588" i="4"/>
  <c r="G588" i="4"/>
  <c r="F588" i="4"/>
  <c r="E588" i="4"/>
  <c r="D588" i="4"/>
  <c r="C588" i="4"/>
  <c r="H587" i="4"/>
  <c r="G587" i="4"/>
  <c r="F587" i="4"/>
  <c r="E587" i="4"/>
  <c r="D587" i="4"/>
  <c r="C587" i="4"/>
  <c r="H586" i="4"/>
  <c r="G586" i="4"/>
  <c r="F586" i="4"/>
  <c r="E586" i="4"/>
  <c r="D586" i="4"/>
  <c r="C586" i="4"/>
  <c r="H585" i="4"/>
  <c r="G585" i="4"/>
  <c r="F585" i="4"/>
  <c r="E585" i="4"/>
  <c r="D585" i="4"/>
  <c r="C585" i="4"/>
  <c r="H584" i="4"/>
  <c r="G584" i="4"/>
  <c r="F584" i="4"/>
  <c r="E584" i="4"/>
  <c r="D584" i="4"/>
  <c r="C584" i="4"/>
  <c r="H583" i="4"/>
  <c r="G583" i="4"/>
  <c r="F583" i="4"/>
  <c r="E583" i="4"/>
  <c r="D583" i="4"/>
  <c r="C583" i="4"/>
  <c r="H582" i="4"/>
  <c r="G582" i="4"/>
  <c r="F582" i="4"/>
  <c r="E582" i="4"/>
  <c r="D582" i="4"/>
  <c r="C582" i="4"/>
  <c r="H581" i="4"/>
  <c r="G581" i="4"/>
  <c r="F581" i="4"/>
  <c r="E581" i="4"/>
  <c r="D581" i="4"/>
  <c r="C581" i="4"/>
  <c r="H580" i="4"/>
  <c r="G580" i="4"/>
  <c r="F580" i="4"/>
  <c r="E580" i="4"/>
  <c r="D580" i="4"/>
  <c r="C580" i="4"/>
  <c r="H579" i="4"/>
  <c r="G579" i="4"/>
  <c r="F579" i="4"/>
  <c r="E579" i="4"/>
  <c r="D579" i="4"/>
  <c r="C579" i="4"/>
  <c r="H578" i="4"/>
  <c r="G578" i="4"/>
  <c r="F578" i="4"/>
  <c r="E578" i="4"/>
  <c r="D578" i="4"/>
  <c r="C578" i="4"/>
  <c r="H577" i="4"/>
  <c r="G577" i="4"/>
  <c r="F577" i="4"/>
  <c r="E577" i="4"/>
  <c r="D577" i="4"/>
  <c r="C577" i="4"/>
  <c r="H576" i="4"/>
  <c r="G576" i="4"/>
  <c r="F576" i="4"/>
  <c r="E576" i="4"/>
  <c r="D576" i="4"/>
  <c r="C576" i="4"/>
  <c r="H575" i="4"/>
  <c r="G575" i="4"/>
  <c r="F575" i="4"/>
  <c r="E575" i="4"/>
  <c r="D575" i="4"/>
  <c r="C575" i="4"/>
  <c r="H574" i="4"/>
  <c r="G574" i="4"/>
  <c r="F574" i="4"/>
  <c r="E574" i="4"/>
  <c r="D574" i="4"/>
  <c r="C574" i="4"/>
  <c r="H573" i="4"/>
  <c r="G573" i="4"/>
  <c r="F573" i="4"/>
  <c r="E573" i="4"/>
  <c r="D573" i="4"/>
  <c r="C573" i="4"/>
  <c r="H572" i="4"/>
  <c r="G572" i="4"/>
  <c r="F572" i="4"/>
  <c r="E572" i="4"/>
  <c r="D572" i="4"/>
  <c r="C572" i="4"/>
  <c r="H571" i="4"/>
  <c r="G571" i="4"/>
  <c r="F571" i="4"/>
  <c r="E571" i="4"/>
  <c r="D571" i="4"/>
  <c r="C571" i="4"/>
  <c r="H570" i="4"/>
  <c r="G570" i="4"/>
  <c r="F570" i="4"/>
  <c r="E570" i="4"/>
  <c r="D570" i="4"/>
  <c r="C570" i="4"/>
  <c r="H569" i="4"/>
  <c r="G569" i="4"/>
  <c r="F569" i="4"/>
  <c r="E569" i="4"/>
  <c r="D569" i="4"/>
  <c r="C569" i="4"/>
  <c r="H568" i="4"/>
  <c r="G568" i="4"/>
  <c r="F568" i="4"/>
  <c r="E568" i="4"/>
  <c r="D568" i="4"/>
  <c r="C568" i="4"/>
  <c r="H567" i="4"/>
  <c r="G567" i="4"/>
  <c r="F567" i="4"/>
  <c r="E567" i="4"/>
  <c r="D567" i="4"/>
  <c r="C567" i="4"/>
  <c r="H566" i="4"/>
  <c r="G566" i="4"/>
  <c r="F566" i="4"/>
  <c r="E566" i="4"/>
  <c r="D566" i="4"/>
  <c r="C566" i="4"/>
  <c r="H565" i="4"/>
  <c r="G565" i="4"/>
  <c r="F565" i="4"/>
  <c r="E565" i="4"/>
  <c r="D565" i="4"/>
  <c r="C565" i="4"/>
  <c r="H564" i="4"/>
  <c r="G564" i="4"/>
  <c r="F564" i="4"/>
  <c r="E564" i="4"/>
  <c r="D564" i="4"/>
  <c r="C564" i="4"/>
  <c r="H563" i="4"/>
  <c r="G563" i="4"/>
  <c r="F563" i="4"/>
  <c r="E563" i="4"/>
  <c r="D563" i="4"/>
  <c r="C563" i="4"/>
  <c r="H562" i="4"/>
  <c r="G562" i="4"/>
  <c r="F562" i="4"/>
  <c r="E562" i="4"/>
  <c r="D562" i="4"/>
  <c r="C562" i="4"/>
  <c r="H561" i="4"/>
  <c r="G561" i="4"/>
  <c r="F561" i="4"/>
  <c r="E561" i="4"/>
  <c r="D561" i="4"/>
  <c r="C561" i="4"/>
  <c r="H560" i="4"/>
  <c r="G560" i="4"/>
  <c r="F560" i="4"/>
  <c r="E560" i="4"/>
  <c r="D560" i="4"/>
  <c r="C560" i="4"/>
  <c r="H559" i="4"/>
  <c r="G559" i="4"/>
  <c r="F559" i="4"/>
  <c r="E559" i="4"/>
  <c r="D559" i="4"/>
  <c r="C559" i="4"/>
  <c r="H558" i="4"/>
  <c r="G558" i="4"/>
  <c r="F558" i="4"/>
  <c r="E558" i="4"/>
  <c r="D558" i="4"/>
  <c r="C558" i="4"/>
  <c r="H557" i="4"/>
  <c r="G557" i="4"/>
  <c r="F557" i="4"/>
  <c r="E557" i="4"/>
  <c r="D557" i="4"/>
  <c r="C557" i="4"/>
  <c r="H556" i="4"/>
  <c r="G556" i="4"/>
  <c r="F556" i="4"/>
  <c r="E556" i="4"/>
  <c r="D556" i="4"/>
  <c r="C556" i="4"/>
  <c r="H555" i="4"/>
  <c r="G555" i="4"/>
  <c r="F555" i="4"/>
  <c r="E555" i="4"/>
  <c r="D555" i="4"/>
  <c r="C555" i="4"/>
  <c r="H554" i="4"/>
  <c r="G554" i="4"/>
  <c r="F554" i="4"/>
  <c r="E554" i="4"/>
  <c r="D554" i="4"/>
  <c r="C554" i="4"/>
  <c r="H553" i="4"/>
  <c r="G553" i="4"/>
  <c r="F553" i="4"/>
  <c r="E553" i="4"/>
  <c r="D553" i="4"/>
  <c r="C553" i="4"/>
  <c r="H552" i="4"/>
  <c r="G552" i="4"/>
  <c r="F552" i="4"/>
  <c r="E552" i="4"/>
  <c r="D552" i="4"/>
  <c r="C552" i="4"/>
  <c r="H551" i="4"/>
  <c r="G551" i="4"/>
  <c r="F551" i="4"/>
  <c r="E551" i="4"/>
  <c r="D551" i="4"/>
  <c r="C551" i="4"/>
  <c r="H550" i="4"/>
  <c r="G550" i="4"/>
  <c r="F550" i="4"/>
  <c r="E550" i="4"/>
  <c r="D550" i="4"/>
  <c r="C550" i="4"/>
  <c r="H549" i="4"/>
  <c r="G549" i="4"/>
  <c r="F549" i="4"/>
  <c r="E549" i="4"/>
  <c r="D549" i="4"/>
  <c r="C549" i="4"/>
  <c r="H548" i="4"/>
  <c r="G548" i="4"/>
  <c r="F548" i="4"/>
  <c r="E548" i="4"/>
  <c r="D548" i="4"/>
  <c r="C548" i="4"/>
  <c r="H547" i="4"/>
  <c r="G547" i="4"/>
  <c r="F547" i="4"/>
  <c r="E547" i="4"/>
  <c r="D547" i="4"/>
  <c r="C547" i="4"/>
  <c r="H546" i="4"/>
  <c r="G546" i="4"/>
  <c r="F546" i="4"/>
  <c r="E546" i="4"/>
  <c r="D546" i="4"/>
  <c r="C546" i="4"/>
  <c r="H545" i="4"/>
  <c r="G545" i="4"/>
  <c r="F545" i="4"/>
  <c r="E545" i="4"/>
  <c r="D545" i="4"/>
  <c r="C545" i="4"/>
  <c r="H544" i="4"/>
  <c r="G544" i="4"/>
  <c r="F544" i="4"/>
  <c r="E544" i="4"/>
  <c r="D544" i="4"/>
  <c r="C544" i="4"/>
  <c r="H543" i="4"/>
  <c r="G543" i="4"/>
  <c r="F543" i="4"/>
  <c r="E543" i="4"/>
  <c r="D543" i="4"/>
  <c r="C543" i="4"/>
  <c r="H542" i="4"/>
  <c r="G542" i="4"/>
  <c r="F542" i="4"/>
  <c r="E542" i="4"/>
  <c r="D542" i="4"/>
  <c r="C542" i="4"/>
  <c r="H541" i="4"/>
  <c r="G541" i="4"/>
  <c r="F541" i="4"/>
  <c r="E541" i="4"/>
  <c r="D541" i="4"/>
  <c r="C541" i="4"/>
  <c r="H540" i="4"/>
  <c r="G540" i="4"/>
  <c r="F540" i="4"/>
  <c r="E540" i="4"/>
  <c r="D540" i="4"/>
  <c r="C540" i="4"/>
  <c r="H539" i="4"/>
  <c r="G539" i="4"/>
  <c r="F539" i="4"/>
  <c r="E539" i="4"/>
  <c r="D539" i="4"/>
  <c r="C539" i="4"/>
  <c r="H538" i="4"/>
  <c r="G538" i="4"/>
  <c r="F538" i="4"/>
  <c r="E538" i="4"/>
  <c r="D538" i="4"/>
  <c r="C538" i="4"/>
  <c r="H537" i="4"/>
  <c r="G537" i="4"/>
  <c r="F537" i="4"/>
  <c r="E537" i="4"/>
  <c r="D537" i="4"/>
  <c r="C537" i="4"/>
  <c r="H536" i="4"/>
  <c r="G536" i="4"/>
  <c r="F536" i="4"/>
  <c r="E536" i="4"/>
  <c r="D536" i="4"/>
  <c r="C536" i="4"/>
  <c r="H535" i="4"/>
  <c r="G535" i="4"/>
  <c r="F535" i="4"/>
  <c r="E535" i="4"/>
  <c r="D535" i="4"/>
  <c r="C535" i="4"/>
  <c r="H534" i="4"/>
  <c r="G534" i="4"/>
  <c r="F534" i="4"/>
  <c r="E534" i="4"/>
  <c r="D534" i="4"/>
  <c r="C534" i="4"/>
  <c r="H533" i="4"/>
  <c r="G533" i="4"/>
  <c r="F533" i="4"/>
  <c r="E533" i="4"/>
  <c r="D533" i="4"/>
  <c r="C533" i="4"/>
  <c r="H532" i="4"/>
  <c r="G532" i="4"/>
  <c r="F532" i="4"/>
  <c r="E532" i="4"/>
  <c r="D532" i="4"/>
  <c r="C532" i="4"/>
  <c r="H531" i="4"/>
  <c r="G531" i="4"/>
  <c r="F531" i="4"/>
  <c r="E531" i="4"/>
  <c r="D531" i="4"/>
  <c r="C531" i="4"/>
  <c r="H530" i="4"/>
  <c r="G530" i="4"/>
  <c r="F530" i="4"/>
  <c r="E530" i="4"/>
  <c r="D530" i="4"/>
  <c r="C530" i="4"/>
  <c r="H529" i="4"/>
  <c r="G529" i="4"/>
  <c r="F529" i="4"/>
  <c r="E529" i="4"/>
  <c r="D529" i="4"/>
  <c r="C529" i="4"/>
  <c r="H528" i="4"/>
  <c r="G528" i="4"/>
  <c r="F528" i="4"/>
  <c r="E528" i="4"/>
  <c r="D528" i="4"/>
  <c r="C528" i="4"/>
  <c r="H527" i="4"/>
  <c r="G527" i="4"/>
  <c r="F527" i="4"/>
  <c r="E527" i="4"/>
  <c r="D527" i="4"/>
  <c r="C527" i="4"/>
  <c r="H526" i="4"/>
  <c r="G526" i="4"/>
  <c r="F526" i="4"/>
  <c r="E526" i="4"/>
  <c r="D526" i="4"/>
  <c r="C526" i="4"/>
  <c r="H525" i="4"/>
  <c r="G525" i="4"/>
  <c r="F525" i="4"/>
  <c r="E525" i="4"/>
  <c r="D525" i="4"/>
  <c r="C525" i="4"/>
  <c r="H524" i="4"/>
  <c r="G524" i="4"/>
  <c r="F524" i="4"/>
  <c r="E524" i="4"/>
  <c r="D524" i="4"/>
  <c r="C524" i="4"/>
  <c r="H523" i="4"/>
  <c r="G523" i="4"/>
  <c r="F523" i="4"/>
  <c r="E523" i="4"/>
  <c r="D523" i="4"/>
  <c r="C523" i="4"/>
  <c r="H522" i="4"/>
  <c r="G522" i="4"/>
  <c r="F522" i="4"/>
  <c r="E522" i="4"/>
  <c r="D522" i="4"/>
  <c r="C522" i="4"/>
  <c r="H521" i="4"/>
  <c r="G521" i="4"/>
  <c r="F521" i="4"/>
  <c r="E521" i="4"/>
  <c r="D521" i="4"/>
  <c r="C521" i="4"/>
  <c r="H520" i="4"/>
  <c r="G520" i="4"/>
  <c r="F520" i="4"/>
  <c r="E520" i="4"/>
  <c r="D520" i="4"/>
  <c r="C520" i="4"/>
  <c r="H519" i="4"/>
  <c r="G519" i="4"/>
  <c r="F519" i="4"/>
  <c r="E519" i="4"/>
  <c r="D519" i="4"/>
  <c r="C519" i="4"/>
  <c r="H518" i="4"/>
  <c r="G518" i="4"/>
  <c r="F518" i="4"/>
  <c r="E518" i="4"/>
  <c r="D518" i="4"/>
  <c r="C518" i="4"/>
  <c r="H517" i="4"/>
  <c r="G517" i="4"/>
  <c r="F517" i="4"/>
  <c r="E517" i="4"/>
  <c r="D517" i="4"/>
  <c r="C517" i="4"/>
  <c r="H516" i="4"/>
  <c r="G516" i="4"/>
  <c r="F516" i="4"/>
  <c r="E516" i="4"/>
  <c r="D516" i="4"/>
  <c r="C516" i="4"/>
  <c r="H515" i="4"/>
  <c r="G515" i="4"/>
  <c r="F515" i="4"/>
  <c r="E515" i="4"/>
  <c r="D515" i="4"/>
  <c r="C515" i="4"/>
  <c r="H514" i="4"/>
  <c r="G514" i="4"/>
  <c r="F514" i="4"/>
  <c r="E514" i="4"/>
  <c r="D514" i="4"/>
  <c r="C514" i="4"/>
  <c r="H513" i="4"/>
  <c r="G513" i="4"/>
  <c r="F513" i="4"/>
  <c r="E513" i="4"/>
  <c r="D513" i="4"/>
  <c r="C513" i="4"/>
  <c r="H512" i="4"/>
  <c r="G512" i="4"/>
  <c r="F512" i="4"/>
  <c r="E512" i="4"/>
  <c r="D512" i="4"/>
  <c r="C512" i="4"/>
  <c r="H511" i="4"/>
  <c r="G511" i="4"/>
  <c r="F511" i="4"/>
  <c r="E511" i="4"/>
  <c r="D511" i="4"/>
  <c r="C511" i="4"/>
  <c r="H510" i="4"/>
  <c r="G510" i="4"/>
  <c r="F510" i="4"/>
  <c r="E510" i="4"/>
  <c r="D510" i="4"/>
  <c r="C510" i="4"/>
  <c r="H509" i="4"/>
  <c r="G509" i="4"/>
  <c r="F509" i="4"/>
  <c r="E509" i="4"/>
  <c r="D509" i="4"/>
  <c r="C509" i="4"/>
  <c r="H508" i="4"/>
  <c r="G508" i="4"/>
  <c r="F508" i="4"/>
  <c r="E508" i="4"/>
  <c r="D508" i="4"/>
  <c r="C508" i="4"/>
  <c r="H507" i="4"/>
  <c r="G507" i="4"/>
  <c r="F507" i="4"/>
  <c r="E507" i="4"/>
  <c r="D507" i="4"/>
  <c r="C507" i="4"/>
  <c r="H506" i="4"/>
  <c r="G506" i="4"/>
  <c r="F506" i="4"/>
  <c r="E506" i="4"/>
  <c r="D506" i="4"/>
  <c r="C506" i="4"/>
  <c r="H505" i="4"/>
  <c r="G505" i="4"/>
  <c r="F505" i="4"/>
  <c r="E505" i="4"/>
  <c r="D505" i="4"/>
  <c r="C505" i="4"/>
  <c r="H504" i="4"/>
  <c r="G504" i="4"/>
  <c r="F504" i="4"/>
  <c r="E504" i="4"/>
  <c r="D504" i="4"/>
  <c r="C504" i="4"/>
  <c r="H503" i="4"/>
  <c r="G503" i="4"/>
  <c r="F503" i="4"/>
  <c r="E503" i="4"/>
  <c r="D503" i="4"/>
  <c r="C503" i="4"/>
  <c r="H502" i="4"/>
  <c r="G502" i="4"/>
  <c r="F502" i="4"/>
  <c r="E502" i="4"/>
  <c r="D502" i="4"/>
  <c r="C502" i="4"/>
  <c r="H501" i="4"/>
  <c r="G501" i="4"/>
  <c r="F501" i="4"/>
  <c r="E501" i="4"/>
  <c r="D501" i="4"/>
  <c r="C501" i="4"/>
  <c r="H500" i="4"/>
  <c r="G500" i="4"/>
  <c r="F500" i="4"/>
  <c r="E500" i="4"/>
  <c r="D500" i="4"/>
  <c r="C500" i="4"/>
  <c r="H499" i="4"/>
  <c r="G499" i="4"/>
  <c r="F499" i="4"/>
  <c r="E499" i="4"/>
  <c r="D499" i="4"/>
  <c r="C499" i="4"/>
  <c r="H498" i="4"/>
  <c r="G498" i="4"/>
  <c r="F498" i="4"/>
  <c r="E498" i="4"/>
  <c r="D498" i="4"/>
  <c r="C498" i="4"/>
  <c r="H497" i="4"/>
  <c r="G497" i="4"/>
  <c r="F497" i="4"/>
  <c r="E497" i="4"/>
  <c r="D497" i="4"/>
  <c r="C497" i="4"/>
  <c r="H496" i="4"/>
  <c r="G496" i="4"/>
  <c r="F496" i="4"/>
  <c r="E496" i="4"/>
  <c r="D496" i="4"/>
  <c r="C496" i="4"/>
  <c r="H495" i="4"/>
  <c r="G495" i="4"/>
  <c r="F495" i="4"/>
  <c r="E495" i="4"/>
  <c r="D495" i="4"/>
  <c r="C495" i="4"/>
  <c r="H494" i="4"/>
  <c r="G494" i="4"/>
  <c r="F494" i="4"/>
  <c r="E494" i="4"/>
  <c r="D494" i="4"/>
  <c r="C494" i="4"/>
  <c r="H493" i="4"/>
  <c r="G493" i="4"/>
  <c r="F493" i="4"/>
  <c r="E493" i="4"/>
  <c r="D493" i="4"/>
  <c r="C493" i="4"/>
  <c r="H492" i="4"/>
  <c r="G492" i="4"/>
  <c r="F492" i="4"/>
  <c r="E492" i="4"/>
  <c r="D492" i="4"/>
  <c r="C492" i="4"/>
  <c r="H491" i="4"/>
  <c r="G491" i="4"/>
  <c r="F491" i="4"/>
  <c r="E491" i="4"/>
  <c r="D491" i="4"/>
  <c r="C491" i="4"/>
  <c r="H490" i="4"/>
  <c r="G490" i="4"/>
  <c r="F490" i="4"/>
  <c r="E490" i="4"/>
  <c r="D490" i="4"/>
  <c r="C490" i="4"/>
  <c r="H489" i="4"/>
  <c r="G489" i="4"/>
  <c r="F489" i="4"/>
  <c r="E489" i="4"/>
  <c r="D489" i="4"/>
  <c r="C489" i="4"/>
  <c r="H488" i="4"/>
  <c r="G488" i="4"/>
  <c r="F488" i="4"/>
  <c r="E488" i="4"/>
  <c r="D488" i="4"/>
  <c r="C488" i="4"/>
  <c r="H487" i="4"/>
  <c r="G487" i="4"/>
  <c r="F487" i="4"/>
  <c r="E487" i="4"/>
  <c r="D487" i="4"/>
  <c r="C487" i="4"/>
  <c r="H486" i="4"/>
  <c r="G486" i="4"/>
  <c r="F486" i="4"/>
  <c r="E486" i="4"/>
  <c r="D486" i="4"/>
  <c r="C486" i="4"/>
  <c r="H485" i="4"/>
  <c r="G485" i="4"/>
  <c r="F485" i="4"/>
  <c r="E485" i="4"/>
  <c r="D485" i="4"/>
  <c r="C485" i="4"/>
  <c r="H484" i="4"/>
  <c r="G484" i="4"/>
  <c r="F484" i="4"/>
  <c r="E484" i="4"/>
  <c r="D484" i="4"/>
  <c r="C484" i="4"/>
  <c r="H483" i="4"/>
  <c r="G483" i="4"/>
  <c r="F483" i="4"/>
  <c r="E483" i="4"/>
  <c r="D483" i="4"/>
  <c r="C483" i="4"/>
  <c r="H482" i="4"/>
  <c r="G482" i="4"/>
  <c r="F482" i="4"/>
  <c r="E482" i="4"/>
  <c r="D482" i="4"/>
  <c r="C482" i="4"/>
  <c r="H481" i="4"/>
  <c r="G481" i="4"/>
  <c r="F481" i="4"/>
  <c r="E481" i="4"/>
  <c r="D481" i="4"/>
  <c r="C481" i="4"/>
  <c r="H480" i="4"/>
  <c r="G480" i="4"/>
  <c r="F480" i="4"/>
  <c r="E480" i="4"/>
  <c r="D480" i="4"/>
  <c r="C480" i="4"/>
  <c r="H479" i="4"/>
  <c r="G479" i="4"/>
  <c r="F479" i="4"/>
  <c r="E479" i="4"/>
  <c r="D479" i="4"/>
  <c r="C479" i="4"/>
  <c r="H478" i="4"/>
  <c r="G478" i="4"/>
  <c r="F478" i="4"/>
  <c r="E478" i="4"/>
  <c r="D478" i="4"/>
  <c r="C478" i="4"/>
  <c r="H477" i="4"/>
  <c r="G477" i="4"/>
  <c r="F477" i="4"/>
  <c r="E477" i="4"/>
  <c r="D477" i="4"/>
  <c r="C477" i="4"/>
  <c r="H476" i="4"/>
  <c r="G476" i="4"/>
  <c r="F476" i="4"/>
  <c r="E476" i="4"/>
  <c r="D476" i="4"/>
  <c r="C476" i="4"/>
  <c r="H475" i="4"/>
  <c r="G475" i="4"/>
  <c r="F475" i="4"/>
  <c r="E475" i="4"/>
  <c r="D475" i="4"/>
  <c r="C475" i="4"/>
  <c r="H474" i="4"/>
  <c r="G474" i="4"/>
  <c r="F474" i="4"/>
  <c r="E474" i="4"/>
  <c r="D474" i="4"/>
  <c r="C474" i="4"/>
  <c r="H473" i="4"/>
  <c r="G473" i="4"/>
  <c r="F473" i="4"/>
  <c r="E473" i="4"/>
  <c r="D473" i="4"/>
  <c r="C473" i="4"/>
  <c r="H472" i="4"/>
  <c r="G472" i="4"/>
  <c r="F472" i="4"/>
  <c r="E472" i="4"/>
  <c r="D472" i="4"/>
  <c r="C472" i="4"/>
  <c r="H471" i="4"/>
  <c r="G471" i="4"/>
  <c r="F471" i="4"/>
  <c r="E471" i="4"/>
  <c r="D471" i="4"/>
  <c r="C471" i="4"/>
  <c r="H470" i="4"/>
  <c r="G470" i="4"/>
  <c r="F470" i="4"/>
  <c r="E470" i="4"/>
  <c r="D470" i="4"/>
  <c r="C470" i="4"/>
  <c r="H469" i="4"/>
  <c r="G469" i="4"/>
  <c r="F469" i="4"/>
  <c r="E469" i="4"/>
  <c r="D469" i="4"/>
  <c r="C469" i="4"/>
  <c r="H468" i="4"/>
  <c r="G468" i="4"/>
  <c r="F468" i="4"/>
  <c r="E468" i="4"/>
  <c r="D468" i="4"/>
  <c r="C468" i="4"/>
  <c r="H467" i="4"/>
  <c r="G467" i="4"/>
  <c r="F467" i="4"/>
  <c r="E467" i="4"/>
  <c r="D467" i="4"/>
  <c r="C467" i="4"/>
  <c r="H466" i="4"/>
  <c r="G466" i="4"/>
  <c r="F466" i="4"/>
  <c r="E466" i="4"/>
  <c r="D466" i="4"/>
  <c r="C466" i="4"/>
  <c r="H465" i="4"/>
  <c r="G465" i="4"/>
  <c r="F465" i="4"/>
  <c r="E465" i="4"/>
  <c r="D465" i="4"/>
  <c r="C465" i="4"/>
  <c r="H464" i="4"/>
  <c r="G464" i="4"/>
  <c r="F464" i="4"/>
  <c r="E464" i="4"/>
  <c r="D464" i="4"/>
  <c r="C464" i="4"/>
  <c r="H463" i="4"/>
  <c r="G463" i="4"/>
  <c r="F463" i="4"/>
  <c r="E463" i="4"/>
  <c r="D463" i="4"/>
  <c r="C463" i="4"/>
  <c r="H462" i="4"/>
  <c r="G462" i="4"/>
  <c r="F462" i="4"/>
  <c r="E462" i="4"/>
  <c r="D462" i="4"/>
  <c r="C462" i="4"/>
  <c r="H461" i="4"/>
  <c r="G461" i="4"/>
  <c r="F461" i="4"/>
  <c r="E461" i="4"/>
  <c r="D461" i="4"/>
  <c r="C461" i="4"/>
  <c r="H460" i="4"/>
  <c r="G460" i="4"/>
  <c r="F460" i="4"/>
  <c r="E460" i="4"/>
  <c r="D460" i="4"/>
  <c r="C460" i="4"/>
  <c r="H459" i="4"/>
  <c r="G459" i="4"/>
  <c r="F459" i="4"/>
  <c r="E459" i="4"/>
  <c r="D459" i="4"/>
  <c r="C459" i="4"/>
  <c r="H458" i="4"/>
  <c r="G458" i="4"/>
  <c r="F458" i="4"/>
  <c r="E458" i="4"/>
  <c r="D458" i="4"/>
  <c r="C458" i="4"/>
  <c r="H457" i="4"/>
  <c r="G457" i="4"/>
  <c r="F457" i="4"/>
  <c r="E457" i="4"/>
  <c r="D457" i="4"/>
  <c r="C457" i="4"/>
  <c r="H456" i="4"/>
  <c r="G456" i="4"/>
  <c r="F456" i="4"/>
  <c r="E456" i="4"/>
  <c r="D456" i="4"/>
  <c r="C456" i="4"/>
  <c r="H455" i="4"/>
  <c r="G455" i="4"/>
  <c r="F455" i="4"/>
  <c r="E455" i="4"/>
  <c r="D455" i="4"/>
  <c r="C455" i="4"/>
  <c r="H454" i="4"/>
  <c r="G454" i="4"/>
  <c r="F454" i="4"/>
  <c r="E454" i="4"/>
  <c r="D454" i="4"/>
  <c r="C454" i="4"/>
  <c r="H453" i="4"/>
  <c r="G453" i="4"/>
  <c r="F453" i="4"/>
  <c r="E453" i="4"/>
  <c r="D453" i="4"/>
  <c r="C453" i="4"/>
  <c r="H452" i="4"/>
  <c r="G452" i="4"/>
  <c r="F452" i="4"/>
  <c r="E452" i="4"/>
  <c r="D452" i="4"/>
  <c r="C452" i="4"/>
  <c r="H451" i="4"/>
  <c r="G451" i="4"/>
  <c r="F451" i="4"/>
  <c r="E451" i="4"/>
  <c r="D451" i="4"/>
  <c r="C451" i="4"/>
  <c r="H450" i="4"/>
  <c r="G450" i="4"/>
  <c r="F450" i="4"/>
  <c r="E450" i="4"/>
  <c r="D450" i="4"/>
  <c r="C450" i="4"/>
  <c r="H449" i="4"/>
  <c r="G449" i="4"/>
  <c r="F449" i="4"/>
  <c r="E449" i="4"/>
  <c r="D449" i="4"/>
  <c r="C449" i="4"/>
  <c r="H448" i="4"/>
  <c r="G448" i="4"/>
  <c r="F448" i="4"/>
  <c r="E448" i="4"/>
  <c r="D448" i="4"/>
  <c r="C448" i="4"/>
  <c r="H447" i="4"/>
  <c r="G447" i="4"/>
  <c r="F447" i="4"/>
  <c r="E447" i="4"/>
  <c r="D447" i="4"/>
  <c r="C447" i="4"/>
  <c r="H446" i="4"/>
  <c r="G446" i="4"/>
  <c r="F446" i="4"/>
  <c r="E446" i="4"/>
  <c r="D446" i="4"/>
  <c r="C446" i="4"/>
  <c r="H445" i="4"/>
  <c r="G445" i="4"/>
  <c r="F445" i="4"/>
  <c r="E445" i="4"/>
  <c r="D445" i="4"/>
  <c r="C445" i="4"/>
  <c r="H444" i="4"/>
  <c r="G444" i="4"/>
  <c r="F444" i="4"/>
  <c r="E444" i="4"/>
  <c r="D444" i="4"/>
  <c r="C444" i="4"/>
  <c r="H443" i="4"/>
  <c r="G443" i="4"/>
  <c r="F443" i="4"/>
  <c r="E443" i="4"/>
  <c r="D443" i="4"/>
  <c r="C443" i="4"/>
  <c r="H442" i="4"/>
  <c r="G442" i="4"/>
  <c r="F442" i="4"/>
  <c r="E442" i="4"/>
  <c r="D442" i="4"/>
  <c r="C442" i="4"/>
  <c r="H441" i="4"/>
  <c r="G441" i="4"/>
  <c r="F441" i="4"/>
  <c r="E441" i="4"/>
  <c r="D441" i="4"/>
  <c r="C441" i="4"/>
  <c r="H440" i="4"/>
  <c r="G440" i="4"/>
  <c r="F440" i="4"/>
  <c r="E440" i="4"/>
  <c r="D440" i="4"/>
  <c r="C440" i="4"/>
  <c r="H439" i="4"/>
  <c r="G439" i="4"/>
  <c r="F439" i="4"/>
  <c r="E439" i="4"/>
  <c r="D439" i="4"/>
  <c r="C439" i="4"/>
  <c r="H438" i="4"/>
  <c r="G438" i="4"/>
  <c r="F438" i="4"/>
  <c r="E438" i="4"/>
  <c r="D438" i="4"/>
  <c r="C438" i="4"/>
  <c r="H437" i="4"/>
  <c r="G437" i="4"/>
  <c r="F437" i="4"/>
  <c r="E437" i="4"/>
  <c r="D437" i="4"/>
  <c r="C437" i="4"/>
  <c r="H436" i="4"/>
  <c r="G436" i="4"/>
  <c r="F436" i="4"/>
  <c r="E436" i="4"/>
  <c r="D436" i="4"/>
  <c r="C436" i="4"/>
  <c r="H435" i="4"/>
  <c r="G435" i="4"/>
  <c r="F435" i="4"/>
  <c r="E435" i="4"/>
  <c r="D435" i="4"/>
  <c r="C435" i="4"/>
  <c r="H434" i="4"/>
  <c r="G434" i="4"/>
  <c r="F434" i="4"/>
  <c r="E434" i="4"/>
  <c r="D434" i="4"/>
  <c r="C434" i="4"/>
  <c r="H433" i="4"/>
  <c r="G433" i="4"/>
  <c r="F433" i="4"/>
  <c r="E433" i="4"/>
  <c r="D433" i="4"/>
  <c r="C433" i="4"/>
  <c r="H432" i="4"/>
  <c r="G432" i="4"/>
  <c r="F432" i="4"/>
  <c r="E432" i="4"/>
  <c r="D432" i="4"/>
  <c r="C432" i="4"/>
  <c r="H431" i="4"/>
  <c r="G431" i="4"/>
  <c r="F431" i="4"/>
  <c r="E431" i="4"/>
  <c r="D431" i="4"/>
  <c r="C431" i="4"/>
  <c r="H430" i="4"/>
  <c r="G430" i="4"/>
  <c r="F430" i="4"/>
  <c r="E430" i="4"/>
  <c r="D430" i="4"/>
  <c r="C430" i="4"/>
  <c r="H429" i="4"/>
  <c r="G429" i="4"/>
  <c r="F429" i="4"/>
  <c r="E429" i="4"/>
  <c r="D429" i="4"/>
  <c r="C429" i="4"/>
  <c r="H428" i="4"/>
  <c r="G428" i="4"/>
  <c r="F428" i="4"/>
  <c r="E428" i="4"/>
  <c r="D428" i="4"/>
  <c r="C428" i="4"/>
  <c r="H427" i="4"/>
  <c r="G427" i="4"/>
  <c r="F427" i="4"/>
  <c r="E427" i="4"/>
  <c r="D427" i="4"/>
  <c r="C427" i="4"/>
  <c r="H426" i="4"/>
  <c r="G426" i="4"/>
  <c r="F426" i="4"/>
  <c r="E426" i="4"/>
  <c r="D426" i="4"/>
  <c r="C426" i="4"/>
  <c r="H425" i="4"/>
  <c r="G425" i="4"/>
  <c r="F425" i="4"/>
  <c r="E425" i="4"/>
  <c r="D425" i="4"/>
  <c r="C425" i="4"/>
  <c r="H424" i="4"/>
  <c r="G424" i="4"/>
  <c r="F424" i="4"/>
  <c r="E424" i="4"/>
  <c r="D424" i="4"/>
  <c r="C424" i="4"/>
  <c r="H423" i="4"/>
  <c r="G423" i="4"/>
  <c r="F423" i="4"/>
  <c r="E423" i="4"/>
  <c r="D423" i="4"/>
  <c r="C423" i="4"/>
  <c r="H422" i="4"/>
  <c r="G422" i="4"/>
  <c r="F422" i="4"/>
  <c r="E422" i="4"/>
  <c r="D422" i="4"/>
  <c r="C422" i="4"/>
  <c r="H421" i="4"/>
  <c r="G421" i="4"/>
  <c r="F421" i="4"/>
  <c r="E421" i="4"/>
  <c r="D421" i="4"/>
  <c r="C421" i="4"/>
  <c r="H420" i="4"/>
  <c r="G420" i="4"/>
  <c r="F420" i="4"/>
  <c r="E420" i="4"/>
  <c r="D420" i="4"/>
  <c r="C420" i="4"/>
  <c r="H419" i="4"/>
  <c r="G419" i="4"/>
  <c r="F419" i="4"/>
  <c r="E419" i="4"/>
  <c r="D419" i="4"/>
  <c r="C419" i="4"/>
  <c r="H418" i="4"/>
  <c r="G418" i="4"/>
  <c r="F418" i="4"/>
  <c r="E418" i="4"/>
  <c r="D418" i="4"/>
  <c r="C418" i="4"/>
  <c r="H417" i="4"/>
  <c r="G417" i="4"/>
  <c r="F417" i="4"/>
  <c r="E417" i="4"/>
  <c r="D417" i="4"/>
  <c r="C417" i="4"/>
  <c r="H416" i="4"/>
  <c r="G416" i="4"/>
  <c r="F416" i="4"/>
  <c r="E416" i="4"/>
  <c r="D416" i="4"/>
  <c r="C416" i="4"/>
  <c r="H415" i="4"/>
  <c r="G415" i="4"/>
  <c r="F415" i="4"/>
  <c r="E415" i="4"/>
  <c r="D415" i="4"/>
  <c r="C415" i="4"/>
  <c r="H414" i="4"/>
  <c r="G414" i="4"/>
  <c r="F414" i="4"/>
  <c r="E414" i="4"/>
  <c r="D414" i="4"/>
  <c r="C414" i="4"/>
  <c r="H413" i="4"/>
  <c r="G413" i="4"/>
  <c r="F413" i="4"/>
  <c r="E413" i="4"/>
  <c r="D413" i="4"/>
  <c r="C413" i="4"/>
  <c r="H412" i="4"/>
  <c r="G412" i="4"/>
  <c r="F412" i="4"/>
  <c r="E412" i="4"/>
  <c r="D412" i="4"/>
  <c r="C412" i="4"/>
  <c r="H411" i="4"/>
  <c r="G411" i="4"/>
  <c r="F411" i="4"/>
  <c r="E411" i="4"/>
  <c r="D411" i="4"/>
  <c r="C411" i="4"/>
  <c r="H410" i="4"/>
  <c r="G410" i="4"/>
  <c r="F410" i="4"/>
  <c r="E410" i="4"/>
  <c r="D410" i="4"/>
  <c r="C410" i="4"/>
  <c r="H409" i="4"/>
  <c r="G409" i="4"/>
  <c r="F409" i="4"/>
  <c r="E409" i="4"/>
  <c r="D409" i="4"/>
  <c r="C409" i="4"/>
  <c r="H408" i="4"/>
  <c r="G408" i="4"/>
  <c r="F408" i="4"/>
  <c r="E408" i="4"/>
  <c r="D408" i="4"/>
  <c r="C408" i="4"/>
  <c r="H407" i="4"/>
  <c r="G407" i="4"/>
  <c r="F407" i="4"/>
  <c r="E407" i="4"/>
  <c r="D407" i="4"/>
  <c r="C407" i="4"/>
  <c r="H406" i="4"/>
  <c r="G406" i="4"/>
  <c r="F406" i="4"/>
  <c r="E406" i="4"/>
  <c r="D406" i="4"/>
  <c r="C406" i="4"/>
  <c r="H405" i="4"/>
  <c r="G405" i="4"/>
  <c r="F405" i="4"/>
  <c r="E405" i="4"/>
  <c r="D405" i="4"/>
  <c r="C405" i="4"/>
  <c r="H404" i="4"/>
  <c r="G404" i="4"/>
  <c r="F404" i="4"/>
  <c r="E404" i="4"/>
  <c r="D404" i="4"/>
  <c r="C404" i="4"/>
  <c r="H403" i="4"/>
  <c r="G403" i="4"/>
  <c r="F403" i="4"/>
  <c r="E403" i="4"/>
  <c r="D403" i="4"/>
  <c r="C403" i="4"/>
  <c r="H402" i="4"/>
  <c r="G402" i="4"/>
  <c r="F402" i="4"/>
  <c r="E402" i="4"/>
  <c r="D402" i="4"/>
  <c r="C402" i="4"/>
  <c r="H401" i="4"/>
  <c r="G401" i="4"/>
  <c r="F401" i="4"/>
  <c r="E401" i="4"/>
  <c r="D401" i="4"/>
  <c r="C401" i="4"/>
  <c r="H400" i="4"/>
  <c r="G400" i="4"/>
  <c r="F400" i="4"/>
  <c r="E400" i="4"/>
  <c r="D400" i="4"/>
  <c r="C400" i="4"/>
  <c r="H399" i="4"/>
  <c r="G399" i="4"/>
  <c r="F399" i="4"/>
  <c r="E399" i="4"/>
  <c r="D399" i="4"/>
  <c r="C399" i="4"/>
  <c r="H398" i="4"/>
  <c r="G398" i="4"/>
  <c r="F398" i="4"/>
  <c r="E398" i="4"/>
  <c r="D398" i="4"/>
  <c r="C398" i="4"/>
  <c r="H397" i="4"/>
  <c r="G397" i="4"/>
  <c r="F397" i="4"/>
  <c r="E397" i="4"/>
  <c r="D397" i="4"/>
  <c r="C397" i="4"/>
  <c r="H396" i="4"/>
  <c r="G396" i="4"/>
  <c r="F396" i="4"/>
  <c r="E396" i="4"/>
  <c r="D396" i="4"/>
  <c r="C396" i="4"/>
  <c r="H395" i="4"/>
  <c r="G395" i="4"/>
  <c r="F395" i="4"/>
  <c r="E395" i="4"/>
  <c r="D395" i="4"/>
  <c r="C395" i="4"/>
  <c r="H394" i="4"/>
  <c r="G394" i="4"/>
  <c r="F394" i="4"/>
  <c r="E394" i="4"/>
  <c r="D394" i="4"/>
  <c r="C394" i="4"/>
  <c r="H393" i="4"/>
  <c r="G393" i="4"/>
  <c r="F393" i="4"/>
  <c r="E393" i="4"/>
  <c r="D393" i="4"/>
  <c r="C393" i="4"/>
  <c r="H392" i="4"/>
  <c r="G392" i="4"/>
  <c r="F392" i="4"/>
  <c r="E392" i="4"/>
  <c r="D392" i="4"/>
  <c r="C392" i="4"/>
  <c r="H391" i="4"/>
  <c r="G391" i="4"/>
  <c r="F391" i="4"/>
  <c r="E391" i="4"/>
  <c r="D391" i="4"/>
  <c r="C391" i="4"/>
  <c r="H390" i="4"/>
  <c r="G390" i="4"/>
  <c r="F390" i="4"/>
  <c r="E390" i="4"/>
  <c r="D390" i="4"/>
  <c r="C390" i="4"/>
  <c r="H389" i="4"/>
  <c r="G389" i="4"/>
  <c r="F389" i="4"/>
  <c r="E389" i="4"/>
  <c r="D389" i="4"/>
  <c r="C389" i="4"/>
  <c r="H388" i="4"/>
  <c r="G388" i="4"/>
  <c r="F388" i="4"/>
  <c r="E388" i="4"/>
  <c r="D388" i="4"/>
  <c r="C388" i="4"/>
  <c r="H387" i="4"/>
  <c r="G387" i="4"/>
  <c r="F387" i="4"/>
  <c r="E387" i="4"/>
  <c r="D387" i="4"/>
  <c r="C387" i="4"/>
  <c r="H386" i="4"/>
  <c r="G386" i="4"/>
  <c r="F386" i="4"/>
  <c r="E386" i="4"/>
  <c r="D386" i="4"/>
  <c r="C386" i="4"/>
  <c r="H385" i="4"/>
  <c r="G385" i="4"/>
  <c r="F385" i="4"/>
  <c r="E385" i="4"/>
  <c r="D385" i="4"/>
  <c r="C385" i="4"/>
  <c r="H384" i="4"/>
  <c r="G384" i="4"/>
  <c r="F384" i="4"/>
  <c r="E384" i="4"/>
  <c r="D384" i="4"/>
  <c r="C384" i="4"/>
  <c r="H383" i="4"/>
  <c r="G383" i="4"/>
  <c r="F383" i="4"/>
  <c r="E383" i="4"/>
  <c r="D383" i="4"/>
  <c r="C383" i="4"/>
  <c r="H382" i="4"/>
  <c r="G382" i="4"/>
  <c r="F382" i="4"/>
  <c r="E382" i="4"/>
  <c r="D382" i="4"/>
  <c r="C382" i="4"/>
  <c r="H381" i="4"/>
  <c r="G381" i="4"/>
  <c r="F381" i="4"/>
  <c r="E381" i="4"/>
  <c r="D381" i="4"/>
  <c r="C381" i="4"/>
  <c r="H380" i="4"/>
  <c r="G380" i="4"/>
  <c r="F380" i="4"/>
  <c r="E380" i="4"/>
  <c r="D380" i="4"/>
  <c r="C380" i="4"/>
  <c r="H379" i="4"/>
  <c r="G379" i="4"/>
  <c r="F379" i="4"/>
  <c r="E379" i="4"/>
  <c r="D379" i="4"/>
  <c r="C379" i="4"/>
  <c r="H378" i="4"/>
  <c r="G378" i="4"/>
  <c r="F378" i="4"/>
  <c r="E378" i="4"/>
  <c r="D378" i="4"/>
  <c r="C378" i="4"/>
  <c r="H377" i="4"/>
  <c r="G377" i="4"/>
  <c r="F377" i="4"/>
  <c r="E377" i="4"/>
  <c r="D377" i="4"/>
  <c r="C377" i="4"/>
  <c r="H376" i="4"/>
  <c r="G376" i="4"/>
  <c r="F376" i="4"/>
  <c r="E376" i="4"/>
  <c r="D376" i="4"/>
  <c r="C376" i="4"/>
  <c r="H375" i="4"/>
  <c r="G375" i="4"/>
  <c r="F375" i="4"/>
  <c r="E375" i="4"/>
  <c r="D375" i="4"/>
  <c r="C375" i="4"/>
  <c r="H374" i="4"/>
  <c r="G374" i="4"/>
  <c r="F374" i="4"/>
  <c r="E374" i="4"/>
  <c r="D374" i="4"/>
  <c r="C374" i="4"/>
  <c r="H373" i="4"/>
  <c r="G373" i="4"/>
  <c r="F373" i="4"/>
  <c r="E373" i="4"/>
  <c r="D373" i="4"/>
  <c r="C373" i="4"/>
  <c r="H372" i="4"/>
  <c r="G372" i="4"/>
  <c r="F372" i="4"/>
  <c r="E372" i="4"/>
  <c r="D372" i="4"/>
  <c r="C372" i="4"/>
  <c r="H371" i="4"/>
  <c r="G371" i="4"/>
  <c r="F371" i="4"/>
  <c r="E371" i="4"/>
  <c r="D371" i="4"/>
  <c r="C371" i="4"/>
  <c r="H370" i="4"/>
  <c r="G370" i="4"/>
  <c r="F370" i="4"/>
  <c r="E370" i="4"/>
  <c r="D370" i="4"/>
  <c r="C370" i="4"/>
  <c r="H369" i="4"/>
  <c r="G369" i="4"/>
  <c r="F369" i="4"/>
  <c r="E369" i="4"/>
  <c r="D369" i="4"/>
  <c r="C369" i="4"/>
  <c r="H368" i="4"/>
  <c r="G368" i="4"/>
  <c r="F368" i="4"/>
  <c r="E368" i="4"/>
  <c r="D368" i="4"/>
  <c r="C368" i="4"/>
  <c r="H367" i="4"/>
  <c r="G367" i="4"/>
  <c r="F367" i="4"/>
  <c r="E367" i="4"/>
  <c r="D367" i="4"/>
  <c r="C367" i="4"/>
  <c r="H366" i="4"/>
  <c r="G366" i="4"/>
  <c r="F366" i="4"/>
  <c r="E366" i="4"/>
  <c r="D366" i="4"/>
  <c r="C366" i="4"/>
  <c r="H365" i="4"/>
  <c r="G365" i="4"/>
  <c r="F365" i="4"/>
  <c r="E365" i="4"/>
  <c r="D365" i="4"/>
  <c r="C365" i="4"/>
  <c r="H364" i="4"/>
  <c r="G364" i="4"/>
  <c r="F364" i="4"/>
  <c r="E364" i="4"/>
  <c r="D364" i="4"/>
  <c r="C364" i="4"/>
  <c r="H363" i="4"/>
  <c r="G363" i="4"/>
  <c r="F363" i="4"/>
  <c r="E363" i="4"/>
  <c r="D363" i="4"/>
  <c r="C363" i="4"/>
  <c r="H362" i="4"/>
  <c r="G362" i="4"/>
  <c r="F362" i="4"/>
  <c r="E362" i="4"/>
  <c r="D362" i="4"/>
  <c r="C362" i="4"/>
  <c r="H361" i="4"/>
  <c r="G361" i="4"/>
  <c r="F361" i="4"/>
  <c r="E361" i="4"/>
  <c r="D361" i="4"/>
  <c r="C361" i="4"/>
  <c r="H360" i="4"/>
  <c r="G360" i="4"/>
  <c r="F360" i="4"/>
  <c r="E360" i="4"/>
  <c r="D360" i="4"/>
  <c r="C360" i="4"/>
  <c r="H359" i="4"/>
  <c r="G359" i="4"/>
  <c r="F359" i="4"/>
  <c r="E359" i="4"/>
  <c r="D359" i="4"/>
  <c r="C359" i="4"/>
  <c r="H358" i="4"/>
  <c r="G358" i="4"/>
  <c r="F358" i="4"/>
  <c r="E358" i="4"/>
  <c r="D358" i="4"/>
  <c r="C358" i="4"/>
  <c r="H357" i="4"/>
  <c r="G357" i="4"/>
  <c r="F357" i="4"/>
  <c r="E357" i="4"/>
  <c r="D357" i="4"/>
  <c r="C357" i="4"/>
  <c r="H356" i="4"/>
  <c r="G356" i="4"/>
  <c r="F356" i="4"/>
  <c r="E356" i="4"/>
  <c r="D356" i="4"/>
  <c r="C356" i="4"/>
  <c r="H355" i="4"/>
  <c r="G355" i="4"/>
  <c r="F355" i="4"/>
  <c r="E355" i="4"/>
  <c r="D355" i="4"/>
  <c r="C355" i="4"/>
  <c r="H354" i="4"/>
  <c r="G354" i="4"/>
  <c r="F354" i="4"/>
  <c r="E354" i="4"/>
  <c r="D354" i="4"/>
  <c r="C354" i="4"/>
  <c r="H353" i="4"/>
  <c r="G353" i="4"/>
  <c r="F353" i="4"/>
  <c r="E353" i="4"/>
  <c r="D353" i="4"/>
  <c r="C353" i="4"/>
  <c r="H352" i="4"/>
  <c r="G352" i="4"/>
  <c r="F352" i="4"/>
  <c r="E352" i="4"/>
  <c r="D352" i="4"/>
  <c r="C352" i="4"/>
  <c r="H351" i="4"/>
  <c r="G351" i="4"/>
  <c r="F351" i="4"/>
  <c r="E351" i="4"/>
  <c r="D351" i="4"/>
  <c r="C351" i="4"/>
  <c r="H350" i="4"/>
  <c r="G350" i="4"/>
  <c r="F350" i="4"/>
  <c r="E350" i="4"/>
  <c r="D350" i="4"/>
  <c r="C350" i="4"/>
  <c r="H349" i="4"/>
  <c r="G349" i="4"/>
  <c r="F349" i="4"/>
  <c r="E349" i="4"/>
  <c r="D349" i="4"/>
  <c r="C349" i="4"/>
  <c r="H348" i="4"/>
  <c r="G348" i="4"/>
  <c r="F348" i="4"/>
  <c r="E348" i="4"/>
  <c r="D348" i="4"/>
  <c r="C348" i="4"/>
  <c r="H347" i="4"/>
  <c r="G347" i="4"/>
  <c r="F347" i="4"/>
  <c r="E347" i="4"/>
  <c r="D347" i="4"/>
  <c r="C347" i="4"/>
  <c r="H346" i="4"/>
  <c r="G346" i="4"/>
  <c r="F346" i="4"/>
  <c r="E346" i="4"/>
  <c r="D346" i="4"/>
  <c r="C346" i="4"/>
  <c r="H345" i="4"/>
  <c r="G345" i="4"/>
  <c r="F345" i="4"/>
  <c r="E345" i="4"/>
  <c r="D345" i="4"/>
  <c r="C345" i="4"/>
  <c r="H344" i="4"/>
  <c r="G344" i="4"/>
  <c r="F344" i="4"/>
  <c r="E344" i="4"/>
  <c r="D344" i="4"/>
  <c r="C344" i="4"/>
  <c r="H343" i="4"/>
  <c r="G343" i="4"/>
  <c r="F343" i="4"/>
  <c r="E343" i="4"/>
  <c r="D343" i="4"/>
  <c r="C343" i="4"/>
  <c r="H342" i="4"/>
  <c r="G342" i="4"/>
  <c r="F342" i="4"/>
  <c r="E342" i="4"/>
  <c r="D342" i="4"/>
  <c r="C342" i="4"/>
  <c r="H341" i="4"/>
  <c r="G341" i="4"/>
  <c r="F341" i="4"/>
  <c r="E341" i="4"/>
  <c r="D341" i="4"/>
  <c r="C341" i="4"/>
  <c r="H340" i="4"/>
  <c r="G340" i="4"/>
  <c r="F340" i="4"/>
  <c r="E340" i="4"/>
  <c r="D340" i="4"/>
  <c r="C340" i="4"/>
  <c r="H339" i="4"/>
  <c r="G339" i="4"/>
  <c r="F339" i="4"/>
  <c r="E339" i="4"/>
  <c r="D339" i="4"/>
  <c r="C339" i="4"/>
  <c r="H338" i="4"/>
  <c r="G338" i="4"/>
  <c r="F338" i="4"/>
  <c r="E338" i="4"/>
  <c r="D338" i="4"/>
  <c r="C338" i="4"/>
  <c r="H337" i="4"/>
  <c r="G337" i="4"/>
  <c r="F337" i="4"/>
  <c r="E337" i="4"/>
  <c r="D337" i="4"/>
  <c r="C337" i="4"/>
  <c r="H336" i="4"/>
  <c r="G336" i="4"/>
  <c r="F336" i="4"/>
  <c r="E336" i="4"/>
  <c r="D336" i="4"/>
  <c r="C336" i="4"/>
  <c r="H335" i="4"/>
  <c r="G335" i="4"/>
  <c r="F335" i="4"/>
  <c r="E335" i="4"/>
  <c r="D335" i="4"/>
  <c r="C335" i="4"/>
  <c r="H334" i="4"/>
  <c r="G334" i="4"/>
  <c r="F334" i="4"/>
  <c r="E334" i="4"/>
  <c r="D334" i="4"/>
  <c r="C334" i="4"/>
  <c r="H333" i="4"/>
  <c r="G333" i="4"/>
  <c r="F333" i="4"/>
  <c r="E333" i="4"/>
  <c r="D333" i="4"/>
  <c r="C333" i="4"/>
  <c r="H332" i="4"/>
  <c r="G332" i="4"/>
  <c r="F332" i="4"/>
  <c r="E332" i="4"/>
  <c r="D332" i="4"/>
  <c r="C332" i="4"/>
  <c r="H331" i="4"/>
  <c r="G331" i="4"/>
  <c r="F331" i="4"/>
  <c r="E331" i="4"/>
  <c r="D331" i="4"/>
  <c r="C331" i="4"/>
  <c r="H330" i="4"/>
  <c r="G330" i="4"/>
  <c r="F330" i="4"/>
  <c r="E330" i="4"/>
  <c r="D330" i="4"/>
  <c r="C330" i="4"/>
  <c r="H329" i="4"/>
  <c r="G329" i="4"/>
  <c r="F329" i="4"/>
  <c r="E329" i="4"/>
  <c r="D329" i="4"/>
  <c r="C329" i="4"/>
  <c r="H328" i="4"/>
  <c r="G328" i="4"/>
  <c r="F328" i="4"/>
  <c r="E328" i="4"/>
  <c r="D328" i="4"/>
  <c r="C328" i="4"/>
  <c r="H327" i="4"/>
  <c r="G327" i="4"/>
  <c r="F327" i="4"/>
  <c r="E327" i="4"/>
  <c r="D327" i="4"/>
  <c r="C327" i="4"/>
  <c r="H326" i="4"/>
  <c r="G326" i="4"/>
  <c r="F326" i="4"/>
  <c r="E326" i="4"/>
  <c r="D326" i="4"/>
  <c r="C326" i="4"/>
  <c r="H325" i="4"/>
  <c r="G325" i="4"/>
  <c r="F325" i="4"/>
  <c r="E325" i="4"/>
  <c r="D325" i="4"/>
  <c r="C325" i="4"/>
  <c r="H324" i="4"/>
  <c r="G324" i="4"/>
  <c r="F324" i="4"/>
  <c r="E324" i="4"/>
  <c r="D324" i="4"/>
  <c r="C324" i="4"/>
  <c r="H323" i="4"/>
  <c r="G323" i="4"/>
  <c r="F323" i="4"/>
  <c r="E323" i="4"/>
  <c r="D323" i="4"/>
  <c r="C323" i="4"/>
  <c r="H322" i="4"/>
  <c r="G322" i="4"/>
  <c r="F322" i="4"/>
  <c r="E322" i="4"/>
  <c r="D322" i="4"/>
  <c r="C322" i="4"/>
  <c r="H321" i="4"/>
  <c r="G321" i="4"/>
  <c r="F321" i="4"/>
  <c r="E321" i="4"/>
  <c r="D321" i="4"/>
  <c r="C321" i="4"/>
  <c r="H320" i="4"/>
  <c r="G320" i="4"/>
  <c r="F320" i="4"/>
  <c r="E320" i="4"/>
  <c r="D320" i="4"/>
  <c r="C320" i="4"/>
  <c r="H319" i="4"/>
  <c r="G319" i="4"/>
  <c r="F319" i="4"/>
  <c r="E319" i="4"/>
  <c r="D319" i="4"/>
  <c r="C319" i="4"/>
  <c r="H318" i="4"/>
  <c r="G318" i="4"/>
  <c r="F318" i="4"/>
  <c r="E318" i="4"/>
  <c r="D318" i="4"/>
  <c r="C318" i="4"/>
  <c r="H317" i="4"/>
  <c r="G317" i="4"/>
  <c r="F317" i="4"/>
  <c r="E317" i="4"/>
  <c r="D317" i="4"/>
  <c r="C317" i="4"/>
  <c r="H316" i="4"/>
  <c r="G316" i="4"/>
  <c r="F316" i="4"/>
  <c r="E316" i="4"/>
  <c r="D316" i="4"/>
  <c r="C316" i="4"/>
  <c r="H315" i="4"/>
  <c r="G315" i="4"/>
  <c r="F315" i="4"/>
  <c r="E315" i="4"/>
  <c r="D315" i="4"/>
  <c r="C315" i="4"/>
  <c r="H314" i="4"/>
  <c r="G314" i="4"/>
  <c r="F314" i="4"/>
  <c r="E314" i="4"/>
  <c r="D314" i="4"/>
  <c r="C314" i="4"/>
  <c r="H313" i="4"/>
  <c r="G313" i="4"/>
  <c r="F313" i="4"/>
  <c r="E313" i="4"/>
  <c r="D313" i="4"/>
  <c r="C313" i="4"/>
  <c r="H312" i="4"/>
  <c r="G312" i="4"/>
  <c r="F312" i="4"/>
  <c r="E312" i="4"/>
  <c r="D312" i="4"/>
  <c r="C312" i="4"/>
  <c r="H311" i="4"/>
  <c r="G311" i="4"/>
  <c r="F311" i="4"/>
  <c r="E311" i="4"/>
  <c r="D311" i="4"/>
  <c r="C311" i="4"/>
  <c r="H310" i="4"/>
  <c r="G310" i="4"/>
  <c r="F310" i="4"/>
  <c r="E310" i="4"/>
  <c r="D310" i="4"/>
  <c r="C310" i="4"/>
  <c r="H309" i="4"/>
  <c r="G309" i="4"/>
  <c r="F309" i="4"/>
  <c r="E309" i="4"/>
  <c r="D309" i="4"/>
  <c r="C309" i="4"/>
  <c r="H308" i="4"/>
  <c r="G308" i="4"/>
  <c r="F308" i="4"/>
  <c r="E308" i="4"/>
  <c r="D308" i="4"/>
  <c r="C308" i="4"/>
  <c r="H307" i="4"/>
  <c r="G307" i="4"/>
  <c r="F307" i="4"/>
  <c r="E307" i="4"/>
  <c r="D307" i="4"/>
  <c r="C307" i="4"/>
  <c r="H306" i="4"/>
  <c r="G306" i="4"/>
  <c r="F306" i="4"/>
  <c r="E306" i="4"/>
  <c r="D306" i="4"/>
  <c r="C306" i="4"/>
  <c r="H305" i="4"/>
  <c r="G305" i="4"/>
  <c r="F305" i="4"/>
  <c r="E305" i="4"/>
  <c r="D305" i="4"/>
  <c r="C305" i="4"/>
  <c r="H304" i="4"/>
  <c r="G304" i="4"/>
  <c r="F304" i="4"/>
  <c r="E304" i="4"/>
  <c r="D304" i="4"/>
  <c r="C304" i="4"/>
  <c r="H303" i="4"/>
  <c r="G303" i="4"/>
  <c r="F303" i="4"/>
  <c r="E303" i="4"/>
  <c r="D303" i="4"/>
  <c r="C303" i="4"/>
  <c r="H302" i="4"/>
  <c r="G302" i="4"/>
  <c r="F302" i="4"/>
  <c r="E302" i="4"/>
  <c r="D302" i="4"/>
  <c r="C302" i="4"/>
  <c r="H301" i="4"/>
  <c r="G301" i="4"/>
  <c r="F301" i="4"/>
  <c r="E301" i="4"/>
  <c r="D301" i="4"/>
  <c r="C301" i="4"/>
  <c r="H300" i="4"/>
  <c r="G300" i="4"/>
  <c r="F300" i="4"/>
  <c r="E300" i="4"/>
  <c r="D300" i="4"/>
  <c r="C300" i="4"/>
  <c r="H299" i="4"/>
  <c r="G299" i="4"/>
  <c r="F299" i="4"/>
  <c r="E299" i="4"/>
  <c r="D299" i="4"/>
  <c r="C299" i="4"/>
  <c r="H298" i="4"/>
  <c r="G298" i="4"/>
  <c r="F298" i="4"/>
  <c r="E298" i="4"/>
  <c r="D298" i="4"/>
  <c r="C298" i="4"/>
  <c r="H297" i="4"/>
  <c r="G297" i="4"/>
  <c r="F297" i="4"/>
  <c r="E297" i="4"/>
  <c r="D297" i="4"/>
  <c r="C297" i="4"/>
  <c r="H296" i="4"/>
  <c r="G296" i="4"/>
  <c r="F296" i="4"/>
  <c r="E296" i="4"/>
  <c r="D296" i="4"/>
  <c r="C296" i="4"/>
  <c r="H295" i="4"/>
  <c r="G295" i="4"/>
  <c r="F295" i="4"/>
  <c r="E295" i="4"/>
  <c r="D295" i="4"/>
  <c r="C295" i="4"/>
  <c r="H294" i="4"/>
  <c r="G294" i="4"/>
  <c r="F294" i="4"/>
  <c r="E294" i="4"/>
  <c r="D294" i="4"/>
  <c r="C294" i="4"/>
  <c r="H293" i="4"/>
  <c r="G293" i="4"/>
  <c r="F293" i="4"/>
  <c r="E293" i="4"/>
  <c r="D293" i="4"/>
  <c r="C293" i="4"/>
  <c r="H292" i="4"/>
  <c r="G292" i="4"/>
  <c r="F292" i="4"/>
  <c r="E292" i="4"/>
  <c r="D292" i="4"/>
  <c r="C292" i="4"/>
  <c r="H291" i="4"/>
  <c r="G291" i="4"/>
  <c r="F291" i="4"/>
  <c r="E291" i="4"/>
  <c r="D291" i="4"/>
  <c r="C291" i="4"/>
  <c r="H290" i="4"/>
  <c r="G290" i="4"/>
  <c r="F290" i="4"/>
  <c r="E290" i="4"/>
  <c r="D290" i="4"/>
  <c r="C290" i="4"/>
  <c r="H289" i="4"/>
  <c r="G289" i="4"/>
  <c r="F289" i="4"/>
  <c r="E289" i="4"/>
  <c r="D289" i="4"/>
  <c r="C289" i="4"/>
  <c r="H288" i="4"/>
  <c r="G288" i="4"/>
  <c r="F288" i="4"/>
  <c r="E288" i="4"/>
  <c r="D288" i="4"/>
  <c r="C288" i="4"/>
  <c r="H287" i="4"/>
  <c r="G287" i="4"/>
  <c r="F287" i="4"/>
  <c r="E287" i="4"/>
  <c r="D287" i="4"/>
  <c r="C287" i="4"/>
  <c r="H286" i="4"/>
  <c r="G286" i="4"/>
  <c r="F286" i="4"/>
  <c r="E286" i="4"/>
  <c r="D286" i="4"/>
  <c r="C286" i="4"/>
  <c r="H285" i="4"/>
  <c r="G285" i="4"/>
  <c r="F285" i="4"/>
  <c r="E285" i="4"/>
  <c r="D285" i="4"/>
  <c r="C285" i="4"/>
  <c r="H284" i="4"/>
  <c r="G284" i="4"/>
  <c r="F284" i="4"/>
  <c r="E284" i="4"/>
  <c r="D284" i="4"/>
  <c r="C284" i="4"/>
  <c r="H283" i="4"/>
  <c r="G283" i="4"/>
  <c r="F283" i="4"/>
  <c r="E283" i="4"/>
  <c r="D283" i="4"/>
  <c r="C283" i="4"/>
  <c r="H282" i="4"/>
  <c r="G282" i="4"/>
  <c r="F282" i="4"/>
  <c r="E282" i="4"/>
  <c r="D282" i="4"/>
  <c r="C282" i="4"/>
  <c r="H281" i="4"/>
  <c r="G281" i="4"/>
  <c r="F281" i="4"/>
  <c r="E281" i="4"/>
  <c r="D281" i="4"/>
  <c r="C281" i="4"/>
  <c r="H280" i="4"/>
  <c r="G280" i="4"/>
  <c r="F280" i="4"/>
  <c r="E280" i="4"/>
  <c r="D280" i="4"/>
  <c r="C280" i="4"/>
  <c r="H279" i="4"/>
  <c r="G279" i="4"/>
  <c r="F279" i="4"/>
  <c r="E279" i="4"/>
  <c r="D279" i="4"/>
  <c r="C279" i="4"/>
  <c r="H278" i="4"/>
  <c r="G278" i="4"/>
  <c r="F278" i="4"/>
  <c r="E278" i="4"/>
  <c r="D278" i="4"/>
  <c r="C278" i="4"/>
  <c r="H277" i="4"/>
  <c r="G277" i="4"/>
  <c r="F277" i="4"/>
  <c r="E277" i="4"/>
  <c r="D277" i="4"/>
  <c r="C277" i="4"/>
  <c r="H276" i="4"/>
  <c r="G276" i="4"/>
  <c r="F276" i="4"/>
  <c r="E276" i="4"/>
  <c r="D276" i="4"/>
  <c r="C276" i="4"/>
  <c r="H275" i="4"/>
  <c r="G275" i="4"/>
  <c r="F275" i="4"/>
  <c r="E275" i="4"/>
  <c r="D275" i="4"/>
  <c r="C275" i="4"/>
  <c r="H274" i="4"/>
  <c r="G274" i="4"/>
  <c r="F274" i="4"/>
  <c r="E274" i="4"/>
  <c r="D274" i="4"/>
  <c r="C274" i="4"/>
  <c r="H273" i="4"/>
  <c r="G273" i="4"/>
  <c r="F273" i="4"/>
  <c r="E273" i="4"/>
  <c r="D273" i="4"/>
  <c r="C273" i="4"/>
  <c r="H272" i="4"/>
  <c r="G272" i="4"/>
  <c r="F272" i="4"/>
  <c r="E272" i="4"/>
  <c r="D272" i="4"/>
  <c r="C272" i="4"/>
  <c r="H271" i="4"/>
  <c r="G271" i="4"/>
  <c r="F271" i="4"/>
  <c r="E271" i="4"/>
  <c r="D271" i="4"/>
  <c r="C271" i="4"/>
  <c r="H270" i="4"/>
  <c r="G270" i="4"/>
  <c r="F270" i="4"/>
  <c r="E270" i="4"/>
  <c r="D270" i="4"/>
  <c r="C270" i="4"/>
  <c r="H269" i="4"/>
  <c r="G269" i="4"/>
  <c r="F269" i="4"/>
  <c r="E269" i="4"/>
  <c r="D269" i="4"/>
  <c r="C269" i="4"/>
  <c r="H268" i="4"/>
  <c r="G268" i="4"/>
  <c r="F268" i="4"/>
  <c r="E268" i="4"/>
  <c r="D268" i="4"/>
  <c r="C268" i="4"/>
  <c r="H267" i="4"/>
  <c r="G267" i="4"/>
  <c r="F267" i="4"/>
  <c r="E267" i="4"/>
  <c r="D267" i="4"/>
  <c r="C267" i="4"/>
  <c r="H266" i="4"/>
  <c r="G266" i="4"/>
  <c r="F266" i="4"/>
  <c r="E266" i="4"/>
  <c r="D266" i="4"/>
  <c r="C266" i="4"/>
  <c r="H265" i="4"/>
  <c r="G265" i="4"/>
  <c r="F265" i="4"/>
  <c r="E265" i="4"/>
  <c r="D265" i="4"/>
  <c r="C265" i="4"/>
  <c r="H264" i="4"/>
  <c r="G264" i="4"/>
  <c r="F264" i="4"/>
  <c r="E264" i="4"/>
  <c r="D264" i="4"/>
  <c r="C264" i="4"/>
  <c r="H263" i="4"/>
  <c r="G263" i="4"/>
  <c r="F263" i="4"/>
  <c r="E263" i="4"/>
  <c r="D263" i="4"/>
  <c r="C263" i="4"/>
  <c r="H262" i="4"/>
  <c r="G262" i="4"/>
  <c r="F262" i="4"/>
  <c r="E262" i="4"/>
  <c r="D262" i="4"/>
  <c r="C262" i="4"/>
  <c r="H261" i="4"/>
  <c r="G261" i="4"/>
  <c r="F261" i="4"/>
  <c r="E261" i="4"/>
  <c r="D261" i="4"/>
  <c r="C261" i="4"/>
  <c r="H260" i="4"/>
  <c r="G260" i="4"/>
  <c r="F260" i="4"/>
  <c r="E260" i="4"/>
  <c r="D260" i="4"/>
  <c r="C260" i="4"/>
  <c r="H259" i="4"/>
  <c r="G259" i="4"/>
  <c r="F259" i="4"/>
  <c r="E259" i="4"/>
  <c r="D259" i="4"/>
  <c r="C259" i="4"/>
  <c r="H258" i="4"/>
  <c r="G258" i="4"/>
  <c r="F258" i="4"/>
  <c r="E258" i="4"/>
  <c r="D258" i="4"/>
  <c r="C258" i="4"/>
  <c r="H257" i="4"/>
  <c r="G257" i="4"/>
  <c r="F257" i="4"/>
  <c r="E257" i="4"/>
  <c r="D257" i="4"/>
  <c r="C257" i="4"/>
  <c r="H256" i="4"/>
  <c r="G256" i="4"/>
  <c r="F256" i="4"/>
  <c r="E256" i="4"/>
  <c r="D256" i="4"/>
  <c r="C256" i="4"/>
  <c r="H255" i="4"/>
  <c r="G255" i="4"/>
  <c r="F255" i="4"/>
  <c r="E255" i="4"/>
  <c r="D255" i="4"/>
  <c r="C255" i="4"/>
  <c r="H254" i="4"/>
  <c r="G254" i="4"/>
  <c r="F254" i="4"/>
  <c r="E254" i="4"/>
  <c r="D254" i="4"/>
  <c r="C254" i="4"/>
  <c r="H253" i="4"/>
  <c r="G253" i="4"/>
  <c r="F253" i="4"/>
  <c r="E253" i="4"/>
  <c r="D253" i="4"/>
  <c r="C253" i="4"/>
  <c r="H252" i="4"/>
  <c r="G252" i="4"/>
  <c r="F252" i="4"/>
  <c r="E252" i="4"/>
  <c r="D252" i="4"/>
  <c r="C252" i="4"/>
  <c r="H251" i="4"/>
  <c r="G251" i="4"/>
  <c r="F251" i="4"/>
  <c r="E251" i="4"/>
  <c r="D251" i="4"/>
  <c r="C251" i="4"/>
  <c r="H250" i="4"/>
  <c r="G250" i="4"/>
  <c r="F250" i="4"/>
  <c r="E250" i="4"/>
  <c r="D250" i="4"/>
  <c r="C250" i="4"/>
  <c r="H249" i="4"/>
  <c r="G249" i="4"/>
  <c r="F249" i="4"/>
  <c r="E249" i="4"/>
  <c r="D249" i="4"/>
  <c r="C249" i="4"/>
  <c r="H248" i="4"/>
  <c r="G248" i="4"/>
  <c r="F248" i="4"/>
  <c r="E248" i="4"/>
  <c r="D248" i="4"/>
  <c r="C248" i="4"/>
  <c r="H247" i="4"/>
  <c r="G247" i="4"/>
  <c r="F247" i="4"/>
  <c r="E247" i="4"/>
  <c r="D247" i="4"/>
  <c r="C247" i="4"/>
  <c r="H246" i="4"/>
  <c r="G246" i="4"/>
  <c r="F246" i="4"/>
  <c r="E246" i="4"/>
  <c r="D246" i="4"/>
  <c r="C246" i="4"/>
  <c r="H245" i="4"/>
  <c r="G245" i="4"/>
  <c r="F245" i="4"/>
  <c r="E245" i="4"/>
  <c r="D245" i="4"/>
  <c r="C245" i="4"/>
  <c r="H244" i="4"/>
  <c r="G244" i="4"/>
  <c r="F244" i="4"/>
  <c r="E244" i="4"/>
  <c r="D244" i="4"/>
  <c r="C244" i="4"/>
  <c r="H243" i="4"/>
  <c r="G243" i="4"/>
  <c r="F243" i="4"/>
  <c r="E243" i="4"/>
  <c r="D243" i="4"/>
  <c r="C243" i="4"/>
  <c r="H242" i="4"/>
  <c r="G242" i="4"/>
  <c r="F242" i="4"/>
  <c r="E242" i="4"/>
  <c r="D242" i="4"/>
  <c r="C242" i="4"/>
  <c r="H241" i="4"/>
  <c r="G241" i="4"/>
  <c r="F241" i="4"/>
  <c r="E241" i="4"/>
  <c r="D241" i="4"/>
  <c r="C241" i="4"/>
  <c r="H240" i="4"/>
  <c r="G240" i="4"/>
  <c r="F240" i="4"/>
  <c r="E240" i="4"/>
  <c r="D240" i="4"/>
  <c r="C240" i="4"/>
  <c r="H239" i="4"/>
  <c r="G239" i="4"/>
  <c r="F239" i="4"/>
  <c r="E239" i="4"/>
  <c r="D239" i="4"/>
  <c r="C239" i="4"/>
  <c r="H238" i="4"/>
  <c r="G238" i="4"/>
  <c r="F238" i="4"/>
  <c r="E238" i="4"/>
  <c r="D238" i="4"/>
  <c r="C238" i="4"/>
  <c r="H237" i="4"/>
  <c r="G237" i="4"/>
  <c r="F237" i="4"/>
  <c r="E237" i="4"/>
  <c r="D237" i="4"/>
  <c r="C237" i="4"/>
  <c r="H236" i="4"/>
  <c r="G236" i="4"/>
  <c r="F236" i="4"/>
  <c r="E236" i="4"/>
  <c r="D236" i="4"/>
  <c r="C236" i="4"/>
  <c r="H235" i="4"/>
  <c r="G235" i="4"/>
  <c r="F235" i="4"/>
  <c r="E235" i="4"/>
  <c r="D235" i="4"/>
  <c r="C235" i="4"/>
  <c r="H234" i="4"/>
  <c r="G234" i="4"/>
  <c r="F234" i="4"/>
  <c r="E234" i="4"/>
  <c r="D234" i="4"/>
  <c r="C234" i="4"/>
  <c r="H233" i="4"/>
  <c r="G233" i="4"/>
  <c r="F233" i="4"/>
  <c r="E233" i="4"/>
  <c r="D233" i="4"/>
  <c r="C233" i="4"/>
  <c r="H232" i="4"/>
  <c r="G232" i="4"/>
  <c r="F232" i="4"/>
  <c r="E232" i="4"/>
  <c r="D232" i="4"/>
  <c r="C232" i="4"/>
  <c r="H231" i="4"/>
  <c r="G231" i="4"/>
  <c r="F231" i="4"/>
  <c r="E231" i="4"/>
  <c r="D231" i="4"/>
  <c r="C231" i="4"/>
  <c r="H230" i="4"/>
  <c r="G230" i="4"/>
  <c r="F230" i="4"/>
  <c r="E230" i="4"/>
  <c r="D230" i="4"/>
  <c r="C230" i="4"/>
  <c r="H229" i="4"/>
  <c r="G229" i="4"/>
  <c r="F229" i="4"/>
  <c r="E229" i="4"/>
  <c r="D229" i="4"/>
  <c r="C229" i="4"/>
  <c r="H228" i="4"/>
  <c r="G228" i="4"/>
  <c r="F228" i="4"/>
  <c r="E228" i="4"/>
  <c r="D228" i="4"/>
  <c r="C228" i="4"/>
  <c r="H227" i="4"/>
  <c r="G227" i="4"/>
  <c r="F227" i="4"/>
  <c r="E227" i="4"/>
  <c r="D227" i="4"/>
  <c r="C227" i="4"/>
  <c r="H226" i="4"/>
  <c r="G226" i="4"/>
  <c r="F226" i="4"/>
  <c r="E226" i="4"/>
  <c r="D226" i="4"/>
  <c r="C226" i="4"/>
  <c r="H225" i="4"/>
  <c r="G225" i="4"/>
  <c r="F225" i="4"/>
  <c r="E225" i="4"/>
  <c r="D225" i="4"/>
  <c r="C225" i="4"/>
  <c r="H224" i="4"/>
  <c r="G224" i="4"/>
  <c r="F224" i="4"/>
  <c r="E224" i="4"/>
  <c r="D224" i="4"/>
  <c r="C224" i="4"/>
  <c r="H223" i="4"/>
  <c r="G223" i="4"/>
  <c r="F223" i="4"/>
  <c r="E223" i="4"/>
  <c r="D223" i="4"/>
  <c r="C223" i="4"/>
  <c r="H222" i="4"/>
  <c r="G222" i="4"/>
  <c r="F222" i="4"/>
  <c r="E222" i="4"/>
  <c r="D222" i="4"/>
  <c r="C222" i="4"/>
  <c r="H221" i="4"/>
  <c r="G221" i="4"/>
  <c r="F221" i="4"/>
  <c r="E221" i="4"/>
  <c r="D221" i="4"/>
  <c r="C221" i="4"/>
  <c r="H220" i="4"/>
  <c r="G220" i="4"/>
  <c r="F220" i="4"/>
  <c r="E220" i="4"/>
  <c r="D220" i="4"/>
  <c r="C220" i="4"/>
  <c r="H219" i="4"/>
  <c r="G219" i="4"/>
  <c r="F219" i="4"/>
  <c r="E219" i="4"/>
  <c r="D219" i="4"/>
  <c r="C219" i="4"/>
  <c r="H218" i="4"/>
  <c r="G218" i="4"/>
  <c r="F218" i="4"/>
  <c r="E218" i="4"/>
  <c r="D218" i="4"/>
  <c r="C218" i="4"/>
  <c r="H217" i="4"/>
  <c r="G217" i="4"/>
  <c r="F217" i="4"/>
  <c r="E217" i="4"/>
  <c r="D217" i="4"/>
  <c r="C217" i="4"/>
  <c r="H216" i="4"/>
  <c r="G216" i="4"/>
  <c r="F216" i="4"/>
  <c r="E216" i="4"/>
  <c r="D216" i="4"/>
  <c r="C216" i="4"/>
  <c r="H215" i="4"/>
  <c r="G215" i="4"/>
  <c r="F215" i="4"/>
  <c r="E215" i="4"/>
  <c r="D215" i="4"/>
  <c r="C215" i="4"/>
  <c r="H214" i="4"/>
  <c r="G214" i="4"/>
  <c r="F214" i="4"/>
  <c r="E214" i="4"/>
  <c r="D214" i="4"/>
  <c r="C214" i="4"/>
  <c r="H213" i="4"/>
  <c r="G213" i="4"/>
  <c r="F213" i="4"/>
  <c r="E213" i="4"/>
  <c r="D213" i="4"/>
  <c r="C213" i="4"/>
  <c r="H212" i="4"/>
  <c r="G212" i="4"/>
  <c r="F212" i="4"/>
  <c r="E212" i="4"/>
  <c r="D212" i="4"/>
  <c r="C212" i="4"/>
  <c r="H211" i="4"/>
  <c r="G211" i="4"/>
  <c r="F211" i="4"/>
  <c r="E211" i="4"/>
  <c r="D211" i="4"/>
  <c r="C211" i="4"/>
  <c r="H210" i="4"/>
  <c r="G210" i="4"/>
  <c r="F210" i="4"/>
  <c r="E210" i="4"/>
  <c r="D210" i="4"/>
  <c r="C210" i="4"/>
  <c r="H209" i="4"/>
  <c r="G209" i="4"/>
  <c r="F209" i="4"/>
  <c r="E209" i="4"/>
  <c r="D209" i="4"/>
  <c r="C209" i="4"/>
  <c r="H208" i="4"/>
  <c r="G208" i="4"/>
  <c r="F208" i="4"/>
  <c r="E208" i="4"/>
  <c r="D208" i="4"/>
  <c r="C208" i="4"/>
  <c r="H207" i="4"/>
  <c r="G207" i="4"/>
  <c r="F207" i="4"/>
  <c r="E207" i="4"/>
  <c r="D207" i="4"/>
  <c r="C207" i="4"/>
  <c r="H206" i="4"/>
  <c r="G206" i="4"/>
  <c r="F206" i="4"/>
  <c r="E206" i="4"/>
  <c r="D206" i="4"/>
  <c r="C206" i="4"/>
  <c r="H205" i="4"/>
  <c r="G205" i="4"/>
  <c r="F205" i="4"/>
  <c r="E205" i="4"/>
  <c r="D205" i="4"/>
  <c r="C205" i="4"/>
  <c r="H204" i="4"/>
  <c r="G204" i="4"/>
  <c r="F204" i="4"/>
  <c r="E204" i="4"/>
  <c r="D204" i="4"/>
  <c r="C204" i="4"/>
  <c r="H203" i="4"/>
  <c r="G203" i="4"/>
  <c r="F203" i="4"/>
  <c r="E203" i="4"/>
  <c r="D203" i="4"/>
  <c r="C203" i="4"/>
  <c r="H202" i="4"/>
  <c r="G202" i="4"/>
  <c r="F202" i="4"/>
  <c r="E202" i="4"/>
  <c r="D202" i="4"/>
  <c r="C202" i="4"/>
  <c r="H201" i="4"/>
  <c r="G201" i="4"/>
  <c r="F201" i="4"/>
  <c r="E201" i="4"/>
  <c r="D201" i="4"/>
  <c r="C201" i="4"/>
  <c r="H200" i="4"/>
  <c r="G200" i="4"/>
  <c r="F200" i="4"/>
  <c r="E200" i="4"/>
  <c r="D200" i="4"/>
  <c r="C200" i="4"/>
  <c r="H199" i="4"/>
  <c r="G199" i="4"/>
  <c r="F199" i="4"/>
  <c r="E199" i="4"/>
  <c r="D199" i="4"/>
  <c r="C199" i="4"/>
  <c r="H198" i="4"/>
  <c r="G198" i="4"/>
  <c r="F198" i="4"/>
  <c r="E198" i="4"/>
  <c r="D198" i="4"/>
  <c r="C198" i="4"/>
  <c r="H197" i="4"/>
  <c r="G197" i="4"/>
  <c r="F197" i="4"/>
  <c r="E197" i="4"/>
  <c r="D197" i="4"/>
  <c r="C197" i="4"/>
  <c r="H196" i="4"/>
  <c r="G196" i="4"/>
  <c r="F196" i="4"/>
  <c r="E196" i="4"/>
  <c r="D196" i="4"/>
  <c r="C196" i="4"/>
  <c r="H195" i="4"/>
  <c r="G195" i="4"/>
  <c r="F195" i="4"/>
  <c r="E195" i="4"/>
  <c r="D195" i="4"/>
  <c r="C195" i="4"/>
  <c r="H194" i="4"/>
  <c r="G194" i="4"/>
  <c r="F194" i="4"/>
  <c r="E194" i="4"/>
  <c r="D194" i="4"/>
  <c r="C194" i="4"/>
  <c r="H193" i="4"/>
  <c r="G193" i="4"/>
  <c r="F193" i="4"/>
  <c r="E193" i="4"/>
  <c r="D193" i="4"/>
  <c r="C193" i="4"/>
  <c r="H192" i="4"/>
  <c r="G192" i="4"/>
  <c r="F192" i="4"/>
  <c r="E192" i="4"/>
  <c r="D192" i="4"/>
  <c r="C192" i="4"/>
  <c r="H191" i="4"/>
  <c r="G191" i="4"/>
  <c r="F191" i="4"/>
  <c r="E191" i="4"/>
  <c r="D191" i="4"/>
  <c r="C191" i="4"/>
  <c r="H190" i="4"/>
  <c r="G190" i="4"/>
  <c r="F190" i="4"/>
  <c r="E190" i="4"/>
  <c r="D190" i="4"/>
  <c r="C190" i="4"/>
  <c r="H189" i="4"/>
  <c r="G189" i="4"/>
  <c r="F189" i="4"/>
  <c r="E189" i="4"/>
  <c r="D189" i="4"/>
  <c r="C189" i="4"/>
  <c r="H188" i="4"/>
  <c r="G188" i="4"/>
  <c r="F188" i="4"/>
  <c r="E188" i="4"/>
  <c r="D188" i="4"/>
  <c r="C188" i="4"/>
  <c r="H187" i="4"/>
  <c r="G187" i="4"/>
  <c r="F187" i="4"/>
  <c r="E187" i="4"/>
  <c r="D187" i="4"/>
  <c r="C187" i="4"/>
  <c r="H186" i="4"/>
  <c r="G186" i="4"/>
  <c r="F186" i="4"/>
  <c r="E186" i="4"/>
  <c r="D186" i="4"/>
  <c r="C186" i="4"/>
  <c r="H185" i="4"/>
  <c r="G185" i="4"/>
  <c r="F185" i="4"/>
  <c r="E185" i="4"/>
  <c r="D185" i="4"/>
  <c r="C185" i="4"/>
  <c r="H184" i="4"/>
  <c r="G184" i="4"/>
  <c r="F184" i="4"/>
  <c r="E184" i="4"/>
  <c r="D184" i="4"/>
  <c r="C184" i="4"/>
  <c r="H183" i="4"/>
  <c r="G183" i="4"/>
  <c r="F183" i="4"/>
  <c r="E183" i="4"/>
  <c r="D183" i="4"/>
  <c r="C183" i="4"/>
  <c r="H182" i="4"/>
  <c r="G182" i="4"/>
  <c r="F182" i="4"/>
  <c r="E182" i="4"/>
  <c r="D182" i="4"/>
  <c r="C182" i="4"/>
  <c r="H181" i="4"/>
  <c r="G181" i="4"/>
  <c r="F181" i="4"/>
  <c r="E181" i="4"/>
  <c r="D181" i="4"/>
  <c r="C181" i="4"/>
  <c r="H180" i="4"/>
  <c r="G180" i="4"/>
  <c r="F180" i="4"/>
  <c r="E180" i="4"/>
  <c r="D180" i="4"/>
  <c r="C180" i="4"/>
  <c r="H179" i="4"/>
  <c r="G179" i="4"/>
  <c r="F179" i="4"/>
  <c r="E179" i="4"/>
  <c r="D179" i="4"/>
  <c r="C179" i="4"/>
  <c r="H178" i="4"/>
  <c r="G178" i="4"/>
  <c r="F178" i="4"/>
  <c r="E178" i="4"/>
  <c r="D178" i="4"/>
  <c r="C178" i="4"/>
  <c r="H177" i="4"/>
  <c r="G177" i="4"/>
  <c r="F177" i="4"/>
  <c r="E177" i="4"/>
  <c r="D177" i="4"/>
  <c r="C177" i="4"/>
  <c r="H176" i="4"/>
  <c r="G176" i="4"/>
  <c r="F176" i="4"/>
  <c r="E176" i="4"/>
  <c r="D176" i="4"/>
  <c r="C176" i="4"/>
  <c r="H175" i="4"/>
  <c r="G175" i="4"/>
  <c r="F175" i="4"/>
  <c r="E175" i="4"/>
  <c r="D175" i="4"/>
  <c r="C175" i="4"/>
  <c r="H174" i="4"/>
  <c r="G174" i="4"/>
  <c r="F174" i="4"/>
  <c r="E174" i="4"/>
  <c r="D174" i="4"/>
  <c r="C174" i="4"/>
  <c r="H173" i="4"/>
  <c r="G173" i="4"/>
  <c r="F173" i="4"/>
  <c r="E173" i="4"/>
  <c r="D173" i="4"/>
  <c r="C173" i="4"/>
  <c r="H172" i="4"/>
  <c r="G172" i="4"/>
  <c r="F172" i="4"/>
  <c r="E172" i="4"/>
  <c r="D172" i="4"/>
  <c r="C172" i="4"/>
  <c r="H171" i="4"/>
  <c r="G171" i="4"/>
  <c r="F171" i="4"/>
  <c r="E171" i="4"/>
  <c r="D171" i="4"/>
  <c r="C171" i="4"/>
  <c r="H170" i="4"/>
  <c r="G170" i="4"/>
  <c r="F170" i="4"/>
  <c r="E170" i="4"/>
  <c r="D170" i="4"/>
  <c r="C170" i="4"/>
  <c r="H169" i="4"/>
  <c r="G169" i="4"/>
  <c r="F169" i="4"/>
  <c r="E169" i="4"/>
  <c r="D169" i="4"/>
  <c r="C169" i="4"/>
  <c r="H168" i="4"/>
  <c r="G168" i="4"/>
  <c r="F168" i="4"/>
  <c r="E168" i="4"/>
  <c r="D168" i="4"/>
  <c r="C168" i="4"/>
  <c r="H167" i="4"/>
  <c r="G167" i="4"/>
  <c r="F167" i="4"/>
  <c r="E167" i="4"/>
  <c r="D167" i="4"/>
  <c r="C167" i="4"/>
  <c r="H166" i="4"/>
  <c r="G166" i="4"/>
  <c r="F166" i="4"/>
  <c r="E166" i="4"/>
  <c r="D166" i="4"/>
  <c r="C166" i="4"/>
  <c r="H165" i="4"/>
  <c r="G165" i="4"/>
  <c r="F165" i="4"/>
  <c r="E165" i="4"/>
  <c r="D165" i="4"/>
  <c r="C165" i="4"/>
  <c r="H164" i="4"/>
  <c r="G164" i="4"/>
  <c r="F164" i="4"/>
  <c r="E164" i="4"/>
  <c r="D164" i="4"/>
  <c r="C164" i="4"/>
  <c r="H163" i="4"/>
  <c r="G163" i="4"/>
  <c r="F163" i="4"/>
  <c r="E163" i="4"/>
  <c r="D163" i="4"/>
  <c r="C163" i="4"/>
  <c r="H162" i="4"/>
  <c r="G162" i="4"/>
  <c r="F162" i="4"/>
  <c r="E162" i="4"/>
  <c r="D162" i="4"/>
  <c r="C162" i="4"/>
  <c r="H161" i="4"/>
  <c r="G161" i="4"/>
  <c r="F161" i="4"/>
  <c r="E161" i="4"/>
  <c r="D161" i="4"/>
  <c r="C161" i="4"/>
  <c r="H160" i="4"/>
  <c r="G160" i="4"/>
  <c r="F160" i="4"/>
  <c r="E160" i="4"/>
  <c r="D160" i="4"/>
  <c r="C160" i="4"/>
  <c r="H159" i="4"/>
  <c r="G159" i="4"/>
  <c r="F159" i="4"/>
  <c r="E159" i="4"/>
  <c r="D159" i="4"/>
  <c r="C159" i="4"/>
  <c r="H158" i="4"/>
  <c r="G158" i="4"/>
  <c r="F158" i="4"/>
  <c r="E158" i="4"/>
  <c r="D158" i="4"/>
  <c r="C158" i="4"/>
  <c r="H157" i="4"/>
  <c r="G157" i="4"/>
  <c r="F157" i="4"/>
  <c r="E157" i="4"/>
  <c r="D157" i="4"/>
  <c r="C157" i="4"/>
  <c r="H156" i="4"/>
  <c r="G156" i="4"/>
  <c r="F156" i="4"/>
  <c r="E156" i="4"/>
  <c r="D156" i="4"/>
  <c r="C156" i="4"/>
  <c r="H155" i="4"/>
  <c r="G155" i="4"/>
  <c r="F155" i="4"/>
  <c r="E155" i="4"/>
  <c r="D155" i="4"/>
  <c r="C155" i="4"/>
  <c r="H154" i="4"/>
  <c r="G154" i="4"/>
  <c r="F154" i="4"/>
  <c r="E154" i="4"/>
  <c r="D154" i="4"/>
  <c r="C154" i="4"/>
  <c r="H153" i="4"/>
  <c r="G153" i="4"/>
  <c r="F153" i="4"/>
  <c r="E153" i="4"/>
  <c r="D153" i="4"/>
  <c r="C153" i="4"/>
  <c r="H152" i="4"/>
  <c r="G152" i="4"/>
  <c r="F152" i="4"/>
  <c r="E152" i="4"/>
  <c r="D152" i="4"/>
  <c r="C152" i="4"/>
  <c r="H151" i="4"/>
  <c r="G151" i="4"/>
  <c r="F151" i="4"/>
  <c r="E151" i="4"/>
  <c r="D151" i="4"/>
  <c r="C151" i="4"/>
  <c r="H150" i="4"/>
  <c r="G150" i="4"/>
  <c r="F150" i="4"/>
  <c r="E150" i="4"/>
  <c r="D150" i="4"/>
  <c r="C150" i="4"/>
  <c r="H149" i="4"/>
  <c r="G149" i="4"/>
  <c r="F149" i="4"/>
  <c r="E149" i="4"/>
  <c r="D149" i="4"/>
  <c r="C149" i="4"/>
  <c r="H148" i="4"/>
  <c r="G148" i="4"/>
  <c r="F148" i="4"/>
  <c r="E148" i="4"/>
  <c r="D148" i="4"/>
  <c r="C148" i="4"/>
  <c r="H147" i="4"/>
  <c r="G147" i="4"/>
  <c r="F147" i="4"/>
  <c r="E147" i="4"/>
  <c r="D147" i="4"/>
  <c r="C147" i="4"/>
  <c r="H146" i="4"/>
  <c r="G146" i="4"/>
  <c r="F146" i="4"/>
  <c r="E146" i="4"/>
  <c r="D146" i="4"/>
  <c r="C146" i="4"/>
  <c r="H145" i="4"/>
  <c r="G145" i="4"/>
  <c r="F145" i="4"/>
  <c r="E145" i="4"/>
  <c r="D145" i="4"/>
  <c r="C145" i="4"/>
  <c r="H144" i="4"/>
  <c r="G144" i="4"/>
  <c r="F144" i="4"/>
  <c r="E144" i="4"/>
  <c r="D144" i="4"/>
  <c r="C144" i="4"/>
  <c r="H143" i="4"/>
  <c r="G143" i="4"/>
  <c r="F143" i="4"/>
  <c r="E143" i="4"/>
  <c r="D143" i="4"/>
  <c r="C143" i="4"/>
  <c r="H142" i="4"/>
  <c r="G142" i="4"/>
  <c r="F142" i="4"/>
  <c r="E142" i="4"/>
  <c r="D142" i="4"/>
  <c r="C142" i="4"/>
  <c r="H141" i="4"/>
  <c r="G141" i="4"/>
  <c r="F141" i="4"/>
  <c r="E141" i="4"/>
  <c r="D141" i="4"/>
  <c r="C141" i="4"/>
  <c r="H140" i="4"/>
  <c r="G140" i="4"/>
  <c r="F140" i="4"/>
  <c r="E140" i="4"/>
  <c r="D140" i="4"/>
  <c r="C140" i="4"/>
  <c r="H139" i="4"/>
  <c r="G139" i="4"/>
  <c r="F139" i="4"/>
  <c r="E139" i="4"/>
  <c r="D139" i="4"/>
  <c r="C139" i="4"/>
  <c r="H138" i="4"/>
  <c r="G138" i="4"/>
  <c r="F138" i="4"/>
  <c r="E138" i="4"/>
  <c r="D138" i="4"/>
  <c r="C138" i="4"/>
  <c r="H137" i="4"/>
  <c r="G137" i="4"/>
  <c r="F137" i="4"/>
  <c r="E137" i="4"/>
  <c r="D137" i="4"/>
  <c r="C137" i="4"/>
  <c r="H136" i="4"/>
  <c r="G136" i="4"/>
  <c r="F136" i="4"/>
  <c r="E136" i="4"/>
  <c r="D136" i="4"/>
  <c r="C136" i="4"/>
  <c r="H135" i="4"/>
  <c r="G135" i="4"/>
  <c r="F135" i="4"/>
  <c r="E135" i="4"/>
  <c r="D135" i="4"/>
  <c r="C135" i="4"/>
  <c r="H134" i="4"/>
  <c r="G134" i="4"/>
  <c r="F134" i="4"/>
  <c r="E134" i="4"/>
  <c r="D134" i="4"/>
  <c r="C134" i="4"/>
  <c r="H133" i="4"/>
  <c r="G133" i="4"/>
  <c r="F133" i="4"/>
  <c r="E133" i="4"/>
  <c r="D133" i="4"/>
  <c r="C133" i="4"/>
  <c r="H132" i="4"/>
  <c r="G132" i="4"/>
  <c r="F132" i="4"/>
  <c r="E132" i="4"/>
  <c r="D132" i="4"/>
  <c r="C132" i="4"/>
  <c r="H131" i="4"/>
  <c r="G131" i="4"/>
  <c r="F131" i="4"/>
  <c r="E131" i="4"/>
  <c r="D131" i="4"/>
  <c r="C131" i="4"/>
  <c r="H130" i="4"/>
  <c r="G130" i="4"/>
  <c r="F130" i="4"/>
  <c r="E130" i="4"/>
  <c r="D130" i="4"/>
  <c r="C130" i="4"/>
  <c r="H129" i="4"/>
  <c r="G129" i="4"/>
  <c r="F129" i="4"/>
  <c r="E129" i="4"/>
  <c r="D129" i="4"/>
  <c r="C129" i="4"/>
  <c r="H128" i="4"/>
  <c r="G128" i="4"/>
  <c r="F128" i="4"/>
  <c r="E128" i="4"/>
  <c r="D128" i="4"/>
  <c r="C128" i="4"/>
  <c r="H127" i="4"/>
  <c r="G127" i="4"/>
  <c r="F127" i="4"/>
  <c r="E127" i="4"/>
  <c r="D127" i="4"/>
  <c r="C127" i="4"/>
  <c r="H126" i="4"/>
  <c r="G126" i="4"/>
  <c r="F126" i="4"/>
  <c r="E126" i="4"/>
  <c r="D126" i="4"/>
  <c r="C126" i="4"/>
  <c r="H125" i="4"/>
  <c r="G125" i="4"/>
  <c r="F125" i="4"/>
  <c r="E125" i="4"/>
  <c r="D125" i="4"/>
  <c r="C125" i="4"/>
  <c r="H124" i="4"/>
  <c r="G124" i="4"/>
  <c r="F124" i="4"/>
  <c r="E124" i="4"/>
  <c r="D124" i="4"/>
  <c r="C124" i="4"/>
  <c r="H123" i="4"/>
  <c r="G123" i="4"/>
  <c r="F123" i="4"/>
  <c r="E123" i="4"/>
  <c r="D123" i="4"/>
  <c r="C123" i="4"/>
  <c r="H122" i="4"/>
  <c r="G122" i="4"/>
  <c r="F122" i="4"/>
  <c r="E122" i="4"/>
  <c r="D122" i="4"/>
  <c r="C122" i="4"/>
  <c r="H121" i="4"/>
  <c r="G121" i="4"/>
  <c r="F121" i="4"/>
  <c r="E121" i="4"/>
  <c r="D121" i="4"/>
  <c r="C121" i="4"/>
  <c r="H120" i="4"/>
  <c r="G120" i="4"/>
  <c r="F120" i="4"/>
  <c r="E120" i="4"/>
  <c r="D120" i="4"/>
  <c r="C120" i="4"/>
  <c r="H119" i="4"/>
  <c r="G119" i="4"/>
  <c r="F119" i="4"/>
  <c r="E119" i="4"/>
  <c r="D119" i="4"/>
  <c r="C119" i="4"/>
  <c r="H118" i="4"/>
  <c r="G118" i="4"/>
  <c r="F118" i="4"/>
  <c r="E118" i="4"/>
  <c r="D118" i="4"/>
  <c r="C118" i="4"/>
  <c r="H117" i="4"/>
  <c r="G117" i="4"/>
  <c r="F117" i="4"/>
  <c r="E117" i="4"/>
  <c r="D117" i="4"/>
  <c r="C117" i="4"/>
  <c r="H116" i="4"/>
  <c r="G116" i="4"/>
  <c r="F116" i="4"/>
  <c r="E116" i="4"/>
  <c r="D116" i="4"/>
  <c r="C116" i="4"/>
  <c r="H115" i="4"/>
  <c r="G115" i="4"/>
  <c r="F115" i="4"/>
  <c r="E115" i="4"/>
  <c r="D115" i="4"/>
  <c r="C115" i="4"/>
  <c r="H114" i="4"/>
  <c r="G114" i="4"/>
  <c r="F114" i="4"/>
  <c r="E114" i="4"/>
  <c r="D114" i="4"/>
  <c r="C114" i="4"/>
  <c r="H113" i="4"/>
  <c r="G113" i="4"/>
  <c r="F113" i="4"/>
  <c r="E113" i="4"/>
  <c r="D113" i="4"/>
  <c r="C113" i="4"/>
  <c r="H112" i="4"/>
  <c r="G112" i="4"/>
  <c r="F112" i="4"/>
  <c r="E112" i="4"/>
  <c r="D112" i="4"/>
  <c r="C112" i="4"/>
  <c r="H111" i="4"/>
  <c r="G111" i="4"/>
  <c r="F111" i="4"/>
  <c r="E111" i="4"/>
  <c r="D111" i="4"/>
  <c r="C111" i="4"/>
  <c r="H110" i="4"/>
  <c r="G110" i="4"/>
  <c r="F110" i="4"/>
  <c r="E110" i="4"/>
  <c r="D110" i="4"/>
  <c r="C110" i="4"/>
  <c r="H109" i="4"/>
  <c r="G109" i="4"/>
  <c r="F109" i="4"/>
  <c r="E109" i="4"/>
  <c r="D109" i="4"/>
  <c r="C109" i="4"/>
  <c r="H108" i="4"/>
  <c r="G108" i="4"/>
  <c r="F108" i="4"/>
  <c r="E108" i="4"/>
  <c r="D108" i="4"/>
  <c r="C108" i="4"/>
  <c r="H107" i="4"/>
  <c r="G107" i="4"/>
  <c r="F107" i="4"/>
  <c r="E107" i="4"/>
  <c r="D107" i="4"/>
  <c r="C107" i="4"/>
  <c r="H106" i="4"/>
  <c r="G106" i="4"/>
  <c r="F106" i="4"/>
  <c r="E106" i="4"/>
  <c r="D106" i="4"/>
  <c r="C106" i="4"/>
  <c r="H105" i="4"/>
  <c r="G105" i="4"/>
  <c r="F105" i="4"/>
  <c r="E105" i="4"/>
  <c r="D105" i="4"/>
  <c r="C105" i="4"/>
  <c r="H104" i="4"/>
  <c r="G104" i="4"/>
  <c r="F104" i="4"/>
  <c r="E104" i="4"/>
  <c r="D104" i="4"/>
  <c r="C104" i="4"/>
  <c r="H103" i="4"/>
  <c r="G103" i="4"/>
  <c r="F103" i="4"/>
  <c r="E103" i="4"/>
  <c r="D103" i="4"/>
  <c r="C103" i="4"/>
  <c r="H102" i="4"/>
  <c r="G102" i="4"/>
  <c r="F102" i="4"/>
  <c r="E102" i="4"/>
  <c r="D102" i="4"/>
  <c r="C102" i="4"/>
  <c r="H101" i="4"/>
  <c r="G101" i="4"/>
  <c r="F101" i="4"/>
  <c r="E101" i="4"/>
  <c r="D101" i="4"/>
  <c r="C101" i="4"/>
  <c r="H100" i="4"/>
  <c r="G100" i="4"/>
  <c r="F100" i="4"/>
  <c r="E100" i="4"/>
  <c r="D100" i="4"/>
  <c r="C100" i="4"/>
  <c r="H99" i="4"/>
  <c r="G99" i="4"/>
  <c r="F99" i="4"/>
  <c r="E99" i="4"/>
  <c r="D99" i="4"/>
  <c r="C99" i="4"/>
  <c r="H98" i="4"/>
  <c r="G98" i="4"/>
  <c r="F98" i="4"/>
  <c r="E98" i="4"/>
  <c r="D98" i="4"/>
  <c r="C98" i="4"/>
  <c r="H97" i="4"/>
  <c r="G97" i="4"/>
  <c r="F97" i="4"/>
  <c r="E97" i="4"/>
  <c r="D97" i="4"/>
  <c r="C97" i="4"/>
  <c r="H96" i="4"/>
  <c r="G96" i="4"/>
  <c r="F96" i="4"/>
  <c r="E96" i="4"/>
  <c r="D96" i="4"/>
  <c r="C96" i="4"/>
  <c r="H95" i="4"/>
  <c r="G95" i="4"/>
  <c r="F95" i="4"/>
  <c r="E95" i="4"/>
  <c r="D95" i="4"/>
  <c r="C95" i="4"/>
  <c r="H94" i="4"/>
  <c r="G94" i="4"/>
  <c r="F94" i="4"/>
  <c r="E94" i="4"/>
  <c r="D94" i="4"/>
  <c r="C94" i="4"/>
  <c r="H93" i="4"/>
  <c r="G93" i="4"/>
  <c r="F93" i="4"/>
  <c r="E93" i="4"/>
  <c r="D93" i="4"/>
  <c r="C93" i="4"/>
  <c r="H92" i="4"/>
  <c r="G92" i="4"/>
  <c r="F92" i="4"/>
  <c r="E92" i="4"/>
  <c r="D92" i="4"/>
  <c r="C92" i="4"/>
  <c r="H91" i="4"/>
  <c r="G91" i="4"/>
  <c r="F91" i="4"/>
  <c r="E91" i="4"/>
  <c r="D91" i="4"/>
  <c r="C91" i="4"/>
  <c r="H90" i="4"/>
  <c r="G90" i="4"/>
  <c r="F90" i="4"/>
  <c r="E90" i="4"/>
  <c r="D90" i="4"/>
  <c r="C90" i="4"/>
  <c r="H89" i="4"/>
  <c r="G89" i="4"/>
  <c r="F89" i="4"/>
  <c r="E89" i="4"/>
  <c r="D89" i="4"/>
  <c r="C89" i="4"/>
  <c r="H88" i="4"/>
  <c r="G88" i="4"/>
  <c r="F88" i="4"/>
  <c r="E88" i="4"/>
  <c r="D88" i="4"/>
  <c r="C88" i="4"/>
  <c r="H87" i="4"/>
  <c r="G87" i="4"/>
  <c r="F87" i="4"/>
  <c r="E87" i="4"/>
  <c r="D87" i="4"/>
  <c r="C87" i="4"/>
  <c r="H86" i="4"/>
  <c r="G86" i="4"/>
  <c r="F86" i="4"/>
  <c r="E86" i="4"/>
  <c r="D86" i="4"/>
  <c r="C86" i="4"/>
  <c r="H85" i="4"/>
  <c r="G85" i="4"/>
  <c r="F85" i="4"/>
  <c r="E85" i="4"/>
  <c r="D85" i="4"/>
  <c r="C85" i="4"/>
  <c r="H84" i="4"/>
  <c r="G84" i="4"/>
  <c r="F84" i="4"/>
  <c r="E84" i="4"/>
  <c r="D84" i="4"/>
  <c r="C84" i="4"/>
  <c r="H83" i="4"/>
  <c r="G83" i="4"/>
  <c r="F83" i="4"/>
  <c r="E83" i="4"/>
  <c r="D83" i="4"/>
  <c r="C83" i="4"/>
  <c r="H82" i="4"/>
  <c r="G82" i="4"/>
  <c r="F82" i="4"/>
  <c r="E82" i="4"/>
  <c r="D82" i="4"/>
  <c r="C82" i="4"/>
  <c r="H81" i="4"/>
  <c r="G81" i="4"/>
  <c r="F81" i="4"/>
  <c r="E81" i="4"/>
  <c r="D81" i="4"/>
  <c r="C81" i="4"/>
  <c r="H80" i="4"/>
  <c r="G80" i="4"/>
  <c r="F80" i="4"/>
  <c r="E80" i="4"/>
  <c r="D80" i="4"/>
  <c r="C80" i="4"/>
  <c r="H79" i="4"/>
  <c r="G79" i="4"/>
  <c r="F79" i="4"/>
  <c r="E79" i="4"/>
  <c r="D79" i="4"/>
  <c r="C79" i="4"/>
  <c r="H78" i="4"/>
  <c r="G78" i="4"/>
  <c r="F78" i="4"/>
  <c r="E78" i="4"/>
  <c r="D78" i="4"/>
  <c r="C78" i="4"/>
  <c r="H77" i="4"/>
  <c r="G77" i="4"/>
  <c r="F77" i="4"/>
  <c r="E77" i="4"/>
  <c r="D77" i="4"/>
  <c r="C77" i="4"/>
  <c r="H76" i="4"/>
  <c r="G76" i="4"/>
  <c r="F76" i="4"/>
  <c r="E76" i="4"/>
  <c r="D76" i="4"/>
  <c r="C76" i="4"/>
  <c r="H75" i="4"/>
  <c r="G75" i="4"/>
  <c r="F75" i="4"/>
  <c r="E75" i="4"/>
  <c r="D75" i="4"/>
  <c r="C75" i="4"/>
  <c r="H74" i="4"/>
  <c r="G74" i="4"/>
  <c r="F74" i="4"/>
  <c r="E74" i="4"/>
  <c r="D74" i="4"/>
  <c r="C74" i="4"/>
  <c r="H73" i="4"/>
  <c r="G73" i="4"/>
  <c r="F73" i="4"/>
  <c r="E73" i="4"/>
  <c r="D73" i="4"/>
  <c r="C73" i="4"/>
  <c r="H72" i="4"/>
  <c r="G72" i="4"/>
  <c r="F72" i="4"/>
  <c r="E72" i="4"/>
  <c r="D72" i="4"/>
  <c r="C72" i="4"/>
  <c r="H71" i="4"/>
  <c r="G71" i="4"/>
  <c r="F71" i="4"/>
  <c r="E71" i="4"/>
  <c r="D71" i="4"/>
  <c r="C71" i="4"/>
  <c r="H70" i="4"/>
  <c r="G70" i="4"/>
  <c r="F70" i="4"/>
  <c r="E70" i="4"/>
  <c r="D70" i="4"/>
  <c r="C70" i="4"/>
  <c r="H69" i="4"/>
  <c r="G69" i="4"/>
  <c r="F69" i="4"/>
  <c r="E69" i="4"/>
  <c r="D69" i="4"/>
  <c r="C69" i="4"/>
  <c r="H68" i="4"/>
  <c r="G68" i="4"/>
  <c r="F68" i="4"/>
  <c r="E68" i="4"/>
  <c r="D68" i="4"/>
  <c r="C68" i="4"/>
  <c r="H67" i="4"/>
  <c r="G67" i="4"/>
  <c r="F67" i="4"/>
  <c r="E67" i="4"/>
  <c r="D67" i="4"/>
  <c r="C67" i="4"/>
  <c r="H66" i="4"/>
  <c r="G66" i="4"/>
  <c r="F66" i="4"/>
  <c r="E66" i="4"/>
  <c r="D66" i="4"/>
  <c r="C66" i="4"/>
  <c r="H65" i="4"/>
  <c r="G65" i="4"/>
  <c r="F65" i="4"/>
  <c r="E65" i="4"/>
  <c r="D65" i="4"/>
  <c r="C65" i="4"/>
  <c r="H64" i="4"/>
  <c r="G64" i="4"/>
  <c r="F64" i="4"/>
  <c r="E64" i="4"/>
  <c r="D64" i="4"/>
  <c r="C64" i="4"/>
  <c r="H63" i="4"/>
  <c r="G63" i="4"/>
  <c r="F63" i="4"/>
  <c r="E63" i="4"/>
  <c r="D63" i="4"/>
  <c r="C63" i="4"/>
  <c r="H62" i="4"/>
  <c r="G62" i="4"/>
  <c r="F62" i="4"/>
  <c r="E62" i="4"/>
  <c r="D62" i="4"/>
  <c r="C62" i="4"/>
  <c r="H61" i="4"/>
  <c r="G61" i="4"/>
  <c r="F61" i="4"/>
  <c r="E61" i="4"/>
  <c r="D61" i="4"/>
  <c r="C61" i="4"/>
  <c r="H60" i="4"/>
  <c r="G60" i="4"/>
  <c r="F60" i="4"/>
  <c r="E60" i="4"/>
  <c r="D60" i="4"/>
  <c r="C60" i="4"/>
  <c r="H59" i="4"/>
  <c r="G59" i="4"/>
  <c r="F59" i="4"/>
  <c r="E59" i="4"/>
  <c r="D59" i="4"/>
  <c r="C59" i="4"/>
  <c r="H58" i="4"/>
  <c r="G58" i="4"/>
  <c r="F58" i="4"/>
  <c r="E58" i="4"/>
  <c r="D58" i="4"/>
  <c r="C58" i="4"/>
  <c r="H57" i="4"/>
  <c r="G57" i="4"/>
  <c r="F57" i="4"/>
  <c r="E57" i="4"/>
  <c r="D57" i="4"/>
  <c r="C57" i="4"/>
  <c r="H56" i="4"/>
  <c r="G56" i="4"/>
  <c r="F56" i="4"/>
  <c r="E56" i="4"/>
  <c r="D56" i="4"/>
  <c r="C56" i="4"/>
  <c r="H55" i="4"/>
  <c r="G55" i="4"/>
  <c r="F55" i="4"/>
  <c r="E55" i="4"/>
  <c r="D55" i="4"/>
  <c r="C55" i="4"/>
  <c r="H54" i="4"/>
  <c r="G54" i="4"/>
  <c r="F54" i="4"/>
  <c r="E54" i="4"/>
  <c r="D54" i="4"/>
  <c r="C54" i="4"/>
  <c r="H53" i="4"/>
  <c r="G53" i="4"/>
  <c r="F53" i="4"/>
  <c r="E53" i="4"/>
  <c r="D53" i="4"/>
  <c r="C53" i="4"/>
  <c r="H52" i="4"/>
  <c r="G52" i="4"/>
  <c r="F52" i="4"/>
  <c r="E52" i="4"/>
  <c r="D52" i="4"/>
  <c r="C52" i="4"/>
  <c r="H51" i="4"/>
  <c r="G51" i="4"/>
  <c r="F51" i="4"/>
  <c r="E51" i="4"/>
  <c r="D51" i="4"/>
  <c r="C51" i="4"/>
  <c r="H50" i="4"/>
  <c r="G50" i="4"/>
  <c r="F50" i="4"/>
  <c r="E50" i="4"/>
  <c r="D50" i="4"/>
  <c r="C50" i="4"/>
  <c r="H49" i="4"/>
  <c r="G49" i="4"/>
  <c r="F49" i="4"/>
  <c r="E49" i="4"/>
  <c r="D49" i="4"/>
  <c r="C49" i="4"/>
  <c r="H48" i="4"/>
  <c r="G48" i="4"/>
  <c r="F48" i="4"/>
  <c r="E48" i="4"/>
  <c r="D48" i="4"/>
  <c r="C48" i="4"/>
  <c r="H47" i="4"/>
  <c r="G47" i="4"/>
  <c r="F47" i="4"/>
  <c r="E47" i="4"/>
  <c r="D47" i="4"/>
  <c r="C47" i="4"/>
  <c r="H46" i="4"/>
  <c r="G46" i="4"/>
  <c r="F46" i="4"/>
  <c r="E46" i="4"/>
  <c r="D46" i="4"/>
  <c r="C46" i="4"/>
  <c r="H45" i="4"/>
  <c r="G45" i="4"/>
  <c r="F45" i="4"/>
  <c r="E45" i="4"/>
  <c r="D45" i="4"/>
  <c r="C45" i="4"/>
  <c r="H44" i="4"/>
  <c r="G44" i="4"/>
  <c r="F44" i="4"/>
  <c r="E44" i="4"/>
  <c r="D44" i="4"/>
  <c r="C44" i="4"/>
  <c r="H43" i="4"/>
  <c r="G43" i="4"/>
  <c r="F43" i="4"/>
  <c r="E43" i="4"/>
  <c r="D43" i="4"/>
  <c r="C43" i="4"/>
  <c r="H42" i="4"/>
  <c r="G42" i="4"/>
  <c r="F42" i="4"/>
  <c r="E42" i="4"/>
  <c r="D42" i="4"/>
  <c r="C42" i="4"/>
  <c r="H41" i="4"/>
  <c r="G41" i="4"/>
  <c r="F41" i="4"/>
  <c r="E41" i="4"/>
  <c r="D41" i="4"/>
  <c r="C41" i="4"/>
  <c r="H40" i="4"/>
  <c r="G40" i="4"/>
  <c r="F40" i="4"/>
  <c r="E40" i="4"/>
  <c r="D40" i="4"/>
  <c r="C40" i="4"/>
  <c r="H39" i="4"/>
  <c r="G39" i="4"/>
  <c r="F39" i="4"/>
  <c r="E39" i="4"/>
  <c r="D39" i="4"/>
  <c r="C39" i="4"/>
  <c r="H38" i="4"/>
  <c r="G38" i="4"/>
  <c r="F38" i="4"/>
  <c r="E38" i="4"/>
  <c r="D38" i="4"/>
  <c r="C38" i="4"/>
  <c r="H37" i="4"/>
  <c r="G37" i="4"/>
  <c r="F37" i="4"/>
  <c r="E37" i="4"/>
  <c r="D37" i="4"/>
  <c r="C37" i="4"/>
  <c r="H36" i="4"/>
  <c r="G36" i="4"/>
  <c r="F36" i="4"/>
  <c r="E36" i="4"/>
  <c r="D36" i="4"/>
  <c r="C36" i="4"/>
  <c r="H35" i="4"/>
  <c r="G35" i="4"/>
  <c r="F35" i="4"/>
  <c r="E35" i="4"/>
  <c r="D35" i="4"/>
  <c r="C35" i="4"/>
  <c r="H34" i="4"/>
  <c r="G34" i="4"/>
  <c r="F34" i="4"/>
  <c r="E34" i="4"/>
  <c r="D34" i="4"/>
  <c r="C34" i="4"/>
  <c r="H33" i="4"/>
  <c r="G33" i="4"/>
  <c r="F33" i="4"/>
  <c r="E33" i="4"/>
  <c r="D33" i="4"/>
  <c r="C33" i="4"/>
  <c r="H32" i="4"/>
  <c r="G32" i="4"/>
  <c r="F32" i="4"/>
  <c r="E32" i="4"/>
  <c r="D32" i="4"/>
  <c r="C32" i="4"/>
  <c r="H31" i="4"/>
  <c r="G31" i="4"/>
  <c r="F31" i="4"/>
  <c r="E31" i="4"/>
  <c r="D31" i="4"/>
  <c r="C31" i="4"/>
  <c r="H30" i="4"/>
  <c r="G30" i="4"/>
  <c r="F30" i="4"/>
  <c r="E30" i="4"/>
  <c r="D30" i="4"/>
  <c r="C30" i="4"/>
  <c r="H29" i="4"/>
  <c r="G29" i="4"/>
  <c r="F29" i="4"/>
  <c r="E29" i="4"/>
  <c r="D29" i="4"/>
  <c r="C29" i="4"/>
  <c r="H28" i="4"/>
  <c r="G28" i="4"/>
  <c r="F28" i="4"/>
  <c r="E28" i="4"/>
  <c r="D28" i="4"/>
  <c r="C28" i="4"/>
  <c r="H27" i="4"/>
  <c r="G27" i="4"/>
  <c r="F27" i="4"/>
  <c r="E27" i="4"/>
  <c r="D27" i="4"/>
  <c r="C27" i="4"/>
  <c r="H26" i="4"/>
  <c r="G26" i="4"/>
  <c r="F26" i="4"/>
  <c r="E26" i="4"/>
  <c r="D26" i="4"/>
  <c r="C26" i="4"/>
  <c r="H25" i="4"/>
  <c r="G25" i="4"/>
  <c r="F25" i="4"/>
  <c r="E25" i="4"/>
  <c r="D25" i="4"/>
  <c r="C25" i="4"/>
  <c r="H24" i="4"/>
  <c r="G24" i="4"/>
  <c r="F24" i="4"/>
  <c r="E24" i="4"/>
  <c r="D24" i="4"/>
  <c r="C24" i="4"/>
  <c r="H23" i="4"/>
  <c r="G23" i="4"/>
  <c r="F23" i="4"/>
  <c r="E23" i="4"/>
  <c r="D23" i="4"/>
  <c r="C23" i="4"/>
  <c r="H22" i="4"/>
  <c r="G22" i="4"/>
  <c r="F22" i="4"/>
  <c r="E22" i="4"/>
  <c r="D22" i="4"/>
  <c r="C22" i="4"/>
  <c r="H21" i="4"/>
  <c r="G21" i="4"/>
  <c r="F21" i="4"/>
  <c r="E21" i="4"/>
  <c r="D21" i="4"/>
  <c r="C21" i="4"/>
  <c r="H20" i="4"/>
  <c r="G20" i="4"/>
  <c r="F20" i="4"/>
  <c r="E20" i="4"/>
  <c r="D20" i="4"/>
  <c r="C20" i="4"/>
  <c r="H19" i="4"/>
  <c r="G19" i="4"/>
  <c r="F19" i="4"/>
  <c r="E19" i="4"/>
  <c r="D19" i="4"/>
  <c r="C19" i="4"/>
  <c r="H18" i="4"/>
  <c r="G18" i="4"/>
  <c r="F18" i="4"/>
  <c r="E18" i="4"/>
  <c r="D18" i="4"/>
  <c r="C18" i="4"/>
  <c r="H17" i="4"/>
  <c r="G17" i="4"/>
  <c r="F17" i="4"/>
  <c r="E17" i="4"/>
  <c r="D17" i="4"/>
  <c r="C17" i="4"/>
  <c r="H16" i="4"/>
  <c r="G16" i="4"/>
  <c r="F16" i="4"/>
  <c r="E16" i="4"/>
  <c r="D16" i="4"/>
  <c r="C16" i="4"/>
  <c r="H15" i="4"/>
  <c r="G15" i="4"/>
  <c r="F15" i="4"/>
  <c r="E15" i="4"/>
  <c r="D15" i="4"/>
  <c r="C15" i="4"/>
  <c r="H14" i="4"/>
  <c r="G14" i="4"/>
  <c r="F14" i="4"/>
  <c r="E14" i="4"/>
  <c r="D14" i="4"/>
  <c r="C14" i="4"/>
  <c r="H13" i="4"/>
  <c r="G13" i="4"/>
  <c r="F13" i="4"/>
  <c r="E13" i="4"/>
  <c r="D13" i="4"/>
  <c r="C13" i="4"/>
  <c r="H12" i="4"/>
  <c r="G12" i="4"/>
  <c r="F12" i="4"/>
  <c r="E12" i="4"/>
  <c r="D12" i="4"/>
  <c r="C12" i="4"/>
  <c r="H11" i="4"/>
  <c r="G11" i="4"/>
  <c r="F11" i="4"/>
  <c r="E11" i="4"/>
  <c r="D11" i="4"/>
  <c r="C11" i="4"/>
  <c r="H10" i="4"/>
  <c r="G10" i="4"/>
  <c r="F10" i="4"/>
  <c r="E10" i="4"/>
  <c r="D10" i="4"/>
  <c r="C10" i="4"/>
  <c r="H9" i="4"/>
  <c r="G9" i="4"/>
  <c r="F9" i="4"/>
  <c r="E9" i="4"/>
  <c r="D9" i="4"/>
  <c r="C9" i="4"/>
  <c r="H8" i="4"/>
  <c r="G8" i="4"/>
  <c r="F8" i="4"/>
  <c r="E8" i="4"/>
  <c r="D8" i="4"/>
  <c r="C8" i="4"/>
  <c r="H7" i="4"/>
  <c r="G7" i="4"/>
  <c r="F7" i="4"/>
  <c r="E7" i="4"/>
  <c r="D7" i="4"/>
  <c r="C7" i="4"/>
  <c r="H6" i="4"/>
  <c r="G6" i="4"/>
  <c r="F6" i="4"/>
  <c r="E6" i="4"/>
  <c r="D6" i="4"/>
  <c r="C6" i="4"/>
  <c r="H5" i="4"/>
  <c r="G5" i="4"/>
  <c r="F5" i="4"/>
  <c r="E5" i="4"/>
  <c r="D5" i="4"/>
  <c r="C5" i="4"/>
  <c r="H4" i="4"/>
  <c r="G4" i="4"/>
  <c r="F4" i="4"/>
  <c r="E4" i="4"/>
  <c r="D4" i="4"/>
  <c r="C4" i="4"/>
  <c r="H3" i="4"/>
  <c r="G3" i="4"/>
  <c r="F3" i="4"/>
  <c r="E3" i="4"/>
  <c r="D3" i="4"/>
  <c r="C3" i="4"/>
  <c r="H2" i="4"/>
  <c r="G2" i="4"/>
  <c r="F2" i="4"/>
  <c r="E2" i="4"/>
  <c r="D2" i="4"/>
  <c r="C2" i="4"/>
  <c r="H160" i="3"/>
  <c r="G160" i="3"/>
  <c r="H159" i="3"/>
  <c r="G159" i="3"/>
  <c r="H158" i="3"/>
  <c r="G158" i="3"/>
  <c r="H157" i="3"/>
  <c r="G157" i="3"/>
  <c r="H156" i="3"/>
  <c r="G156" i="3"/>
  <c r="H155" i="3"/>
  <c r="G155" i="3"/>
  <c r="H154" i="3"/>
  <c r="G154" i="3"/>
  <c r="H153" i="3"/>
  <c r="G153" i="3"/>
  <c r="H152" i="3"/>
  <c r="G152" i="3"/>
  <c r="H151" i="3"/>
  <c r="G151" i="3"/>
  <c r="H150" i="3"/>
  <c r="G150" i="3"/>
  <c r="H149" i="3"/>
  <c r="G149" i="3"/>
  <c r="H148" i="3"/>
  <c r="G148" i="3"/>
  <c r="H147" i="3"/>
  <c r="G147" i="3"/>
  <c r="H146" i="3"/>
  <c r="G146" i="3"/>
  <c r="H145" i="3"/>
  <c r="G145" i="3"/>
  <c r="H144" i="3"/>
  <c r="G144" i="3"/>
  <c r="H143" i="3"/>
  <c r="G143" i="3"/>
  <c r="H142" i="3"/>
  <c r="G142" i="3"/>
  <c r="H141" i="3"/>
  <c r="G141" i="3"/>
  <c r="I140" i="3"/>
  <c r="H140" i="3"/>
  <c r="G140" i="3"/>
  <c r="I139" i="3"/>
  <c r="H139" i="3"/>
  <c r="G139" i="3"/>
  <c r="I138" i="3"/>
  <c r="H138" i="3"/>
  <c r="G138" i="3"/>
  <c r="I137" i="3"/>
  <c r="H137" i="3"/>
  <c r="G137" i="3"/>
  <c r="I136" i="3"/>
  <c r="H136" i="3"/>
  <c r="G136" i="3"/>
  <c r="I135" i="3"/>
  <c r="H135" i="3"/>
  <c r="G135" i="3"/>
  <c r="I134" i="3"/>
  <c r="H134" i="3"/>
  <c r="G134" i="3"/>
  <c r="I133" i="3"/>
  <c r="H133" i="3"/>
  <c r="G133" i="3"/>
  <c r="I132" i="3"/>
  <c r="H132" i="3"/>
  <c r="G132" i="3"/>
  <c r="I131" i="3"/>
  <c r="H131" i="3"/>
  <c r="G131" i="3"/>
  <c r="I130" i="3"/>
  <c r="H130" i="3"/>
  <c r="G130" i="3"/>
  <c r="I129" i="3"/>
  <c r="H129" i="3"/>
  <c r="G129" i="3"/>
  <c r="I128" i="3"/>
  <c r="H128" i="3"/>
  <c r="G128" i="3"/>
  <c r="I127" i="3"/>
  <c r="H127" i="3"/>
  <c r="G127" i="3"/>
  <c r="I126" i="3"/>
  <c r="H126" i="3"/>
  <c r="G126" i="3"/>
  <c r="I125" i="3"/>
  <c r="H125" i="3"/>
  <c r="G125" i="3"/>
  <c r="I124" i="3"/>
  <c r="H124" i="3"/>
  <c r="G124" i="3"/>
  <c r="I123" i="3"/>
  <c r="H123" i="3"/>
  <c r="G123" i="3"/>
  <c r="I122" i="3"/>
  <c r="H122" i="3"/>
  <c r="G122" i="3"/>
  <c r="I121" i="3"/>
  <c r="H121" i="3"/>
  <c r="G121" i="3"/>
  <c r="I120" i="3"/>
  <c r="H120" i="3"/>
  <c r="G120" i="3"/>
  <c r="I119" i="3"/>
  <c r="H119" i="3"/>
  <c r="G119" i="3"/>
  <c r="I118" i="3"/>
  <c r="H118" i="3"/>
  <c r="G118" i="3"/>
  <c r="I117" i="3"/>
  <c r="H117" i="3"/>
  <c r="G117" i="3"/>
  <c r="I116" i="3"/>
  <c r="H116" i="3"/>
  <c r="G116" i="3"/>
  <c r="I115" i="3"/>
  <c r="H115" i="3"/>
  <c r="G115" i="3"/>
  <c r="I114" i="3"/>
  <c r="H114" i="3"/>
  <c r="G114" i="3"/>
  <c r="I113" i="3"/>
  <c r="H113" i="3"/>
  <c r="G113" i="3"/>
  <c r="I112" i="3"/>
  <c r="H112" i="3"/>
  <c r="G112" i="3"/>
  <c r="I111" i="3"/>
  <c r="H111" i="3"/>
  <c r="G111" i="3"/>
  <c r="I110" i="3"/>
  <c r="H110" i="3"/>
  <c r="G110" i="3"/>
  <c r="I109" i="3"/>
  <c r="H109" i="3"/>
  <c r="G109" i="3"/>
  <c r="I108" i="3"/>
  <c r="H108" i="3"/>
  <c r="G108" i="3"/>
  <c r="I107" i="3"/>
  <c r="H107" i="3"/>
  <c r="G107" i="3"/>
  <c r="I106" i="3"/>
  <c r="H106" i="3"/>
  <c r="G106" i="3"/>
  <c r="I105" i="3"/>
  <c r="H105" i="3"/>
  <c r="G105" i="3"/>
  <c r="I104" i="3"/>
  <c r="H104" i="3"/>
  <c r="G104" i="3"/>
  <c r="I103" i="3"/>
  <c r="H103" i="3"/>
  <c r="G103" i="3"/>
  <c r="I102" i="3"/>
  <c r="H102" i="3"/>
  <c r="G102" i="3"/>
  <c r="I101" i="3"/>
  <c r="H101" i="3"/>
  <c r="G101" i="3"/>
  <c r="I100" i="3"/>
  <c r="H100" i="3"/>
  <c r="G100" i="3"/>
  <c r="I99" i="3"/>
  <c r="H99" i="3"/>
  <c r="G99" i="3"/>
  <c r="I98" i="3"/>
  <c r="H98" i="3"/>
  <c r="G98" i="3"/>
  <c r="I97" i="3"/>
  <c r="H97" i="3"/>
  <c r="G97" i="3"/>
  <c r="I96" i="3"/>
  <c r="H96" i="3"/>
  <c r="G96" i="3"/>
  <c r="I95" i="3"/>
  <c r="H95" i="3"/>
  <c r="G95" i="3"/>
  <c r="I94" i="3"/>
  <c r="H94" i="3"/>
  <c r="G94" i="3"/>
  <c r="I93" i="3"/>
  <c r="H93" i="3"/>
  <c r="G93" i="3"/>
  <c r="I92" i="3"/>
  <c r="H92" i="3"/>
  <c r="G92" i="3"/>
  <c r="I91" i="3"/>
  <c r="H91" i="3"/>
  <c r="G91" i="3"/>
  <c r="I90" i="3"/>
  <c r="H90" i="3"/>
  <c r="G90" i="3"/>
  <c r="I89" i="3"/>
  <c r="H89" i="3"/>
  <c r="G89" i="3"/>
  <c r="I88" i="3"/>
  <c r="H88" i="3"/>
  <c r="G88" i="3"/>
  <c r="I87" i="3"/>
  <c r="H87" i="3"/>
  <c r="G87" i="3"/>
  <c r="I86" i="3"/>
  <c r="H86" i="3"/>
  <c r="G86" i="3"/>
  <c r="I85" i="3"/>
  <c r="H85" i="3"/>
  <c r="G85" i="3"/>
  <c r="I84" i="3"/>
  <c r="H84" i="3"/>
  <c r="G84" i="3"/>
  <c r="I83" i="3"/>
  <c r="H83" i="3"/>
  <c r="G83" i="3"/>
  <c r="I82" i="3"/>
  <c r="H82" i="3"/>
  <c r="G82" i="3"/>
  <c r="I81" i="3"/>
  <c r="H81" i="3"/>
  <c r="G81" i="3"/>
  <c r="I80" i="3"/>
  <c r="H80" i="3"/>
  <c r="G80" i="3"/>
  <c r="I79" i="3"/>
  <c r="H79" i="3"/>
  <c r="G79" i="3"/>
  <c r="I78" i="3"/>
  <c r="H78" i="3"/>
  <c r="G78" i="3"/>
  <c r="I77" i="3"/>
  <c r="H77" i="3"/>
  <c r="G77" i="3"/>
  <c r="I76" i="3"/>
  <c r="H76" i="3"/>
  <c r="G76" i="3"/>
  <c r="I75" i="3"/>
  <c r="H75" i="3"/>
  <c r="G75" i="3"/>
  <c r="I74" i="3"/>
  <c r="H74" i="3"/>
  <c r="G74" i="3"/>
  <c r="I73" i="3"/>
  <c r="H73" i="3"/>
  <c r="G73" i="3"/>
  <c r="I72" i="3"/>
  <c r="H72" i="3"/>
  <c r="G72" i="3"/>
  <c r="I71" i="3"/>
  <c r="H71" i="3"/>
  <c r="G71" i="3"/>
  <c r="I70" i="3"/>
  <c r="H70" i="3"/>
  <c r="G70" i="3"/>
  <c r="I69" i="3"/>
  <c r="H69" i="3"/>
  <c r="G69" i="3"/>
  <c r="I68" i="3"/>
  <c r="H68" i="3"/>
  <c r="G68" i="3"/>
  <c r="I67" i="3"/>
  <c r="H67" i="3"/>
  <c r="G67" i="3"/>
  <c r="I66" i="3"/>
  <c r="H66" i="3"/>
  <c r="G66" i="3"/>
  <c r="I65" i="3"/>
  <c r="H65" i="3"/>
  <c r="G65" i="3"/>
  <c r="I64" i="3"/>
  <c r="H64" i="3"/>
  <c r="G64" i="3"/>
  <c r="I63" i="3"/>
  <c r="H63" i="3"/>
  <c r="G63" i="3"/>
  <c r="I62" i="3"/>
  <c r="H62" i="3"/>
  <c r="G62" i="3"/>
  <c r="I61" i="3"/>
  <c r="H61" i="3"/>
  <c r="G61" i="3"/>
  <c r="I60" i="3"/>
  <c r="H60" i="3"/>
  <c r="G60" i="3"/>
  <c r="I59" i="3"/>
  <c r="H59" i="3"/>
  <c r="G59" i="3"/>
  <c r="I58" i="3"/>
  <c r="H58" i="3"/>
  <c r="G58" i="3"/>
  <c r="I57" i="3"/>
  <c r="H57" i="3"/>
  <c r="G57" i="3"/>
  <c r="I56" i="3"/>
  <c r="H56" i="3"/>
  <c r="G56" i="3"/>
  <c r="I55" i="3"/>
  <c r="H55" i="3"/>
  <c r="G55" i="3"/>
  <c r="I54" i="3"/>
  <c r="H54" i="3"/>
  <c r="G54" i="3"/>
  <c r="I53" i="3"/>
  <c r="H53" i="3"/>
  <c r="G53" i="3"/>
  <c r="I52" i="3"/>
  <c r="H52" i="3"/>
  <c r="G52" i="3"/>
  <c r="I51" i="3"/>
  <c r="H51" i="3"/>
  <c r="G51" i="3"/>
  <c r="I50" i="3"/>
  <c r="H50" i="3"/>
  <c r="G50" i="3"/>
  <c r="I49" i="3"/>
  <c r="H49" i="3"/>
  <c r="G49" i="3"/>
  <c r="I48" i="3"/>
  <c r="H48" i="3"/>
  <c r="G48" i="3"/>
  <c r="I47" i="3"/>
  <c r="H47" i="3"/>
  <c r="G47" i="3"/>
  <c r="I46" i="3"/>
  <c r="H46" i="3"/>
  <c r="G46" i="3"/>
  <c r="I45" i="3"/>
  <c r="H45" i="3"/>
  <c r="G45" i="3"/>
  <c r="I44" i="3"/>
  <c r="H44" i="3"/>
  <c r="G44" i="3"/>
  <c r="I43" i="3"/>
  <c r="H43" i="3"/>
  <c r="G43" i="3"/>
  <c r="I42" i="3"/>
  <c r="H42" i="3"/>
  <c r="G42" i="3"/>
  <c r="I41" i="3"/>
  <c r="H41" i="3"/>
  <c r="G41" i="3"/>
  <c r="I40" i="3"/>
  <c r="H40" i="3"/>
  <c r="G40" i="3"/>
  <c r="I39" i="3"/>
  <c r="H39" i="3"/>
  <c r="G39" i="3"/>
  <c r="I38" i="3"/>
  <c r="H38" i="3"/>
  <c r="G38" i="3"/>
  <c r="I37" i="3"/>
  <c r="H37" i="3"/>
  <c r="G37" i="3"/>
  <c r="I36" i="3"/>
  <c r="H36" i="3"/>
  <c r="G36" i="3"/>
  <c r="I35" i="3"/>
  <c r="H35" i="3"/>
  <c r="G35" i="3"/>
  <c r="I34" i="3"/>
  <c r="H34" i="3"/>
  <c r="G34" i="3"/>
  <c r="I33" i="3"/>
  <c r="H33" i="3"/>
  <c r="G33" i="3"/>
  <c r="I32" i="3"/>
  <c r="H32" i="3"/>
  <c r="G32" i="3"/>
  <c r="I31" i="3"/>
  <c r="H31" i="3"/>
  <c r="G31" i="3"/>
  <c r="I30" i="3"/>
  <c r="H30" i="3"/>
  <c r="G30" i="3"/>
  <c r="I29" i="3"/>
  <c r="H29" i="3"/>
  <c r="G29" i="3"/>
  <c r="I28" i="3"/>
  <c r="H28" i="3"/>
  <c r="G28" i="3"/>
  <c r="I27" i="3"/>
  <c r="H27" i="3"/>
  <c r="G27" i="3"/>
  <c r="I26" i="3"/>
  <c r="H26" i="3"/>
  <c r="G26" i="3"/>
  <c r="I25" i="3"/>
  <c r="H25" i="3"/>
  <c r="G25" i="3"/>
  <c r="I24" i="3"/>
  <c r="H24" i="3"/>
  <c r="G24" i="3"/>
  <c r="I23" i="3"/>
  <c r="H23" i="3"/>
  <c r="G23" i="3"/>
  <c r="I22" i="3"/>
  <c r="H22" i="3"/>
  <c r="G22" i="3"/>
  <c r="I21" i="3"/>
  <c r="H21" i="3"/>
  <c r="G21" i="3"/>
  <c r="I20" i="3"/>
  <c r="H20" i="3"/>
  <c r="G20" i="3"/>
  <c r="I19" i="3"/>
  <c r="H19" i="3"/>
  <c r="G19" i="3"/>
  <c r="I18" i="3"/>
  <c r="H18" i="3"/>
  <c r="G18" i="3"/>
  <c r="I17" i="3"/>
  <c r="H17" i="3"/>
  <c r="G17" i="3"/>
  <c r="I16" i="3"/>
  <c r="H16" i="3"/>
  <c r="G16" i="3"/>
  <c r="I15" i="3"/>
  <c r="H15" i="3"/>
  <c r="G15" i="3"/>
  <c r="I14" i="3"/>
  <c r="H14" i="3"/>
  <c r="G14" i="3"/>
  <c r="I13" i="3"/>
  <c r="H13" i="3"/>
  <c r="G13" i="3"/>
  <c r="I12" i="3"/>
  <c r="H12" i="3"/>
  <c r="G12" i="3"/>
  <c r="I11" i="3"/>
  <c r="H11" i="3"/>
  <c r="G11" i="3"/>
  <c r="I10" i="3"/>
  <c r="H10" i="3"/>
  <c r="G10" i="3"/>
  <c r="I9" i="3"/>
  <c r="H9" i="3"/>
  <c r="G9" i="3"/>
  <c r="I8" i="3"/>
  <c r="H8" i="3"/>
  <c r="G8" i="3"/>
  <c r="I7" i="3"/>
  <c r="H7" i="3"/>
  <c r="G7" i="3"/>
  <c r="I6" i="3"/>
  <c r="H6" i="3"/>
  <c r="G6" i="3"/>
  <c r="I5" i="3"/>
  <c r="H5" i="3"/>
  <c r="G5" i="3"/>
  <c r="I4" i="3"/>
  <c r="H4" i="3"/>
  <c r="G4" i="3"/>
  <c r="I3" i="3"/>
  <c r="H3" i="3"/>
  <c r="G3" i="3"/>
  <c r="I2" i="3"/>
  <c r="H2" i="3"/>
  <c r="G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4" authorId="0" shapeId="0" xr:uid="{00000000-0006-0000-0100-000001000000}">
      <text>
        <r>
          <rPr>
            <sz val="10"/>
            <color rgb="FF000000"/>
            <rFont val="Arial"/>
          </rPr>
          <t>Franchise assets reflect a deniable connection with a local licensee for
the faction’s goods and services. When a Franchise successfully attacks
a enemy asset, the enemy faction loses one FacCred (if available),
which is gained by the Franchise’s owner. This loss can happen only
once a turn, no matter how many Franchises attack.</t>
        </r>
      </text>
    </comment>
    <comment ref="A5" authorId="0" shapeId="0" xr:uid="{00000000-0006-0000-0100-000002000000}">
      <text>
        <r>
          <rPr>
            <sz val="10"/>
            <color rgb="FF000000"/>
            <rFont val="Arial"/>
          </rPr>
          <t>Harvesters gather the natural resources of a world, whether ore, biologicals, or other unprocessed natural goods. As an action, the Harvesters’ owning faction may roll 1d6. On 4+, one FacCred is gained.</t>
        </r>
      </text>
    </comment>
    <comment ref="A6" authorId="0" shapeId="0" xr:uid="{00000000-0006-0000-0100-000003000000}">
      <text>
        <r>
          <rPr>
            <sz val="10"/>
            <color rgb="FF000000"/>
            <rFont val="Arial"/>
          </rPr>
          <t>Local Investments give the faction substantial influence over the commerce on a world. Any other faction that tries to buy an asset on
that planet must pay one extra FacCred. This money is not given to the investments’ owner, but is lost. This penalty is only applied once,
no matter how many Local Investments are present</t>
        </r>
      </text>
    </comment>
    <comment ref="A7" authorId="0" shapeId="0" xr:uid="{00000000-0006-0000-0100-000004000000}">
      <text>
        <r>
          <rPr>
            <sz val="10"/>
            <color rgb="FF000000"/>
            <rFont val="Arial"/>
          </rPr>
          <t>Base of Influence assets are special, and are required for purchasing or upgrading units on a particular world. Any damage done to a Base
of Influence is also done to a faction’s hit points. The cost of a Base of Influence equals its maximum hit points, which can be any number up to the total maximum hit points of its owning faction. A faction’s
bases of influence don’t count against their maximum assets. A Base of Influence can only be purchased with the “Expand Influence” action, and not with a normal “Buy Asset” action</t>
        </r>
      </text>
    </comment>
    <comment ref="A9" authorId="0" shapeId="0" xr:uid="{00000000-0006-0000-0100-000005000000}">
      <text>
        <r>
          <rPr>
            <sz val="10"/>
            <color rgb="FF000000"/>
            <rFont val="Arial"/>
          </rPr>
          <t>Freighter Contract assets grant special links with heavy shipping spacers. As an action, the faction may move any one non-Force asset including this one- to any world within two hexes at a cost of one FacCred.</t>
        </r>
      </text>
    </comment>
    <comment ref="A10" authorId="0" shapeId="0" xr:uid="{00000000-0006-0000-0100-000006000000}">
      <text>
        <r>
          <rPr>
            <sz val="10"/>
            <color rgb="FF000000"/>
            <rFont val="Arial"/>
          </rPr>
          <t>Lawyers as universal, whether sophists in immaculate suits or charismatic tribal skalds. Lawyers have the ability to tie an enemy up in the knots of their own rules, damaging assets with confusion and red tape. Lawyers cannot attack or  counterattack Force assets.</t>
        </r>
      </text>
    </comment>
    <comment ref="A11" authorId="0" shapeId="0" xr:uid="{00000000-0006-0000-0100-000007000000}">
      <text>
        <r>
          <rPr>
            <sz val="10"/>
            <color rgb="FF000000"/>
            <rFont val="Arial"/>
          </rPr>
          <t>Union Toughs don’t much like scabs and management, and they’re willing to take the faction’s word on which people are which. They’re lightly armed and poorly trained, but they can often infiltrate to perform sabotage when necessary.</t>
        </r>
      </text>
    </comment>
    <comment ref="A12" authorId="0" shapeId="0" xr:uid="{00000000-0006-0000-0100-000008000000}">
      <text>
        <r>
          <rPr>
            <sz val="10"/>
            <color rgb="FF000000"/>
            <rFont val="Arial"/>
          </rPr>
          <t>Surveyors explore potential resource and investment options on worlds. The presence of a Surveyor crew allows one additional die to
be rolled on Expand Influence actions. As an action, a surveyor crew can be moved to any world within two hexes.</t>
        </r>
      </text>
    </comment>
    <comment ref="A14" authorId="0" shapeId="0" xr:uid="{00000000-0006-0000-0100-000009000000}">
      <text>
        <r>
          <rPr>
            <sz val="10"/>
            <color rgb="FF000000"/>
            <rFont val="Arial"/>
          </rPr>
          <t>Postech Industry produces a wide range of postech products out of local resources. As an action, the owning faction can roll 1d6 for a Postech Industry asset. On a 1, one FacCred is lost, on a 2, no
profit is gained, on a 3-5 one FacCred is earned, and a 6 returns two
FacCreds. If money is lost and no resources are available to pay it, the Postech Industry is destroyed</t>
        </r>
      </text>
    </comment>
    <comment ref="A15" authorId="0" shapeId="0" xr:uid="{00000000-0006-0000-0100-00000A000000}">
      <text>
        <r>
          <rPr>
            <sz val="10"/>
            <color rgb="FF000000"/>
            <rFont val="Arial"/>
          </rPr>
          <t>Laboratory assets allow a world to make hesitant progress in tech. The presence of a Laboratory allows assets to be purchased on that
world as if it had tech level 4, at +2 FacCreds cost.</t>
        </r>
      </text>
    </comment>
    <comment ref="A16" authorId="0" shapeId="0" xr:uid="{00000000-0006-0000-0100-00000B000000}">
      <text>
        <r>
          <rPr>
            <sz val="10"/>
            <color rgb="FF000000"/>
            <rFont val="Arial"/>
          </rPr>
          <t>Mercenaries are groups of well-equipped, highly-trained soldiers willing to serve the highest bidder. Mercenaries have a maintenance cost of one FacCred per turn. As an action, Mercenaries can move to any world within one hex of their current location. To purchase or move a Mercenary asset to a planet requires government permission</t>
        </r>
      </text>
    </comment>
    <comment ref="A18" authorId="0" shapeId="0" xr:uid="{00000000-0006-0000-0100-00000C000000}">
      <text>
        <r>
          <rPr>
            <sz val="10"/>
            <color rgb="FF000000"/>
            <rFont val="Arial"/>
          </rPr>
          <t>Shipping Combine assets allow the transport of large amounts of equipment and personnel between worlds. As an action, the combine may move any number of non-Force assets- including itself- to any world within two hexes at a cost of one FacCred per asset.</t>
        </r>
      </text>
    </comment>
    <comment ref="A19" authorId="0" shapeId="0" xr:uid="{00000000-0006-0000-0100-00000D000000}">
      <text>
        <r>
          <rPr>
            <sz val="10"/>
            <color rgb="FF000000"/>
            <rFont val="Arial"/>
          </rPr>
          <t>Monopoly assets involve an open or tacit stranglehold on certain vital businesses or resources on a world. As an action, owners of a monopoly may force one other faction with unstealthed assets on that world to pay them one FacCred. If the target faction hasn’t got the money, they lose one asset of their choice on the world.</t>
        </r>
      </text>
    </comment>
    <comment ref="A20" authorId="0" shapeId="0" xr:uid="{00000000-0006-0000-0100-00000E000000}">
      <text>
        <r>
          <rPr>
            <sz val="10"/>
            <color rgb="FF000000"/>
            <rFont val="Arial"/>
          </rPr>
          <t>Medical Center assets allow for the salvage and repair of damaged
assets. Once between turns, if a Special Forces or Military Unit asset on the world is destroyed, the faction may immediately pay half its purchase cost to restore it with one hit point. Any Repair Asset action taken on that world costs one less FacCred for Special Forces and Military Units.</t>
        </r>
      </text>
    </comment>
    <comment ref="A21" authorId="0" shapeId="0" xr:uid="{00000000-0006-0000-0100-00000F000000}">
      <text>
        <r>
          <rPr>
            <sz val="10"/>
            <color rgb="FF000000"/>
            <rFont val="Arial"/>
          </rPr>
          <t>Bank assets allow for the protection of wealth. Once per turn, the faction can ignore one cost or FacCred loss imposed by another faction, regardless of where it is levied. Multiple banks allow multiple losses to be ignored.</t>
        </r>
      </text>
    </comment>
    <comment ref="A23" authorId="0" shapeId="0" xr:uid="{00000000-0006-0000-0100-000010000000}">
      <text>
        <r>
          <rPr>
            <sz val="10"/>
            <color rgb="FF000000"/>
            <rFont val="Arial"/>
          </rPr>
          <t>Marketers can be deployed to confuse enemy factions into untimely investments and paralyze them with incompatible hardware and software. As an action, the marketers may test Cunning vs. Wealth against a rival faction’s asset. If successful, the target faction must immediately pay half the asset’s purchase cost, rounded down, or have it become disabled and useless until they do pay.</t>
        </r>
      </text>
    </comment>
    <comment ref="A24" authorId="0" shapeId="0" xr:uid="{00000000-0006-0000-0100-000011000000}">
      <text>
        <r>
          <rPr>
            <sz val="10"/>
            <color rgb="FF000000"/>
            <rFont val="Arial"/>
          </rPr>
          <t>Pretech Researchers are a highly versatile team of research and design specialists capable of bringing the most backward planet up to pretech self-sufficiency... as long as they’re adequately funded. Any world with Pretech Researchers on it is treated as tech level 5 for the purpose of buying Cunning and Wealth assets. Pretech researchers have a maintenance cost of 1 FacCred per turn</t>
        </r>
      </text>
    </comment>
    <comment ref="A25" authorId="0" shapeId="0" xr:uid="{00000000-0006-0000-0100-000012000000}">
      <text>
        <r>
          <rPr>
            <sz val="10"/>
            <color rgb="FF000000"/>
            <rFont val="Arial"/>
          </rPr>
          <t>Blockade Runners are starship captains that excel at transporting goods through unfriendly lines. As an action, a blockade runner can transfer itself or any one Military Unit or Special Forces to a world within three hexes for a cost of two FacCreds. Blockade Runners can even move units that would otherwise require planetary government permission to be imported into a world.</t>
        </r>
      </text>
    </comment>
    <comment ref="A27" authorId="0" shapeId="0" xr:uid="{00000000-0006-0000-0100-000013000000}">
      <text>
        <r>
          <rPr>
            <sz val="10"/>
            <color rgb="FF000000"/>
            <rFont val="Arial"/>
          </rPr>
          <t>Venture Capital grows assets out of seemingly nowhere, harvesting the best of entrepreneurship for the faction’s benefi t. As an action, venture capital can be tapped. 1d8 is rolled; on a 1, the asset is destroyed, while on a 2-4 one FacCred is gained, 5-7 yields two
FacCreds and 8 grants three FacCreds.</t>
        </r>
      </text>
    </comment>
    <comment ref="A28" authorId="0" shapeId="0" xr:uid="{00000000-0006-0000-0100-000014000000}">
      <text>
        <r>
          <rPr>
            <sz val="10"/>
            <color rgb="FF000000"/>
            <rFont val="Arial"/>
          </rPr>
          <t>R&amp;D Departments allow the smooth extension of wealth-creation
and industrial principles to the farthest reaches of the faction’s operations. A faction with an R&amp;D Department may treat all planets as having tech level 4 for purposes of purchasing Wealth assets.</t>
        </r>
      </text>
    </comment>
    <comment ref="A29" authorId="0" shapeId="0" xr:uid="{00000000-0006-0000-0100-000015000000}">
      <text>
        <r>
          <rPr>
            <sz val="10"/>
            <color rgb="FF000000"/>
            <rFont val="Arial"/>
          </rPr>
          <t>Commodities Brokers can substantially lessen the cost of large-scale investments by timing materials purchases to coincide with gluts in the market. As an action, the owner of a commodities broker can roll 1d8; that many FacCreds are subtracted from the cost of their next
asset purchase, down to a minimum of half normal price, rounded
down</t>
        </r>
      </text>
    </comment>
    <comment ref="A31" authorId="0" shapeId="0" xr:uid="{00000000-0006-0000-0100-000016000000}">
      <text>
        <r>
          <rPr>
            <sz val="10"/>
            <color rgb="FF000000"/>
            <rFont val="Arial"/>
          </rPr>
          <t>Pretech Manufactories are rare, precious examples of functioning pretech industrial facilities, retrofitted to work without the benefit of specialized psychic disciplines. As an action, the owning faction
can roll 1d8 for a Pretech Manufactory, and gain half that many FacCreds, rounded up.</t>
        </r>
      </text>
    </comment>
    <comment ref="A32" authorId="0" shapeId="0" xr:uid="{00000000-0006-0000-0100-000017000000}">
      <text>
        <r>
          <rPr>
            <sz val="10"/>
            <color rgb="FF000000"/>
            <rFont val="Arial"/>
          </rPr>
          <t>Hostile Takeover assets allow a faction to seize control of damaged
and poorly-controlled assets. If a Hostile Takeover does enough
damage to destroy a faction, the target is instead reduced to 1 hit point and acquired by the Hostile Takeover’s owning faction.</t>
        </r>
      </text>
    </comment>
    <comment ref="A33" authorId="0" shapeId="0" xr:uid="{00000000-0006-0000-0100-000018000000}">
      <text>
        <r>
          <rPr>
            <sz val="10"/>
            <color rgb="FF000000"/>
            <rFont val="Arial"/>
          </rPr>
          <t>Transit Web facilities allow almost eff ortless relocation of all assets. For one FacCred, any number of non-starship Cunning or Wealth assets may be moved between any two worlds within three hexes of the Transit Web. Th is may be done freely on the owner’s turn so long as the transit fee can be paid and does not require the use of an action.</t>
        </r>
      </text>
    </comment>
    <comment ref="A35" authorId="0" shapeId="0" xr:uid="{00000000-0006-0000-0100-000019000000}">
      <text>
        <r>
          <rPr>
            <sz val="10"/>
            <color rgb="FF000000"/>
            <rFont val="Arial"/>
          </rPr>
          <t>Scavenger Fleets can, very rarely, be persuaded to throw in with particular factions. These rag-tag armadas bring enormous technical
and mercantile resources to their patrons, along with a facility with
heavy guns. As an action, a Scavenger Fleet can be moved to any world within three hexes. Scavenger fleets cost 2 FacCreds a turn in maintenance</t>
        </r>
      </text>
    </comment>
    <comment ref="A38" authorId="0" shapeId="0" xr:uid="{00000000-0006-0000-0100-00001A000000}">
      <text>
        <r>
          <rPr>
            <sz val="10"/>
            <color rgb="FF000000"/>
            <rFont val="Arial"/>
          </rPr>
          <t>Smugglers are skilled in extracting personnel. For one FacCred, the smugglers can transport itself or any one Special Forces unit to a planet up to two hexes away.</t>
        </r>
      </text>
    </comment>
    <comment ref="A39" authorId="0" shapeId="0" xr:uid="{00000000-0006-0000-0100-00001B000000}">
      <text>
        <r>
          <rPr>
            <sz val="10"/>
            <color rgb="FF000000"/>
            <rFont val="Arial"/>
          </rPr>
          <t>Informers lace a planet’s underworld, watchful for intruders. They can choose to Attack any faction, and need not specify a particular asset to target. On a successful Cunning vs. Cunning attack, all Stealthed assets on the planet belonging to that faction are revealed. Informers can target a faction even if none of their assets are visible on a world; at worst, they simply learn that there are no stealthed assets there.</t>
        </r>
      </text>
    </comment>
    <comment ref="A40" authorId="0" shapeId="0" xr:uid="{00000000-0006-0000-0100-00001C000000}">
      <text>
        <r>
          <rPr>
            <sz val="10"/>
            <color rgb="FF000000"/>
            <rFont val="Arial"/>
          </rPr>
          <t>False Front resources allow a faction to preserve more valuable
resources. If another asset on the planet suffers enough damage to destroy it, the faction can sacrifice the false front instead to nullify the killing blow.</t>
        </r>
      </text>
    </comment>
    <comment ref="A41" authorId="0" shapeId="0" xr:uid="{00000000-0006-0000-0100-00001D000000}">
      <text>
        <r>
          <rPr>
            <sz val="10"/>
            <color rgb="FF000000"/>
            <rFont val="Arial"/>
          </rPr>
          <t>Base of Influence assets are special, and are required for purchasing or upgrading units on a particular world. Any damage done to a Base of Influence is also done to a faction’s hit points. The cost of a Base of Influence equals its maximum hit points, which can be any number up to the total maximum hit points of its owning faction. A faction’s bases of influence don’t count against their maximum assets. A Base of Influence can only be purchased with the “Expand Influence” action, and not with a normal “Buy Asset” action</t>
        </r>
      </text>
    </comment>
    <comment ref="A43" authorId="0" shapeId="0" xr:uid="{00000000-0006-0000-0100-00001E000000}">
      <text>
        <r>
          <rPr>
            <sz val="10"/>
            <color rgb="FF000000"/>
            <rFont val="Arial"/>
          </rPr>
          <t>Lobbyists can be used to block the governmental permission that is sometimes required to buy an asset or transport it into a system. When a rival faction gains permission to do so, the Lobbyists can make an immediate Cunning vs. Cunning test against the faction; if successful, the permission is withdrawn and cannot be attempted again until the next turn.</t>
        </r>
      </text>
    </comment>
    <comment ref="A44" authorId="0" shapeId="0" xr:uid="{00000000-0006-0000-0100-00001F000000}">
      <text>
        <r>
          <rPr>
            <sz val="10"/>
            <color rgb="FF000000"/>
            <rFont val="Arial"/>
          </rPr>
          <t>Saboteurs are trained in launching strikes against crucial enemy
operations. An asset attacked by saboteurs cannot use any Action
ability until the start of the attacking faction’s next turn. This lock
applies whether or not the saboteurs’ attack was successful.</t>
        </r>
      </text>
    </comment>
    <comment ref="A45" authorId="0" shapeId="0" xr:uid="{00000000-0006-0000-0100-000020000000}">
      <text>
        <r>
          <rPr>
            <sz val="10"/>
            <color rgb="FF000000"/>
            <rFont val="Arial"/>
          </rPr>
          <t>Blackmail can be used to selectively degrade the effectiveness of an
enemy asset. Any attempt to attack or defend against Blackmail loses any bonus dice earned by tags.</t>
        </r>
      </text>
    </comment>
    <comment ref="A46" authorId="0" shapeId="0" xr:uid="{00000000-0006-0000-0100-000021000000}">
      <text>
        <r>
          <rPr>
            <sz val="10"/>
            <color rgb="FF000000"/>
            <rFont val="Arial"/>
          </rPr>
          <t>Seductresses and their male equivalents subvert the leadership of enemy assets, revealing hidden plans. As an action, a Seductress can travel to any world within one hex. As an attack, a Seductress does no damage, but an asset that has been successfully attacked immediately reveals any other Stealthed assets on the planet. Only Special Forces units can attack a Seductress.</t>
        </r>
      </text>
    </comment>
    <comment ref="A48" authorId="0" shapeId="0" xr:uid="{00000000-0006-0000-0100-000022000000}">
      <text>
        <r>
          <rPr>
            <sz val="10"/>
            <color rgb="FF000000"/>
            <rFont val="Arial"/>
          </rPr>
          <t>Cyberninjas are outfitted with the latest in personal stealth cyberware,all designed to avoid all but the most careful scans and inspections.</t>
        </r>
      </text>
    </comment>
    <comment ref="A49" authorId="0" shapeId="0" xr:uid="{00000000-0006-0000-0100-000023000000}">
      <text>
        <r>
          <rPr>
            <sz val="10"/>
            <color rgb="FF000000"/>
            <rFont val="Arial"/>
          </rPr>
          <t>Stealth is not an asset, per se, but a special quality that can be purchased for another Special Forces asset on the planet. An asset that has been Stealthed cannot be detected or attacked by other factions. If the unit normally requires the permission of a planetary government
to be moved onto a planet, that permission may be foregone. An asset loses its Stealth if it is used to attack or defend.</t>
        </r>
      </text>
    </comment>
    <comment ref="A50" authorId="0" shapeId="0" xr:uid="{00000000-0006-0000-0100-000024000000}">
      <text>
        <r>
          <rPr>
            <sz val="10"/>
            <color rgb="FF000000"/>
            <rFont val="Arial"/>
          </rPr>
          <t>Covert Shipping allows for the quiet transportation of a unit from one world to another. Any one Special Forces unit can be moved between any worlds within three hexes of the Covert Shipping at the cost of one FacCred.</t>
        </r>
      </text>
    </comment>
    <comment ref="A52" authorId="0" shapeId="0" xr:uid="{00000000-0006-0000-0100-000025000000}">
      <text>
        <r>
          <rPr>
            <sz val="10"/>
            <color rgb="FF000000"/>
            <rFont val="Arial"/>
          </rPr>
          <t>Party Machines are political blocks that control particular cities or regions - blocks that are firmly in control of the faction. Each turn, a
Party Machine provides 1 FacCred to its owning faction.</t>
        </r>
      </text>
    </comment>
    <comment ref="A53" authorId="0" shapeId="0" xr:uid="{00000000-0006-0000-0100-000026000000}">
      <text>
        <r>
          <rPr>
            <sz val="10"/>
            <color rgb="FF000000"/>
            <rFont val="Arial"/>
          </rPr>
          <t>Vanguard Cadres are those followers of the movement inspired
sufficiently to take up arms and fight on behalf of their leadership.</t>
        </r>
      </text>
    </comment>
    <comment ref="A54" authorId="0" shapeId="0" xr:uid="{00000000-0006-0000-0100-000027000000}">
      <text>
        <r>
          <rPr>
            <sz val="10"/>
            <color rgb="FF000000"/>
            <rFont val="Arial"/>
          </rPr>
          <t>Tripwire Cells of observers are intended to alert to the arrival of stealthed units. Whenever a stealthed asset lands or is purchased on a planet with tripwire cells, the Cells make an immediate Cunning
vs. Cunning attack against the owning faction. If successful, the asset loses its stealth.</t>
        </r>
      </text>
    </comment>
    <comment ref="A55" authorId="0" shapeId="0" xr:uid="{00000000-0006-0000-0100-000028000000}">
      <text>
        <r>
          <rPr>
            <sz val="10"/>
            <color rgb="FF000000"/>
            <rFont val="Arial"/>
          </rPr>
          <t>Seditionists baffle and confuse their targets, sapping their will to obey. 
For 1d4 FacCreds, the Seditionists can attach themselves to an enemy asset. 
Until they attach to a different asset or no longer share the same planet, the affected asset cannot perform an attack action.</t>
        </r>
      </text>
    </comment>
    <comment ref="A57" authorId="0" shapeId="0" xr:uid="{00000000-0006-0000-0100-000029000000}">
      <text>
        <r>
          <rPr>
            <sz val="10"/>
            <color rgb="FF000000"/>
            <rFont val="Arial"/>
          </rPr>
          <t>Organization Moles can subvert and confuse enemy assets, striking
to damage their cohesion.</t>
        </r>
      </text>
    </comment>
    <comment ref="A58" authorId="0" shapeId="0" xr:uid="{00000000-0006-0000-0100-00002A000000}">
      <text>
        <r>
          <rPr>
            <sz val="10"/>
            <color rgb="FF000000"/>
            <rFont val="Arial"/>
          </rPr>
          <t>Cracked Comms indicate a cryptographic asset for the interception
and deciphering of enemy communications. Friendly fire can
be induced with the right interference. If the Cracked Comms
succeeds in defending against an attack, it can immediately cause the attacking asset to attack itself for normal damage and counterattack consequences.</t>
        </r>
      </text>
    </comment>
    <comment ref="A59" authorId="0" shapeId="0" xr:uid="{00000000-0006-0000-0100-00002B000000}">
      <text>
        <r>
          <rPr>
            <sz val="10"/>
            <color rgb="FF000000"/>
            <rFont val="Arial"/>
          </rPr>
          <t>Boltholes are equipped with a number of postech innovations to
make cleaning them out a costly and dangerous pursuit. If a faction
Special Forces or Military Unit asset on the same planet as the
Boltholes suffers damage sufficient to destroy it, it is instead set at 0 HP and rendered untouchable and unusable until it is repaired to full
strength. If the Boltholes are destroyed before this happens, the asset is destroyed with them.</t>
        </r>
      </text>
    </comment>
    <comment ref="A61" authorId="0" shapeId="0" xr:uid="{00000000-0006-0000-0100-00002C000000}">
      <text>
        <r>
          <rPr>
            <sz val="10"/>
            <color rgb="FF000000"/>
            <rFont val="Arial"/>
          </rPr>
          <t>Transport Lockdown techniques involve selective pressure on
local routing and shipping companies. On a successful Cunning
vs. Cunning attack against a rival faction, the rival faction cannot
transport assets onto that planet without spending 1d4 FacCreds and waiting one turn.</t>
        </r>
      </text>
    </comment>
    <comment ref="A62" authorId="0" shapeId="0" xr:uid="{00000000-0006-0000-0100-00002D000000}">
      <text>
        <r>
          <rPr>
            <sz val="10"/>
            <color rgb="FF000000"/>
            <rFont val="Arial"/>
          </rPr>
          <t>Covert Transit Net facilities web an area of space with a network
of smugglers and gray-market freighter captains. As an action, any Special Forces assets can be moved between any worlds within three hexes of the Covert Transit Net.</t>
        </r>
      </text>
    </comment>
    <comment ref="A63" authorId="0" shapeId="0" xr:uid="{00000000-0006-0000-0100-00002E000000}">
      <text>
        <r>
          <rPr>
            <sz val="10"/>
            <color rgb="FF000000"/>
            <rFont val="Arial"/>
          </rPr>
          <t>Demagogues are popular leaders of a particular faith or ideology
that can be relied upon to point their followers in the direction of
maximum utility for the faction.</t>
        </r>
      </text>
    </comment>
    <comment ref="A65" authorId="0" shapeId="0" xr:uid="{00000000-0006-0000-0100-00002F000000}">
      <text>
        <r>
          <rPr>
            <sz val="10"/>
            <color rgb="FF000000"/>
            <rFont val="Arial"/>
          </rPr>
          <t>Popular Movements represent a planet-wide surge of enthusiasm for
a cause controlled by the faction. Th is support pervades all levels of
government, and the government always grants any asset purchase or
movement requests made by the faction.</t>
        </r>
      </text>
    </comment>
    <comment ref="A66" authorId="0" shapeId="0" xr:uid="{00000000-0006-0000-0100-000030000000}">
      <text>
        <r>
          <rPr>
            <sz val="10"/>
            <color rgb="FF000000"/>
            <rFont val="Arial"/>
          </rPr>
          <t>Book of Secrets assets represent exhaustively catalogued psychometric
records on important and infl uential local fi gures, allowing uncanny
accuracy in predicting their actions. Once per turn, a Book of Secrets
allows the faction to reroll one die for an action taken on that world or
force an enemy faction to reroll one die. Th is reroll can only be forced
once per turn, no matter how many Books of Secrets are owned.</t>
        </r>
      </text>
    </comment>
    <comment ref="A67" authorId="0" shapeId="0" xr:uid="{00000000-0006-0000-0100-000031000000}">
      <text>
        <r>
          <rPr>
            <sz val="10"/>
            <color rgb="FF000000"/>
            <rFont val="Arial"/>
          </rPr>
          <t>Treachery can attack an enemy asset. On a successful attack, the
Treachery asset is lost, 5 FacCreds are gained, and the targeted asset switches sides to join the traitor’s faction, even if the faction does not otherwise have the attributes necessary to purchase it.</t>
        </r>
      </text>
    </comment>
    <comment ref="A69" authorId="0" shapeId="0" xr:uid="{00000000-0006-0000-0100-000032000000}">
      <text>
        <r>
          <rPr>
            <sz val="10"/>
            <color rgb="FF000000"/>
            <rFont val="Arial"/>
          </rPr>
          <t>Panopticon Matrix facilities weave braked-AI intelligence analysts into a web of observation capable of detecting the slightest evidence of intruders on a world. Every rival Stealthed asset on the planet must succeed in a Cunning vs. Cunning test at the beginning of every turn or lose their Stealth. The owner also gains an additional die on all
Cunning attacks and defenses on that planet.</t>
        </r>
      </text>
    </comment>
    <comment ref="A72" authorId="0" shapeId="0" xr:uid="{00000000-0006-0000-0100-000033000000}">
      <text>
        <r>
          <rPr>
            <sz val="10"/>
            <color rgb="FF000000"/>
            <rFont val="Arial"/>
          </rPr>
          <t>Security Personnel are standard civilian guards or policemen, usually equipped with nonlethal weaponry or personal sidearms.</t>
        </r>
      </text>
    </comment>
    <comment ref="A73" authorId="0" shapeId="0" xr:uid="{00000000-0006-0000-0100-000034000000}">
      <text>
        <r>
          <rPr>
            <sz val="10"/>
            <color rgb="FF000000"/>
            <rFont val="Arial"/>
          </rPr>
          <t>Hitmen are crudely-equipped thugs and assassins with minimal
training that have been aimed at a rival faction’s leadership.</t>
        </r>
      </text>
    </comment>
    <comment ref="A74" authorId="0" shapeId="0" xr:uid="{00000000-0006-0000-0100-000035000000}">
      <text>
        <r>
          <rPr>
            <sz val="10"/>
            <color rgb="FF000000"/>
            <rFont val="Arial"/>
          </rPr>
          <t>Militia Units are groups of lightly-equipped irregular troops with
rudimentary military training but no heavy support.</t>
        </r>
      </text>
    </comment>
    <comment ref="A75" authorId="0" shapeId="0" xr:uid="{00000000-0006-0000-0100-000036000000}">
      <text>
        <r>
          <rPr>
            <sz val="10"/>
            <color rgb="FF000000"/>
            <rFont val="Arial"/>
          </rPr>
          <t>Base of Influence assets are special, and are required for purchasing or upgrading units on a particular world. Any damage done to a Base of Influence is also done to a faction’s hit points. The cost of a Base of Influence equals its maximum hit points, which can be any number up to the total maximum hit points of its owning faction. A faction’s bases of influence don’t count against their maximum assets. A Base of Influence can only be purchased with the “Expand Influence” action, and not with a normal “Buy Asset” action</t>
        </r>
      </text>
    </comment>
    <comment ref="A77" authorId="0" shapeId="0" xr:uid="{00000000-0006-0000-0100-000037000000}">
      <text>
        <r>
          <rPr>
            <sz val="10"/>
            <color rgb="FF000000"/>
            <rFont val="Arial"/>
          </rPr>
          <t>Heavy Drop Assets allow for the transport of resources from one world to another. As an action, any one non-Starship asset -including this one- may be moved to any world within one hex for one FacCred.</t>
        </r>
      </text>
    </comment>
    <comment ref="A78" authorId="0" shapeId="0" xr:uid="{00000000-0006-0000-0100-000038000000}">
      <text>
        <r>
          <rPr>
            <sz val="10"/>
            <color rgb="FF000000"/>
            <rFont val="Arial"/>
          </rPr>
          <t>Elite Skirmishers are lightly-equipped troops trained for guerilla
warfare and quick raids.</t>
        </r>
      </text>
    </comment>
    <comment ref="A79" authorId="0" shapeId="0" xr:uid="{00000000-0006-0000-0100-000039000000}">
      <text>
        <r>
          <rPr>
            <sz val="10"/>
            <color rgb="FF000000"/>
            <rFont val="Arial"/>
          </rPr>
          <t>Hardened Personnel assets consist of employees and support staff of the faction that have been trained in defensive fighting and equipped with supply caches and hardened fallback positions.</t>
        </r>
      </text>
    </comment>
    <comment ref="A80" authorId="0" shapeId="0" xr:uid="{00000000-0006-0000-0100-00003A000000}">
      <text>
        <r>
          <rPr>
            <sz val="10"/>
            <color rgb="FF000000"/>
            <rFont val="Arial"/>
          </rPr>
          <t>Guerilla Populace assets reflect popular support among the locals and a cadre of men and women willing to fight as partisans.</t>
        </r>
      </text>
    </comment>
    <comment ref="A82" authorId="0" shapeId="0" xr:uid="{00000000-0006-0000-0100-00003B000000}">
      <text>
        <r>
          <rPr>
            <sz val="10"/>
            <color rgb="FF000000"/>
            <rFont val="Arial"/>
          </rPr>
          <t>Zealots are members of the faction so utterly dedicated that they are
willing to commit suicide attacks. Zealots take 1d4 damage every time they launch a successful attack or perform a counterattack.</t>
        </r>
      </text>
    </comment>
    <comment ref="A83" authorId="0" shapeId="0" xr:uid="{00000000-0006-0000-0100-00003C000000}">
      <text>
        <r>
          <rPr>
            <sz val="10"/>
            <color rgb="FF000000"/>
            <rFont val="Arial"/>
          </rPr>
          <t>Cunning Traps involve all the myriad stratagems of war, from
induced landslides to spreading local diseases.</t>
        </r>
      </text>
    </comment>
    <comment ref="A84" authorId="0" shapeId="0" xr:uid="{00000000-0006-0000-0100-00003D000000}">
      <text>
        <r>
          <rPr>
            <sz val="10"/>
            <color rgb="FF000000"/>
            <rFont val="Arial"/>
          </rPr>
          <t>Counterintel Units specialize in code breaking, internal security, and monitoring duties. They can crack open enemy plots long before they
have time to come to fruition.</t>
        </r>
      </text>
    </comment>
    <comment ref="A86" authorId="0" shapeId="0" xr:uid="{00000000-0006-0000-0100-00003E000000}">
      <text>
        <r>
          <rPr>
            <sz val="10"/>
            <color rgb="FF000000"/>
            <rFont val="Arial"/>
          </rPr>
          <t>Beachhead Landers are a collection of short-range, high-capacity spike drive ships capable of moving large numbers of troops. As an action, the asset may move any number of assets on the planet including itself- to any world within one hex at a cost of one FacCred per asset moved.</t>
        </r>
      </text>
    </comment>
    <comment ref="A87" authorId="0" shapeId="0" xr:uid="{00000000-0006-0000-0100-00003F000000}">
      <text>
        <r>
          <rPr>
            <sz val="10"/>
            <color rgb="FF000000"/>
            <rFont val="Arial"/>
          </rPr>
          <t>Extended Theater facilities allow for transporting assets long distances. As an action, any one non-Starship asset - including itself - can
be moved between any two worlds within two hexes of the extended theater, at a cost of 1 FacCred.</t>
        </r>
      </text>
    </comment>
    <comment ref="A88" authorId="0" shapeId="0" xr:uid="{00000000-0006-0000-0100-000040000000}">
      <text>
        <r>
          <rPr>
            <sz val="10"/>
            <color rgb="FF000000"/>
            <rFont val="Arial"/>
          </rPr>
          <t>Strike Fleets are composed of frigate or cruiser-class vessels equipped with space-to-ground weaponry and sophisticated defenses against light planetary weaponry. As an action, they can move to any world within one hex of their current location.</t>
        </r>
      </text>
    </comment>
    <comment ref="A89" authorId="0" shapeId="0" xr:uid="{00000000-0006-0000-0100-000041000000}">
      <text>
        <r>
          <rPr>
            <sz val="10"/>
            <color rgb="FF000000"/>
            <rFont val="Arial"/>
          </rPr>
          <t>Postech Infantry are the backbone of most planetary armies. These well-trained soldiers are usually equipped with mag weaponry and
combat field uniforms, and have heavy support units attached.</t>
        </r>
      </text>
    </comment>
    <comment ref="A91" authorId="0" shapeId="0" xr:uid="{00000000-0006-0000-0100-000042000000}">
      <text>
        <r>
          <rPr>
            <sz val="10"/>
            <color rgb="FF000000"/>
            <rFont val="Arial"/>
          </rPr>
          <t>Blockade Fleets include a ragtag lot of corsairs, pirates, privateers,
and other deniable assets. When they successfully hit an enemy faction asset, they steal 1d4 FacCreds from the target faction as well. This theft can occur to a faction only once per turn, no matter how many blockade fleets attack. As an action, this asset may also move
itself to a world within one hex.</t>
        </r>
      </text>
    </comment>
    <comment ref="A92" authorId="0" shapeId="0" xr:uid="{00000000-0006-0000-0100-000043000000}">
      <text>
        <r>
          <rPr>
            <sz val="10"/>
            <color rgb="FF000000"/>
            <rFont val="Arial"/>
          </rPr>
          <t>Pretech Logistics assets represent caches, smugglers, or internal research and salvage programs. As an action, a pretech logistics asset allows the owner to buy one Force asset on that world that requires
up to tech level 5 to purchase. Th is asset costs half again as many FacCreds as usual, rounded up. Only one asset can be purchased per turn.</t>
        </r>
      </text>
    </comment>
    <comment ref="A93" authorId="0" shapeId="0" xr:uid="{00000000-0006-0000-0100-000044000000}">
      <text>
        <r>
          <rPr>
            <sz val="10"/>
            <color rgb="FF000000"/>
            <rFont val="Arial"/>
          </rPr>
          <t>Psychic Assassins are combat-trained psychics equipped with advanced pretech stealth gear and psitech weaponry. Psychic assassins automatically start Stealthed when purchased.</t>
        </r>
      </text>
    </comment>
    <comment ref="A95" authorId="0" shapeId="0" xr:uid="{00000000-0006-0000-0100-000045000000}">
      <text>
        <r>
          <rPr>
            <sz val="10"/>
            <color rgb="FF000000"/>
            <rFont val="Arial"/>
          </rPr>
          <t>Pretech Infantry are the cream of the stellar ground forces, elite troops kitted out in the best pretech weaponry and armor available, with sophisticated heavy support weaponry integral to the unit.</t>
        </r>
      </text>
    </comment>
    <comment ref="A96" authorId="0" shapeId="0" xr:uid="{00000000-0006-0000-0100-000046000000}">
      <text>
        <r>
          <rPr>
            <sz val="10"/>
            <color rgb="FF000000"/>
            <rFont val="Arial"/>
          </rPr>
          <t>Planetary Defenses are massive mag cannons and seeker missile
arrays designed to defend against starship bombardments. Planetary
Defenses can only defend against attacks by Starship-type assets.</t>
        </r>
      </text>
    </comment>
    <comment ref="A97" authorId="0" shapeId="0" xr:uid="{00000000-0006-0000-0100-000047000000}">
      <text>
        <r>
          <rPr>
            <sz val="10"/>
            <color rgb="FF000000"/>
            <rFont val="Arial"/>
          </rPr>
          <t>Gravtank Formations are composed of advanced pretech gravtank
units that are capable of covering almost any terrain and cracking the toughest defensive positions.</t>
        </r>
      </text>
    </comment>
    <comment ref="A99" authorId="0" shapeId="0" xr:uid="{00000000-0006-0000-0100-000048000000}">
      <text>
        <r>
          <rPr>
            <sz val="10"/>
            <color rgb="FF000000"/>
            <rFont val="Arial"/>
          </rPr>
          <t>Deep Strike Landers are advanced pretech transport ships capable of moving an asset long distances. As an action, any one non-Starship asset- including itself- can be moved between any two worlds within
three hexes of the deep strike landers, at a cost of 2 FacCreds.</t>
        </r>
      </text>
    </comment>
    <comment ref="A100" authorId="0" shapeId="0" xr:uid="{00000000-0006-0000-0100-000049000000}">
      <text>
        <r>
          <rPr>
            <sz val="10"/>
            <color rgb="FF000000"/>
            <rFont val="Arial"/>
          </rPr>
          <t>Integral Protocols are a complex web of braked-AI supported sensors and redundant security checks used to defeat attempts to infiltrate an area. They can defend only against attacks versus Cunning, but they
add an additional die to the defender’s roll.</t>
        </r>
      </text>
    </comment>
    <comment ref="A101" authorId="0" shapeId="0" xr:uid="{00000000-0006-0000-0100-00004A000000}">
      <text>
        <r>
          <rPr>
            <sz val="10"/>
            <color rgb="FF000000"/>
            <rFont val="Arial"/>
          </rPr>
          <t>Space Marines are heavily-armored specialist troops trained for ship
boarding actions and opposed landings. As an action, they can move
to any world within one hex of their current location, whether or not the planetary government permits it.</t>
        </r>
      </text>
    </comment>
    <comment ref="A103" authorId="0" shapeId="0" xr:uid="{00000000-0006-0000-0100-00004B000000}">
      <text>
        <r>
          <rPr>
            <sz val="10"/>
            <color rgb="FF000000"/>
            <rFont val="Arial"/>
          </rPr>
          <t>Capital Fleets are the pride of an empire, a collection of massive pretech warships without peer in most sectors. Capital fleets are expensive to keep flying, and cost an additional 2 FacCreds of maintenance each turn. As an action, they may move to any world within three hexes of their current location. Planetary government permission is required to raise a capital fleet, but not to move one into a system.</t>
        </r>
      </text>
    </comment>
  </commentList>
</comments>
</file>

<file path=xl/sharedStrings.xml><?xml version="1.0" encoding="utf-8"?>
<sst xmlns="http://schemas.openxmlformats.org/spreadsheetml/2006/main" count="1071" uniqueCount="355">
  <si>
    <t>Stars Without Number Faction and Asset Tracker</t>
  </si>
  <si>
    <t>HP</t>
  </si>
  <si>
    <t>Faction Name</t>
  </si>
  <si>
    <t>This spreadsheet aims to help GMs of Stars Without Number campaigns  in dealing with Factions and their assets, especially during the Faction Turn.</t>
  </si>
  <si>
    <t>The AssetTables-Sheet contains all information on assets of the free SWN-Rulebook. Use it to choose assets for your factions. You don't have to copy stuff over.</t>
  </si>
  <si>
    <t>The FactionTracker-Sheet is used to create new Factions. After deciding Force, Wealth and Cunning, HP and Income will automatically determined. As long as you don't alter the "Max HP"-Column changes in these attributes will still change Max HP. I suggest adding a note for additional FacCred-accumulation through assets etc. in the FacCred- or Income-Column.</t>
  </si>
  <si>
    <t xml:space="preserve">The AssetTracker is used to keep track of the different Faction's assets. Add new assets at the bottom of the list and sort after the Owner column to keep assets neatly arranged. You can choose Owner (as long as you added it on the FactionTracker-sheet) and Asset from a drop-down-menu. If you don't want to search, just type in the first letters of the asset you want to add. </t>
  </si>
  <si>
    <t>The Goals- and Tags-sheets give an overview of the Goals and Tags mentioned in the rulebook. You can add as many of your own Goals and Tags as you want, using Column A for their Names. All Goals and Tags on these sheets show up in drop-down-menus on the FactionTracker.</t>
  </si>
  <si>
    <t>The AssetDetails-sheet is mainly used to employ aforementioned drop-down-menus (and an awesome script), but if you want to add custom Assets (or rename existing ones) this is the place to do it. Changes and additions here show up in dropdown-menus on the AssetTracker and will autofill as long as you provide necessary information (HP, Type, etc.). They won't change anything on the AssetTables-Sheet. This does not impede the functionality of the spreadsheet, but if you like to see them there, you'll have to do so yourself (by adding rows etc.). Please note that this sheet has rows for HP, Type etc., you just have to scroll a bit to the right.</t>
  </si>
  <si>
    <t>I suggest hiding all sheets but AssetTables, FactionTracker and AssetTracker after you customized everything to your liking. To do so right-click on the sheet-named in the bottom left and choose "Hide sheet".</t>
  </si>
  <si>
    <t>Optional Script Helper</t>
  </si>
  <si>
    <t>When dealing with Assets, Goals and Tags it's helpful to see their description right where you're working with them. Using a script already preloaded into this sheet it is possible to insert descriptions of Assets, Goals and Tags as notes automatically. Cells with notes will have a little black triangle on the top right; notes will appear after clicking into the cell. This works with added custom Goals, Tags and Assets as well, as long as you put your description in the appropriate column.</t>
  </si>
  <si>
    <t>To enable this script do the following:</t>
  </si>
  <si>
    <t>Go to Tools -&gt; Script Editor.  You should see a note by zhennTil, the author of the script (thanks to him btw.) at the top.</t>
  </si>
  <si>
    <t>Save the Script by going to File -&gt; Save and close the Script-Editor-Tab.</t>
  </si>
  <si>
    <t>An additional menu should appear at the top right next to the "Help"-menu, called "SWN Faction Helper". Click on it and "Enable AutoNote" and "Update even if note is blank".</t>
  </si>
  <si>
    <t>Notes with descriptions should now appear after choosing Assets, Goals and Tabs (and disappear after deleting the content of the cell).</t>
  </si>
  <si>
    <t>Cost</t>
  </si>
  <si>
    <t>TL</t>
  </si>
  <si>
    <t>Type</t>
  </si>
  <si>
    <t>Attack</t>
  </si>
  <si>
    <t>Counterattack</t>
  </si>
  <si>
    <t>Special</t>
  </si>
  <si>
    <t>Wealth Assets</t>
  </si>
  <si>
    <t>Wealth 1</t>
  </si>
  <si>
    <t>Owner</t>
  </si>
  <si>
    <t>Asset</t>
  </si>
  <si>
    <t>W/C/F</t>
  </si>
  <si>
    <t>Franchise</t>
  </si>
  <si>
    <t>Max HP</t>
  </si>
  <si>
    <t>Hex</t>
  </si>
  <si>
    <t>System</t>
  </si>
  <si>
    <t>Planet</t>
  </si>
  <si>
    <t>Facility</t>
  </si>
  <si>
    <t>WvW, 1D4</t>
  </si>
  <si>
    <t>1d4-1</t>
  </si>
  <si>
    <t>S</t>
  </si>
  <si>
    <t>Harvesters</t>
  </si>
  <si>
    <t>None</t>
  </si>
  <si>
    <t>1d4</t>
  </si>
  <si>
    <t>A</t>
  </si>
  <si>
    <t>Local Investments</t>
  </si>
  <si>
    <t>WvW, 1d4-1</t>
  </si>
  <si>
    <t>Base Of Influence</t>
  </si>
  <si>
    <t>*</t>
  </si>
  <si>
    <t>Wealth 2</t>
  </si>
  <si>
    <t>Freighter Contract</t>
  </si>
  <si>
    <t>Starship</t>
  </si>
  <si>
    <t>Lawyers</t>
  </si>
  <si>
    <t>Special Forces</t>
  </si>
  <si>
    <t>CvW, 2d4</t>
  </si>
  <si>
    <t>1d6</t>
  </si>
  <si>
    <t>Union Toughs</t>
  </si>
  <si>
    <t>Military Unit</t>
  </si>
  <si>
    <t>WvF, 1d4+1</t>
  </si>
  <si>
    <t>Force</t>
  </si>
  <si>
    <t>Cunning</t>
  </si>
  <si>
    <t>Wealth</t>
  </si>
  <si>
    <t>Surveyors</t>
  </si>
  <si>
    <t>A, S</t>
  </si>
  <si>
    <t>Wealth 3</t>
  </si>
  <si>
    <t>Income</t>
  </si>
  <si>
    <t>FacCreds</t>
  </si>
  <si>
    <t>Tags</t>
  </si>
  <si>
    <t>Goal</t>
  </si>
  <si>
    <t>EXP</t>
  </si>
  <si>
    <t>Homeworld</t>
  </si>
  <si>
    <t>Relationship</t>
  </si>
  <si>
    <t>Postech Industry</t>
  </si>
  <si>
    <t>Laboratory</t>
  </si>
  <si>
    <t>Mercenaries</t>
  </si>
  <si>
    <t>WvF, 2d4+2</t>
  </si>
  <si>
    <t>A, S, P</t>
  </si>
  <si>
    <t>Wealth 4</t>
  </si>
  <si>
    <t>Shipping Combine</t>
  </si>
  <si>
    <t>Monopoly</t>
  </si>
  <si>
    <t>WvW, 1d6</t>
  </si>
  <si>
    <t>Medical Center</t>
  </si>
  <si>
    <t>Bank</t>
  </si>
  <si>
    <t>Wealth 5</t>
  </si>
  <si>
    <t>Marketers</t>
  </si>
  <si>
    <t>Tactic</t>
  </si>
  <si>
    <t>CvW, 1d6</t>
  </si>
  <si>
    <t>Pretech Researchers</t>
  </si>
  <si>
    <t>Blockade Runners</t>
  </si>
  <si>
    <t>2d4</t>
  </si>
  <si>
    <t>Wealth 6</t>
  </si>
  <si>
    <t>Venture Capital</t>
  </si>
  <si>
    <t>WvW, 2d6</t>
  </si>
  <si>
    <t>R&amp;D Department</t>
  </si>
  <si>
    <t>Commodities Broker</t>
  </si>
  <si>
    <t>WvW, 2d8</t>
  </si>
  <si>
    <t>1d8</t>
  </si>
  <si>
    <t>Wealth 7</t>
  </si>
  <si>
    <t>Pretech Manufactory</t>
  </si>
  <si>
    <t>Hostile Takeover</t>
  </si>
  <si>
    <t>WvW, 2d10</t>
  </si>
  <si>
    <t>2d8</t>
  </si>
  <si>
    <t>Transit Web</t>
  </si>
  <si>
    <t>CvC, Special</t>
  </si>
  <si>
    <t>Wealth 8</t>
  </si>
  <si>
    <t>Scavenger Fleet</t>
  </si>
  <si>
    <t>WvW, 2d10+4</t>
  </si>
  <si>
    <t>2d10</t>
  </si>
  <si>
    <t>Cunning Assets</t>
  </si>
  <si>
    <t>Cunning 1</t>
  </si>
  <si>
    <t>Smugglers</t>
  </si>
  <si>
    <t>CvW, 1d4</t>
  </si>
  <si>
    <t>Informers</t>
  </si>
  <si>
    <t>False Front</t>
  </si>
  <si>
    <t xml:space="preserve"> Logistics Facility</t>
  </si>
  <si>
    <t>Cunning 2</t>
  </si>
  <si>
    <t>Lobbyists</t>
  </si>
  <si>
    <t>Saboteurs</t>
  </si>
  <si>
    <t>CvC, 2d4</t>
  </si>
  <si>
    <t>Blackmail</t>
  </si>
  <si>
    <t>CvC, 1d6+1</t>
  </si>
  <si>
    <t>Seductress</t>
  </si>
  <si>
    <t>Cunning 3</t>
  </si>
  <si>
    <t>Cyberninjas</t>
  </si>
  <si>
    <t>CvC, 2d6</t>
  </si>
  <si>
    <t>Stealth</t>
  </si>
  <si>
    <t>-</t>
  </si>
  <si>
    <t>Covert Shipping</t>
  </si>
  <si>
    <t>Logistics Facility</t>
  </si>
  <si>
    <t>Cunning 4</t>
  </si>
  <si>
    <t>Party Machine</t>
  </si>
  <si>
    <t>Vanguard Cadres</t>
  </si>
  <si>
    <t>CvC, 1d6</t>
  </si>
  <si>
    <t>Tripwire Cells</t>
  </si>
  <si>
    <t>Seditionists</t>
  </si>
  <si>
    <t>Cunning 5</t>
  </si>
  <si>
    <t>Organization Moles</t>
  </si>
  <si>
    <t>Cracked Comms</t>
  </si>
  <si>
    <t>Boltholes</t>
  </si>
  <si>
    <t>2d6</t>
  </si>
  <si>
    <t>Cunning 6</t>
  </si>
  <si>
    <t>Transport Lockdown</t>
  </si>
  <si>
    <t>Covert Transit Net</t>
  </si>
  <si>
    <t>Demagogue</t>
  </si>
  <si>
    <t>CvC, 2d8</t>
  </si>
  <si>
    <t>Cunning 7</t>
  </si>
  <si>
    <t>Popular Movement</t>
  </si>
  <si>
    <t>Book Of Secrets</t>
  </si>
  <si>
    <t>Treachery</t>
  </si>
  <si>
    <t>Cunning 8</t>
  </si>
  <si>
    <t>Panopticon Matrix</t>
  </si>
  <si>
    <t>Force Assets</t>
  </si>
  <si>
    <t>Force 1</t>
  </si>
  <si>
    <t>Security Personnel</t>
  </si>
  <si>
    <t>FvF, 1d3+1</t>
  </si>
  <si>
    <t>Hitmen</t>
  </si>
  <si>
    <t>FvC, 1d6</t>
  </si>
  <si>
    <t>Militia Unit</t>
  </si>
  <si>
    <t>FvF, 1d6</t>
  </si>
  <si>
    <t>1d4+1</t>
  </si>
  <si>
    <t>P</t>
  </si>
  <si>
    <t>Force 2</t>
  </si>
  <si>
    <t>Heavy Drop Assets</t>
  </si>
  <si>
    <t>Elite Skirmishers</t>
  </si>
  <si>
    <t>FvF, 2d4</t>
  </si>
  <si>
    <t>Hardened Personnel</t>
  </si>
  <si>
    <t>Guerilla Populace</t>
  </si>
  <si>
    <t>FvC, 1d4+1</t>
  </si>
  <si>
    <t>Force 3</t>
  </si>
  <si>
    <t>Zealots</t>
  </si>
  <si>
    <t>FvF, 2d6</t>
  </si>
  <si>
    <t>Cunning Trap</t>
  </si>
  <si>
    <t>1d6+3</t>
  </si>
  <si>
    <t>Counterintel Unit</t>
  </si>
  <si>
    <t>CvC, 1d4+1</t>
  </si>
  <si>
    <t>Force 4</t>
  </si>
  <si>
    <t>Beachhead Landers</t>
  </si>
  <si>
    <t>Extended Theater</t>
  </si>
  <si>
    <t>Strike Fleet</t>
  </si>
  <si>
    <t>Postech Infantry</t>
  </si>
  <si>
    <t>FvF, 1d8</t>
  </si>
  <si>
    <t>Force 5</t>
  </si>
  <si>
    <t>Blockade Fleet</t>
  </si>
  <si>
    <t>FvW, 1d6*</t>
  </si>
  <si>
    <t>Pretech Logistics</t>
  </si>
  <si>
    <t>Psychic Assassins</t>
  </si>
  <si>
    <t>CvC, 2d6+2</t>
  </si>
  <si>
    <t>Force 6</t>
  </si>
  <si>
    <t>Pretech Infantry</t>
  </si>
  <si>
    <t>FvF, 2d8</t>
  </si>
  <si>
    <t>2d8+2</t>
  </si>
  <si>
    <t>Planetary Defenses</t>
  </si>
  <si>
    <t>2d6+6 *</t>
  </si>
  <si>
    <t>Gravtank Formation</t>
  </si>
  <si>
    <t>FvF, 2d10+4</t>
  </si>
  <si>
    <t>1d10</t>
  </si>
  <si>
    <t>Force 7</t>
  </si>
  <si>
    <t>Deep Strike Landers</t>
  </si>
  <si>
    <t>Integral Protocols</t>
  </si>
  <si>
    <t>2d8+2 *</t>
  </si>
  <si>
    <t>Space Marines</t>
  </si>
  <si>
    <t>FVF, 2d8+2</t>
  </si>
  <si>
    <t>Force 8</t>
  </si>
  <si>
    <t>Capital Fleet</t>
  </si>
  <si>
    <t>Spaceship</t>
  </si>
  <si>
    <t>FvF, 3d10+4</t>
  </si>
  <si>
    <t>3d8</t>
  </si>
  <si>
    <t>Experience Table</t>
  </si>
  <si>
    <t>Rating</t>
  </si>
  <si>
    <t>XP Cost</t>
  </si>
  <si>
    <t>Hit Points</t>
  </si>
  <si>
    <t>Military Conquest</t>
  </si>
  <si>
    <t>Destroy a number of Force assets of rival factions equal to your faction’s Force rating. Difficulty is 1/2 number of assets destroyed, rounded up.</t>
  </si>
  <si>
    <t>Commercial Expansion</t>
  </si>
  <si>
    <t>Destroy a number of Wealth assets of rival factions equal to your faction’s Wealth rating. Difficulty is 1/2 number of assets destroyed, rounded up.</t>
  </si>
  <si>
    <t>Intelligence Coup</t>
  </si>
  <si>
    <t>Destroy a number of Cunning assets of rival factions equal to your faction’s Cunning rating. Difficulty is 1/2 number of assets destroyed, rounded up.</t>
  </si>
  <si>
    <t>Planetary Seizure</t>
  </si>
  <si>
    <t>Take control of a planet, becoming the legitimate planetary government. Difficulty equal to half the average of the current ruling faction’s Force, Cunning, and Wealth ratings. If the planet somehow lacks any opposing faction to resist the seizure, it counts as Difficulty 1</t>
  </si>
  <si>
    <t>Expand Influence</t>
  </si>
  <si>
    <t>Plant a Base of Influence on a new planet. Difficulty 1, +1 if the attempt is contested by a rival faction. Difficulty 2.</t>
  </si>
  <si>
    <t>Blood the Enemy</t>
  </si>
  <si>
    <t>Inflict a number of hit points of damage on an enemy faction equal to your faction’s total Force, Cunning, and Wealth ratings.</t>
  </si>
  <si>
    <t>Peaceable Kingdom</t>
  </si>
  <si>
    <t>Launch no attacks on rival factions for four turns. The faction may still defend. Difficulty 1.</t>
  </si>
  <si>
    <t>Destroy the Foe</t>
  </si>
  <si>
    <t>Destroy a rival faction. Difficulty equal to 1 plus the average of the faction’s Force, Cunning, and Wealth ratings.</t>
  </si>
  <si>
    <t>Inside Enemy Territory</t>
  </si>
  <si>
    <t>Plant a number of stealthed assets on worlds with other planetary governments equal to your Cunning score. Units that are already stealthed on worlds when this goal is adopted don’t count. Difficulty 2.</t>
  </si>
  <si>
    <t>Invincible Valor</t>
  </si>
  <si>
    <t>Destroy a Force asset with a minimum purchase rating higher than your faction’s Force rating. Thus, if your Force is 3, you need to destroy a unit that requires Force 4 or higher to purchase. Difficulty 2.</t>
  </si>
  <si>
    <t>Wealth of Worlds</t>
  </si>
  <si>
    <t>Spend FacCreds equal to four times your faction’s Wealth rating on bribes and influence. This money is effectively lost, but the goal is then considered accomplished. The faction’s Wealth rating must increase before this goal can be selected again. Difficulty 2.</t>
  </si>
  <si>
    <t>Colonists</t>
  </si>
  <si>
    <t>This faction has all the benefits of the Planetary Government tag for its homeworld, as no other government exists on a fresh colony. The faction’s homeworld is also treated as if it had at least tech level 4. Colonies with fewer than 100,000 citizens lack the necessary industrial infrastructure to build Spaceshiptype assets.</t>
  </si>
  <si>
    <t>Deep Rooted</t>
  </si>
  <si>
    <t>This faction can roll one additional d10 when defending against attacks on assets on their homeworld. If the faction ever changes homeworlds, this tag is lost.</t>
  </si>
  <si>
    <t>Eugenics Cult</t>
  </si>
  <si>
    <t>Eugenics Cultists can buy the Gengineered Slaves asset; it’s an asset requiring Force 1 with the statistics of 6 HP, 2 FacCred cost, tech level 4 required, with an Attack of Force vs. Force/1d6 damage and a Counterattack of 1d4 damage. Once per turn, the Eugenics Cult can roll an extra d10 on an attack or defense by a Gengineered Slaves asset.</t>
  </si>
  <si>
    <t>Exchange Consultant</t>
  </si>
  <si>
    <t>When the faction successfully completes a “Peaceable Kingdom” Goal, they may roll 1d6; on a 4+, they gain a bonus experience point. Once per turn, the faction may roll an extra d10 when defending against a Wealth attack.</t>
  </si>
  <si>
    <t>Fanatical</t>
  </si>
  <si>
    <t>The faction always rerolls any dice that come up as 1. This zealousness leaves them open at times, however; they always lose ties during attacks.</t>
  </si>
  <si>
    <t>Imperialists</t>
  </si>
  <si>
    <t>This faction may roll an extra d10 for attacks made as part of a Seize Planet action.</t>
  </si>
  <si>
    <t>Machiavellian</t>
  </si>
  <si>
    <t>Once per turn, this faction can roll an additional d10 when making a Cunning attack.</t>
  </si>
  <si>
    <t>Mercenary Group</t>
  </si>
  <si>
    <t>All faction assets gain the following special ability: As an action, the asset may move itself to any world within one hex.</t>
  </si>
  <si>
    <t>Perimeter Agency</t>
  </si>
  <si>
    <t>Once per turn, the faction may roll an additional d10 when making an attack against an asset that requires tech level 5 to purchase. The faction may roll an extra die when making a test to detect Stealthed assets.</t>
  </si>
  <si>
    <t>Pirates</t>
  </si>
  <si>
    <t>Any movement of an asset onto a world that has a Base of Influence for this faction costs one extra FacCred, paid to this faction.</t>
  </si>
  <si>
    <t>Planetary Government</t>
  </si>
  <si>
    <t>The faction’s permission is required to buy or import those assets marked as needing government permission. This tag can be acquired multiple times, once for each planet the faction controls.</t>
  </si>
  <si>
    <t>Plutocratic</t>
  </si>
  <si>
    <t>Once per turn, this faction can roll an additional d10 when making a Wealth attack.</t>
  </si>
  <si>
    <t>Preceptor Archive</t>
  </si>
  <si>
    <t>Purchasing an asset that requires tech level 4 or more costs one fewer FacCred than normal. The Preceptor Archive may also take the special action “Teach Planetary Population”, costing 2 FacCreds and allowing them to roll 1d12 for one world. On a 12, the world’s tech level permanently becomes 4 for the purposes and purchases of this faction.</t>
  </si>
  <si>
    <t>Psychic Academy</t>
  </si>
  <si>
    <t>This faction can provide psionic mentor training to qualified psychics. Once per turn, this faction can also force a rival faction to reroll any one d10, whether or not this faction is involved in the roll.</t>
  </si>
  <si>
    <t>Savage</t>
  </si>
  <si>
    <t>Once per turn, this faction can roll an extra die when defending with an asset that requires tech level 0 to purchase.</t>
  </si>
  <si>
    <t>Scavengers</t>
  </si>
  <si>
    <t>Whenever the faction destroys an asset or has one of their assets destroyed, they gain one FacCred.</t>
  </si>
  <si>
    <t>Secretive</t>
  </si>
  <si>
    <t>All assets purchased by this faction automatically begin Stealthed. See the list of Cunning assets for details on Stealth.</t>
  </si>
  <si>
    <t>Technical Expertise</t>
  </si>
  <si>
    <t>This faction treats all planets on which they have a Base of Influence as if they were at least tech level 4. They can build Starship-type assets on any world with at least ten thousand occupants</t>
  </si>
  <si>
    <t>Theocratic</t>
  </si>
  <si>
    <t>Once per turn, this faction can roll an extra d10 when defending against a Cunning attack.</t>
  </si>
  <si>
    <t>Warlike</t>
  </si>
  <si>
    <t>Once per turn, this faction can roll an additional d10 when making a Force attack.</t>
  </si>
  <si>
    <t>Name</t>
  </si>
  <si>
    <t>Description</t>
  </si>
  <si>
    <t>Franchise assets reflect a deniable connection with a local licensee for the faction’s goods and services. When a Franchise successfully attacks
a enemy asset, the enemy faction loses one FacCred (if available), which is gained by the Franchise’s owner. This loss can happen only once a turn, no matter how many Franchises attack.</t>
  </si>
  <si>
    <t>Harvesters gather the natural resources of a world, whether ore, biologicals, or other unprocessed natural goods. As an action, the Harvesters’ owning faction may roll 1d6. On 4+, one FacCred is gained.</t>
  </si>
  <si>
    <t>Local Investments give the faction substantial influence over the commerce on a world. Any other faction that tries to buy an asset on
that planet must pay one extra FacCred. This money is not given to the investments’ owner, but is lost. This penalty is only applied once,
no matter how many Local Investments are present</t>
  </si>
  <si>
    <t>Base of Influence assets are special, and are required for purchasing or upgrading units on a particular world. Any damage done to a Base of Influence is also done to a faction’s hit points. The cost of a Base of Influence equals its maximum hit points, which can be any number up to the total maximum hit points of its owning faction. A faction’s bases of influence don’t count against their maximum assets. A Base of Influence can only be purchased with the “Expand Influence” action, and not with a normal “Buy Asset” action</t>
  </si>
  <si>
    <t>Freighter Contract assets grant special links with heavy shipping spacers. As an action, the faction may move any one non-Force asset including this one- to any world within two hexes at a cost of one FacCred.</t>
  </si>
  <si>
    <t>Lawyers as universal, whether sophists in immaculate suits or charismatic tribal skalds. Lawyers have the ability to tie an enemy up in the knots of their own rules, damaging assets with confusion and red tape. Lawyers cannot attack or  counterattack Force assets.</t>
  </si>
  <si>
    <t>Union Toughs don’t much like scabs and management, and they’re willing to take the faction’s word on which people are which. They’re lightly armed and poorly trained, but they can often infiltrate to perform sabotage when necessary.</t>
  </si>
  <si>
    <t>Surveyors explore potential resource and investment options on worlds. The presence of a Surveyor crew allows one additional die to
be rolled on Expand Influence actions. As an action, a surveyor crew can be moved to any world within two hexes.</t>
  </si>
  <si>
    <t>Postech Industry produces a wide range of postech products out of local resources. As an action, the owning faction can roll 1d6 for a Postech Industry asset. On a 1, one  FacCred is lost, on a 2, no profit is gained, on a 3-5 one FacCred is earned, and a 6 returns two FacCreds. If money is lost and no resources are available to pay it, the Postech Industry is destroyed</t>
  </si>
  <si>
    <t>Laboratory assets allow a world to make hesitant progress in tech. The presence of a Laboratory allows assets to be purchased on that
world as if it had tech level 4, at +2 FacCreds cost.</t>
  </si>
  <si>
    <t>Mercenaries are groups of well-equipped, highly-trained soldiers willing to serve the highest bidder. Mercenaries have a maintenance cost of one FacCred per turn. As an action, Mercenaries can move to any world within one hex of their current location. To purchase or move a Mercenary asset to a planet requires government permission</t>
  </si>
  <si>
    <t>Shipping Combine assets allow the transport of large amounts of equipment and personnel between worlds. As an action, the combine may move any number of non-Force assets- including itself- to any world within two hexes at a cost of one FacCred per asset.</t>
  </si>
  <si>
    <t>Monopoly assets involve an open or tacit stranglehold on certain vital businesses or resources on a world. As an action, owners of a monopoly may force one other faction with unstealthed assets on that world to pay them one FacCred. If the target faction hasn’t got the money, they lose one asset of their choice on the world.</t>
  </si>
  <si>
    <t>Medical Center assets allow for the salvage and repair of damaged assets. Once between turns, if a Special Forces or Military Unit asset on the world is destroyed, the faction may immediately pay half its purchase cost to restore it with one hit point. Any Repair Asset action taken on that world costs one less FacCred for Special Forces and Military Units.</t>
  </si>
  <si>
    <t>Bank assets allow for the protection of wealth. Once per turn, the faction can ignore one cost or FacCred loss imposed by another faction, regardless of where it is levied. Multiple banks allow multiple losses to be ignored.</t>
  </si>
  <si>
    <t>Marketers can be deployed to confuse enemy factions into untimely investments and paralyze them with incompatible hardware and software. As an action, the marketers may test Cunning vs. Wealth against a rival faction’s asset. If successful, the target faction must immediately pay half the asset’s purchase cost, rounded down, or have it become disabled and useless until they do pay.</t>
  </si>
  <si>
    <t>Pretech Researchers are a highly versatile team of research and design specialists capable of bringing the most backward planet up to pretech self-sufficiency... as long as they’re adequately funded. Any world with Pretech Researchers on it is treated as tech level 5 for the purpose of buying Cunning and Wealth assets. Pretech researchers have a maintenance cost of 1 FacCred per turn</t>
  </si>
  <si>
    <t>Blockade Runners are starship captains that excel at transporting goods through unfriendly lines. As an action, a blockade runner can transfer itself or any one Military Unit or Special Forces to a world within three hexes for a cost of two FacCreds. Blockade Runners can even move units that would otherwise require planetary government permission to be imported into a world.</t>
  </si>
  <si>
    <t>Venture Capital grows assets out of seemingly nowhere, harvesting the best of entrepreneurship for the faction’s benefi t. As an action, venture capital can be tapped. 1d8 is rolled; on a 1, the asset is destroyed, while on a 2-4 one FacCred is gained, 5-7 yields two
FacCreds and 8 grants three FacCreds.</t>
  </si>
  <si>
    <t>R&amp;D Departments allow the smooth extension of wealth-creation and industrial principles to the farthest reaches of the faction’s operations. A faction with an R&amp;D  Department may treat all planets as having tech level 4 for purposes of purchasing Wealth assets.</t>
  </si>
  <si>
    <t>Commodities Brokers can substantially lessen the cost of large-scale investments by timing materials purchases to coincide with gluts in the market. As an action, the owner of a commodities broker can roll 1d8; that many FacCreds are subtracted from the cost of their next asset purchase, down to a minimum of half normal price, rounded down</t>
  </si>
  <si>
    <t>Pretech Manufactories are rare, precious examples of functioning pretech industrial facilities, retrofitted to work without the benefit of specialized psychic disciplines. As an action, the owning faction can roll 1d8 for a Pretech Manufactory, and gain half that many FacCreds, rounded up.</t>
  </si>
  <si>
    <t>Hostile Takeover assets allow a faction to seize control of damaged and poorly-controlled assets. If a Hostile Takeover does enough damage to destroy a faction, the target is instead reduced to 1 hit point and acquired by the Hostile Takeover’s owning faction.</t>
  </si>
  <si>
    <t>Transit Web facilities allow almost eff ortless relocation of all assets. For one FacCred, any number of non-starship Cunning or Wealth assets may be moved between any two worlds within three hexes of the Transit Web. Th is may be done freely on the owner’s turn so long as the transit fee can be paid and does not require the use of an action.</t>
  </si>
  <si>
    <t>Scavenger Fleets can, very rarely, be persuaded to throw in with particular factions. These rag-tag armadas bring enormous technical and mercantile resources to their patrons, along with a facility with heavy guns. As an action, a Scavenger Fleet can be moved to any world within three hexes. Scavenger fleets cost 2 FacCreds a turn in maintenance</t>
  </si>
  <si>
    <t>Smugglers are skilled in extracting personnel. For one FacCred, the smugglers can transport itself or any one Special Forces unit to a planet up to two hexes away.</t>
  </si>
  <si>
    <t>Informers lace a planet’s underworld, watchful for intruders. They can choose to Attack any faction, and need not specify a particular asset to target. On a successful Cunning vs. Cunning attack, all Stealthed assets on the planet belonging to that faction are revealed. Informers can target a faction even if none of their assets are visible on a world; at worst, they simply learn that there are no stealthed assets there.</t>
  </si>
  <si>
    <t>False Front resources allow a faction to preserve more valuable resources. If another asset on the planet suffers enough damage to destroy it, the faction can sacrifice the false front instead to nullify the killing blow.</t>
  </si>
  <si>
    <t>Lobbyists can be used to block the governmental permission that is sometimes required to buy an asset or transport it into a system. When a rival faction gains permission to do so, the Lobbyists can make an immediate Cunning vs. Cunning test against the faction; if successful, the permission is withdrawn and cannot be attempted again until the next turn.</t>
  </si>
  <si>
    <t>Saboteurs are trained in launching strikes against crucial enemy operations. An asset attacked by saboteurs cannot use any Action ability until the start of the attacking faction’s next turn. This lock applies whether or not the saboteurs’ attack was successful.</t>
  </si>
  <si>
    <t>Blackmail can be used to selectively degrade the effectiveness of an enemy asset. Any attempt to attack or defend against Blackmail loses any bonus dice earned by tags.</t>
  </si>
  <si>
    <t>Seductresses and their male equivalents subvert the leadership of enemy assets, revealing hidden plans. As an action, a Seductress can travel to any world within one hex. As an attack, a Seductress does no damage, but an asset that has been successfully attacked immediately reveals any other Stealthed assets on the planet. Only Special Forces units can attack a Seductress.</t>
  </si>
  <si>
    <t>Cyberninjas are outfitted with the latest in personal stealth cyberware,all designed to avoid all but the most careful scans and inspections.</t>
  </si>
  <si>
    <t>Stealth is not an asset, per se, but a special quality that can be purchased for another Special Forces asset on the planet. An asset that has been Stealthed cannot be  detected or attacked by other factions. If the unit normally requires the permission of a planetary government to be moved onto a planet, that permission may be foregone. An asset loses its Stealth if it is used to attack or defend.</t>
  </si>
  <si>
    <t>Covert Shipping allows for the quiet transportation of a unit from one world to another. Any one Special Forces unit can be moved between any worlds within three hexes of the Covert Shipping at the cost of one FacCred.</t>
  </si>
  <si>
    <t>Party Machines are political blocks that control particular cities or regions - blocks that are firmly in control of the faction. Each turn, a Party Machine provides 1 FacCred to its owning faction.</t>
  </si>
  <si>
    <t>Vanguard Cadres are those followers of the movement inspired sufficiently to take up arms and fight on behalf of their leadership.</t>
  </si>
  <si>
    <t>Tripwire Cells of observers are intended to alert to the arrival of stealthed units. Whenever a stealthed asset lands or is purchased on a planet with tripwire cells, the Cells make an immediate Cunning vs. Cunning attack against the owning faction. If successful, the asset loses its stealth.</t>
  </si>
  <si>
    <t>Seditionists baffle and confuse their targets, sapping their will to obey.  For 1d4 FacCreds, the Seditionists can attach themselves to an enemy asset.  Until they attach to a different asset or no longer share the same planet, the affected asset cannot perform an attack action.</t>
  </si>
  <si>
    <t>Organization Moles can subvert and confuse enemy assets, striking to damage their cohesion.</t>
  </si>
  <si>
    <t>Cracked Comms indicate a cryptographic asset for the interception and deciphering of enemy communications. Friendly fire can be induced with the right interference. If the Cracked Comms succeeds in defending against an attack, it can immediately cause the attacking asset to attack itself for normal damage and counterattack consequences.</t>
  </si>
  <si>
    <t>Boltholes are equipped with a number of postech innovations to make cleaning them out a costly and dangerous pursuit. If a faction Special Forces or Military Unit asset on the same planet as the Boltholes suffers damage sufficient to destroy it, it is instead set at 0 HP and rendered untouchable and unusable until it is repaired to full strength. If the Boltholes are destroyed before this happens, the asset is destroyed with them.</t>
  </si>
  <si>
    <t>Transport Lockdown techniques involve selective pressure on local routing and shipping companies. On a successful Cunning vs. Cunning attack against a rival faction, the rival faction cannot transport assets onto that planet without spending 1d4 FacCreds and waiting one turn.</t>
  </si>
  <si>
    <t>Covert Transit Net facilities web an area of space with a network of smugglers and gray-market freighter captains. As an action, any Special Forces assets can be moved between any worlds within three hexes of the Covert Transit Net.</t>
  </si>
  <si>
    <t>Demagogues are popular leaders of a particular faith or ideology that can be relied upon to point their followers in the direction of maximum utility for the faction.</t>
  </si>
  <si>
    <t>Popular Movements represent a planet-wide surge of enthusiasm for a cause controlled by the faction. This support pervades all levels of government, and the government always grants any asset purchase or movement requests made by the faction.</t>
  </si>
  <si>
    <t>Book of Secrets assets represent exhaustively catalogued psychometric records on important and influential local figures, allowing uncanny accuracy in predicting their actions. Once per turn, a Book of Secrets allows the faction to reroll one die for an action taken on that world or force an enemy faction to reroll one die. This reroll can only be forced once per turn, no matter how many Books of Secrets are owned.</t>
  </si>
  <si>
    <t>Treachery can attack an enemy asset. On a successful attack, the Treachery asset is lost, 5 FacCreds are gained, and the targeted asset switches sides to join the traitor’s faction, even if the faction does not  otherwise have the attributes necessary to purchase it.</t>
  </si>
  <si>
    <t>Panopticon Matrix facilities weave braked-AI intelligence analysts into a web of observation capable of detecting the slightest evidence of intruders on a world. Every rival Stealthed asset on the planet must succeed in a Cunning vs. Cunning test at the beginning of every turn or lose their Stealth. The owner also gains an additional die on all Cunning attacks and defenses on that planet.</t>
  </si>
  <si>
    <t>Security Personnel are standard civilian guards or policemen, usually equipped with nonlethal weaponry or personal sidearms.</t>
  </si>
  <si>
    <t>Hitmen are crudely-equipped thugs and assassins with minimal training that have been aimed at a rival faction’s leadership.</t>
  </si>
  <si>
    <t>Militia Units are groups of lightly-equipped irregular troops with rudimentary military training but no heavy support.</t>
  </si>
  <si>
    <t>Heavy Drop Assets allow for the transport of resources from one world to another. As an action, any one non-Starship asset -including this one- may be moved to any world within one hex for one FacCred.</t>
  </si>
  <si>
    <t>Elite Skirmishers are lightly-equipped troops trained for guerilla warfare and quick raids.</t>
  </si>
  <si>
    <t>Hardened Personnel assets consist of employees and support staff of the faction that have been trained in defensive fighting and equipped with supply caches and hardened fallback positions.</t>
  </si>
  <si>
    <t>Guerilla Populace assets reflect popular support among the locals and a cadre of men and women willing to fight as partisans.</t>
  </si>
  <si>
    <t>Zealots are members of the faction so utterly dedicated that they are willing to commit suicide attacks. Zealots take 1d4 damage every time they launch a successful attack or perform a counterattack.</t>
  </si>
  <si>
    <t>Cunning Traps involve all the myriad stratagems of war, from induced landslides to spreading local diseases.</t>
  </si>
  <si>
    <t>Counterintel Units specialize in code breaking, internal security, and monitoring duties. They can crack open enemy plots long before they have time to come to fruition.</t>
  </si>
  <si>
    <t>Beachhead Landers are a collection of short-range, high-capacity spike drive ships capable of moving large numbers of troops. As an action, the asset may move any number of assets on the planet including itself- to any world within one hex at a cost of one FacCred per asset moved.</t>
  </si>
  <si>
    <t>Extended Theater facilities allow for transporting assets long distances. As an action, any one non-Starship asset - including itself - can be moved between any two worlds within two hexes of the extended theater, at a cost of 1 FacCred.</t>
  </si>
  <si>
    <t>Strike Fleets are composed of frigate or cruiser-class vessels equipped with space-to-ground weaponry and sophisticated defenses against light planetary weaponry. As an action, they can move to any world within one hex of their current location.</t>
  </si>
  <si>
    <t>Postech Infantry are the backbone of most planetary armies. These well-trained soldiers are usually equipped with mag weaponry and combat field uniforms, and have heavy support units attached.</t>
  </si>
  <si>
    <t>Blockade Fleets include a ragtag lot of corsairs, pirates, privateers, and other deniable assets. When they successfully hit an enemy faction asset, they steal 1d4 FacCreds from the target faction as well. This theft can occur to a faction only once per turn, no matter how many blockade fleets attack. As an action, this asset may also move itself to a world within one hex.</t>
  </si>
  <si>
    <t>Pretech Logistics assets represent caches, smugglers, or internal research and salvage programs. As an action, a pretech logistics asset allows the owner to buy one Force asset on that world that requires up to tech level 5 to purchase. This asset costs half again as many FacCreds as usual, rounded up. Only one asset can be purchased per turn.</t>
  </si>
  <si>
    <t>Psychic Assassins are combat-trained psychics equipped with advanced pretech stealth gear and psitech weaponry. Psychic assassins automatically start Stealthed when purchased.</t>
  </si>
  <si>
    <t>Pretech Infantry are the cream of the stellar ground forces, elite troops kitted out in the best pretech weaponry and armor available, with sophisticated heavy support weaponry integral to the unit.</t>
  </si>
  <si>
    <t>Planetary Defenses are massive mag cannons and seeker missile arrays designed to defend against starship bombardments. Planetary Defenses can only defend against attacks by Starship-type assets.</t>
  </si>
  <si>
    <t>Gravtank Formations are composed of advanced pretech gravtank units that are capable of covering almost any terrain and cracking the toughest defensive positions.</t>
  </si>
  <si>
    <t>Deep Strike Landers are advanced pretech transport ships capable of moving an asset long distances. As an action, any one non-Starship asset- including itself- can be moved between any two worlds within three hexes of the deep strike landers, at a cost of 2 FacCreds.</t>
  </si>
  <si>
    <t>Integral Protocols are a complex web of braked-AI supported sensors and redundant security checks used to defeat attempts to infiltrate an area. They can defend only against attacks versus Cunning, but they add an additional die to the defender’s roll.</t>
  </si>
  <si>
    <t>Space Marines are heavily-armored specialist troops trained for ship boarding actions and opposed landings. As an action, they can move to any world within one hex of their current location, whether or not the planetary government permits it.</t>
  </si>
  <si>
    <t>Capital Fleets are the pride of an empire, a collection of massive pretech warships without peer in most sectors. Capital fleets are expensive to keep flying, and cost an additional 2 FacCreds of maintenance each turn. As an action, they may move to any world within three hexes of their current location. Planetary government permission is required to raise a capital fleet, but not to move one into a system.</t>
  </si>
  <si>
    <t>Grumash's Camp</t>
  </si>
  <si>
    <t>Thalak's Camp</t>
  </si>
  <si>
    <t>Sakaz's Camp</t>
  </si>
  <si>
    <t>Kalmuth's Camp</t>
  </si>
  <si>
    <t>Followers of Kuryon</t>
  </si>
  <si>
    <t>Temple of the Yellow Spider</t>
  </si>
  <si>
    <t>Advocates (Lawyers)</t>
  </si>
  <si>
    <t>Thalak's Trading Post</t>
  </si>
  <si>
    <t>The Yellow Hall</t>
  </si>
  <si>
    <t>Kalmuth's Training Grounds</t>
  </si>
  <si>
    <t>Monastery of the Precipice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</si>
</sst>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1"/>
      <name val="Arial"/>
    </font>
    <font>
      <b/>
      <sz val="11"/>
      <color rgb="FFFFFFFF"/>
      <name val="Arial"/>
    </font>
    <font>
      <b/>
      <sz val="18"/>
      <name val="Arial"/>
    </font>
    <font>
      <sz val="10"/>
      <name val="Arial"/>
    </font>
    <font>
      <b/>
      <sz val="10"/>
      <name val="Arial"/>
    </font>
    <font>
      <b/>
      <sz val="11"/>
      <name val="Arial"/>
    </font>
    <font>
      <b/>
      <sz val="11"/>
      <color rgb="FF000000"/>
      <name val="Arial"/>
    </font>
  </fonts>
  <fills count="8">
    <fill>
      <patternFill patternType="none"/>
    </fill>
    <fill>
      <patternFill patternType="gray125"/>
    </fill>
    <fill>
      <patternFill patternType="solid">
        <fgColor rgb="FF000000"/>
        <bgColor rgb="FF000000"/>
      </patternFill>
    </fill>
    <fill>
      <patternFill patternType="solid">
        <fgColor rgb="FFCCCCCC"/>
        <bgColor rgb="FFCCCCCC"/>
      </patternFill>
    </fill>
    <fill>
      <patternFill patternType="solid">
        <fgColor rgb="FFB7B7B7"/>
        <bgColor rgb="FFB7B7B7"/>
      </patternFill>
    </fill>
    <fill>
      <patternFill patternType="solid">
        <fgColor rgb="FFFFFFFF"/>
        <bgColor rgb="FFFFFFFF"/>
      </patternFill>
    </fill>
    <fill>
      <patternFill patternType="solid">
        <fgColor rgb="FF00FF00"/>
        <bgColor rgb="FF00FF00"/>
      </patternFill>
    </fill>
    <fill>
      <patternFill patternType="solid">
        <fgColor rgb="FFFF0000"/>
        <bgColor rgb="FFFF0000"/>
      </patternFill>
    </fill>
  </fills>
  <borders count="14">
    <border>
      <left/>
      <right/>
      <top/>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95">
    <xf numFmtId="0" fontId="0" fillId="0" borderId="0" xfId="0" applyFont="1" applyAlignment="1"/>
    <xf numFmtId="0" fontId="1" fillId="0" borderId="0" xfId="0" applyFont="1"/>
    <xf numFmtId="0" fontId="2" fillId="2" borderId="0" xfId="0" applyFont="1" applyFill="1" applyAlignment="1">
      <alignment horizontal="center"/>
    </xf>
    <xf numFmtId="0" fontId="3" fillId="0" borderId="0" xfId="0" applyFont="1" applyAlignment="1"/>
    <xf numFmtId="0" fontId="3" fillId="0" borderId="0" xfId="0" applyFont="1"/>
    <xf numFmtId="0" fontId="4" fillId="0" borderId="0" xfId="0" applyFont="1" applyAlignment="1">
      <alignment vertical="center"/>
    </xf>
    <xf numFmtId="0" fontId="5" fillId="0" borderId="0" xfId="0" applyFont="1" applyAlignment="1"/>
    <xf numFmtId="0" fontId="4" fillId="0" borderId="0" xfId="0" applyFont="1" applyAlignment="1"/>
    <xf numFmtId="0" fontId="2" fillId="2" borderId="1" xfId="0" applyFont="1" applyFill="1" applyBorder="1" applyAlignment="1">
      <alignment horizontal="center"/>
    </xf>
    <xf numFmtId="0" fontId="7" fillId="4" borderId="0" xfId="0" applyFont="1" applyFill="1" applyAlignment="1">
      <alignment horizontal="left"/>
    </xf>
    <xf numFmtId="0" fontId="7" fillId="4" borderId="0" xfId="0" applyFont="1" applyFill="1" applyAlignment="1">
      <alignment horizontal="center"/>
    </xf>
    <xf numFmtId="0" fontId="1" fillId="0" borderId="0" xfId="0" applyFont="1" applyAlignment="1"/>
    <xf numFmtId="0" fontId="1" fillId="0" borderId="0" xfId="0" applyFont="1" applyAlignment="1">
      <alignment horizontal="center"/>
    </xf>
    <xf numFmtId="0" fontId="1" fillId="0" borderId="1" xfId="0" applyFont="1" applyBorder="1" applyAlignment="1">
      <alignment horizontal="center"/>
    </xf>
    <xf numFmtId="0" fontId="1" fillId="0" borderId="0" xfId="0" applyFont="1" applyAlignment="1">
      <alignment horizontal="left"/>
    </xf>
    <xf numFmtId="0" fontId="1" fillId="3" borderId="0" xfId="0" applyFont="1" applyFill="1" applyAlignment="1"/>
    <xf numFmtId="0" fontId="1" fillId="3" borderId="0" xfId="0" applyFont="1" applyFill="1" applyAlignment="1">
      <alignment horizontal="center"/>
    </xf>
    <xf numFmtId="0" fontId="1" fillId="3" borderId="1" xfId="0" applyFont="1" applyFill="1" applyBorder="1" applyAlignment="1">
      <alignment horizontal="center"/>
    </xf>
    <xf numFmtId="0" fontId="1" fillId="0" borderId="0" xfId="0" applyFont="1" applyAlignment="1">
      <alignment horizontal="center"/>
    </xf>
    <xf numFmtId="0" fontId="1" fillId="0" borderId="0" xfId="0" applyFont="1" applyAlignment="1">
      <alignment horizontal="center"/>
    </xf>
    <xf numFmtId="0" fontId="1" fillId="0" borderId="0" xfId="0" applyFont="1" applyAlignment="1">
      <alignment horizontal="center"/>
    </xf>
    <xf numFmtId="0" fontId="1" fillId="0" borderId="0" xfId="0" applyFont="1" applyAlignment="1">
      <alignment horizontal="center"/>
    </xf>
    <xf numFmtId="0" fontId="1" fillId="5" borderId="0" xfId="0" applyFont="1" applyFill="1" applyAlignment="1">
      <alignment horizontal="left"/>
    </xf>
    <xf numFmtId="0" fontId="1" fillId="3" borderId="0" xfId="0" applyFont="1" applyFill="1" applyAlignment="1">
      <alignment horizontal="center"/>
    </xf>
    <xf numFmtId="0" fontId="1" fillId="3" borderId="1" xfId="0" applyFont="1" applyFill="1" applyBorder="1" applyAlignment="1">
      <alignment horizontal="center"/>
    </xf>
    <xf numFmtId="0" fontId="6" fillId="4" borderId="6" xfId="0" applyFont="1" applyFill="1" applyBorder="1" applyAlignment="1">
      <alignment horizontal="center"/>
    </xf>
    <xf numFmtId="0" fontId="6" fillId="4" borderId="7" xfId="0" applyFont="1" applyFill="1" applyBorder="1" applyAlignment="1">
      <alignment horizontal="center"/>
    </xf>
    <xf numFmtId="0" fontId="6" fillId="4" borderId="7" xfId="0" applyFont="1" applyFill="1" applyBorder="1" applyAlignment="1">
      <alignment horizontal="center"/>
    </xf>
    <xf numFmtId="0" fontId="6" fillId="4" borderId="7" xfId="0" applyFont="1" applyFill="1" applyBorder="1" applyAlignment="1">
      <alignment horizontal="center"/>
    </xf>
    <xf numFmtId="0" fontId="1" fillId="0" borderId="5" xfId="0" applyFont="1" applyBorder="1" applyAlignment="1">
      <alignment horizontal="center"/>
    </xf>
    <xf numFmtId="0" fontId="1" fillId="0" borderId="0" xfId="0" applyFont="1" applyAlignment="1"/>
    <xf numFmtId="0" fontId="1" fillId="0" borderId="0" xfId="0" applyFont="1" applyAlignment="1">
      <alignment horizontal="center"/>
    </xf>
    <xf numFmtId="0" fontId="1" fillId="5" borderId="0" xfId="0" applyFont="1" applyFill="1" applyAlignment="1"/>
    <xf numFmtId="0" fontId="1" fillId="0" borderId="5" xfId="0" applyFont="1" applyBorder="1" applyAlignment="1">
      <alignment horizontal="center"/>
    </xf>
    <xf numFmtId="0" fontId="1" fillId="0" borderId="0" xfId="0" applyFont="1" applyAlignment="1">
      <alignment horizontal="left"/>
    </xf>
    <xf numFmtId="0" fontId="1" fillId="0" borderId="0" xfId="0" applyFont="1" applyAlignment="1"/>
    <xf numFmtId="0" fontId="1" fillId="6" borderId="0" xfId="0" applyFont="1" applyFill="1" applyAlignment="1"/>
    <xf numFmtId="0" fontId="1" fillId="6" borderId="0" xfId="0" applyFont="1" applyFill="1" applyAlignment="1"/>
    <xf numFmtId="0" fontId="1" fillId="7" borderId="0" xfId="0" applyFont="1" applyFill="1" applyAlignment="1"/>
    <xf numFmtId="0" fontId="1" fillId="0" borderId="5" xfId="0" applyFont="1" applyBorder="1" applyAlignment="1">
      <alignment horizontal="center"/>
    </xf>
    <xf numFmtId="0" fontId="1" fillId="0" borderId="0" xfId="0" applyFont="1" applyAlignment="1">
      <alignment horizontal="left"/>
    </xf>
    <xf numFmtId="0" fontId="1" fillId="0" borderId="5" xfId="0" applyFont="1" applyBorder="1" applyAlignment="1">
      <alignment horizontal="center"/>
    </xf>
    <xf numFmtId="0" fontId="1" fillId="5" borderId="0" xfId="0" applyFont="1" applyFill="1" applyAlignment="1">
      <alignment horizontal="left"/>
    </xf>
    <xf numFmtId="0" fontId="1" fillId="0" borderId="0" xfId="0" applyFont="1" applyAlignment="1">
      <alignment horizontal="left"/>
    </xf>
    <xf numFmtId="0" fontId="1" fillId="5" borderId="0" xfId="0" applyFont="1" applyFill="1" applyAlignment="1">
      <alignment horizontal="left"/>
    </xf>
    <xf numFmtId="0" fontId="1" fillId="5" borderId="0" xfId="0" applyFont="1" applyFill="1" applyAlignment="1">
      <alignment horizontal="left"/>
    </xf>
    <xf numFmtId="0" fontId="1" fillId="0" borderId="0" xfId="0" applyFont="1" applyAlignment="1">
      <alignment horizontal="center"/>
    </xf>
    <xf numFmtId="0" fontId="1" fillId="4" borderId="7" xfId="0" applyFont="1" applyFill="1" applyBorder="1" applyAlignment="1">
      <alignment horizontal="center"/>
    </xf>
    <xf numFmtId="0" fontId="1" fillId="0" borderId="11" xfId="0" applyFont="1" applyBorder="1"/>
    <xf numFmtId="0" fontId="1" fillId="0" borderId="7" xfId="0" applyFont="1" applyBorder="1" applyAlignment="1">
      <alignment horizontal="center"/>
    </xf>
    <xf numFmtId="0" fontId="6" fillId="0" borderId="10" xfId="0" applyFont="1" applyBorder="1" applyAlignment="1">
      <alignment horizontal="center" vertical="center" wrapText="1"/>
    </xf>
    <xf numFmtId="0" fontId="1" fillId="5" borderId="8" xfId="0" applyFont="1" applyFill="1" applyBorder="1" applyAlignment="1">
      <alignment horizontal="left" vertical="center" wrapText="1"/>
    </xf>
    <xf numFmtId="0" fontId="6" fillId="3" borderId="6" xfId="0" applyFont="1" applyFill="1" applyBorder="1" applyAlignment="1">
      <alignment horizontal="center" vertical="center" wrapText="1"/>
    </xf>
    <xf numFmtId="0" fontId="1" fillId="3" borderId="12" xfId="0" applyFont="1" applyFill="1" applyBorder="1" applyAlignment="1">
      <alignment horizontal="left" vertical="center" wrapText="1"/>
    </xf>
    <xf numFmtId="0" fontId="6" fillId="0" borderId="6" xfId="0" applyFont="1" applyBorder="1" applyAlignment="1">
      <alignment horizontal="center" vertical="center" wrapText="1"/>
    </xf>
    <xf numFmtId="0" fontId="1" fillId="5" borderId="12" xfId="0" applyFont="1" applyFill="1" applyBorder="1" applyAlignment="1">
      <alignment horizontal="left" vertical="center" wrapText="1"/>
    </xf>
    <xf numFmtId="0" fontId="4" fillId="0" borderId="0" xfId="0" applyFont="1" applyAlignment="1"/>
    <xf numFmtId="0" fontId="5" fillId="0" borderId="4" xfId="0" applyFont="1" applyBorder="1" applyAlignment="1">
      <alignment horizontal="center" vertical="center" wrapText="1"/>
    </xf>
    <xf numFmtId="0" fontId="4" fillId="0" borderId="2" xfId="0" applyFont="1" applyBorder="1" applyAlignment="1">
      <alignment horizontal="left" vertical="center"/>
    </xf>
    <xf numFmtId="0" fontId="1" fillId="0" borderId="8" xfId="0" applyFont="1" applyBorder="1" applyAlignment="1">
      <alignment horizontal="left" vertical="center" wrapText="1"/>
    </xf>
    <xf numFmtId="0" fontId="2" fillId="2" borderId="0" xfId="0" applyFont="1" applyFill="1" applyAlignment="1">
      <alignment horizontal="center" vertical="center" wrapText="1"/>
    </xf>
    <xf numFmtId="0" fontId="2" fillId="2" borderId="0" xfId="0" applyFont="1" applyFill="1" applyAlignment="1">
      <alignment horizontal="left" vertical="center" wrapText="1"/>
    </xf>
    <xf numFmtId="0" fontId="2" fillId="2" borderId="0" xfId="0" applyFont="1" applyFill="1" applyAlignment="1">
      <alignment horizontal="center" vertical="center"/>
    </xf>
    <xf numFmtId="0" fontId="2" fillId="2" borderId="7" xfId="0" applyFont="1" applyFill="1" applyBorder="1" applyAlignment="1">
      <alignment horizontal="center" vertical="center"/>
    </xf>
    <xf numFmtId="0" fontId="1" fillId="0" borderId="13" xfId="0" applyFont="1" applyBorder="1" applyAlignment="1">
      <alignment horizontal="left" vertical="center" wrapText="1"/>
    </xf>
    <xf numFmtId="0" fontId="1" fillId="0" borderId="8" xfId="0" applyFont="1" applyBorder="1" applyAlignment="1">
      <alignment horizontal="center" vertical="center"/>
    </xf>
    <xf numFmtId="0" fontId="1" fillId="0" borderId="7" xfId="0" applyFont="1" applyBorder="1" applyAlignment="1">
      <alignment horizontal="center" vertical="center"/>
    </xf>
    <xf numFmtId="0" fontId="1" fillId="3" borderId="7" xfId="0" applyFont="1" applyFill="1" applyBorder="1" applyAlignment="1">
      <alignment horizontal="left" vertical="center" wrapText="1"/>
    </xf>
    <xf numFmtId="0" fontId="1" fillId="3" borderId="12" xfId="0" applyFont="1" applyFill="1" applyBorder="1" applyAlignment="1">
      <alignment horizontal="center" vertical="center"/>
    </xf>
    <xf numFmtId="0" fontId="1" fillId="3" borderId="7" xfId="0" applyFont="1" applyFill="1" applyBorder="1" applyAlignment="1">
      <alignment horizontal="center" vertical="center"/>
    </xf>
    <xf numFmtId="0" fontId="4" fillId="0" borderId="0" xfId="0" applyFont="1" applyAlignment="1">
      <alignment horizontal="left"/>
    </xf>
    <xf numFmtId="0" fontId="5" fillId="0" borderId="0" xfId="0" applyFont="1" applyAlignment="1">
      <alignment horizontal="center" vertical="center" wrapText="1"/>
    </xf>
    <xf numFmtId="0" fontId="4" fillId="0" borderId="0" xfId="0" applyFont="1" applyAlignment="1">
      <alignment horizontal="left" vertical="center" wrapText="1"/>
    </xf>
    <xf numFmtId="0" fontId="4" fillId="0" borderId="0" xfId="0" applyFont="1" applyAlignment="1">
      <alignment horizontal="center" vertical="center"/>
    </xf>
    <xf numFmtId="0" fontId="4" fillId="0" borderId="7" xfId="0" applyFont="1" applyBorder="1" applyAlignment="1">
      <alignment horizontal="center" vertical="center"/>
    </xf>
    <xf numFmtId="0" fontId="4" fillId="0" borderId="0" xfId="0" applyFont="1" applyAlignment="1">
      <alignment horizontal="center"/>
    </xf>
    <xf numFmtId="0" fontId="4" fillId="0" borderId="0" xfId="0" applyFont="1" applyAlignment="1">
      <alignment wrapText="1"/>
    </xf>
    <xf numFmtId="0" fontId="0" fillId="0" borderId="0" xfId="0" applyFont="1" applyAlignment="1"/>
    <xf numFmtId="0" fontId="4" fillId="0" borderId="0" xfId="0" applyFont="1" applyAlignment="1">
      <alignment vertical="center" wrapText="1"/>
    </xf>
    <xf numFmtId="0" fontId="5" fillId="0" borderId="0" xfId="0" applyFont="1" applyAlignment="1"/>
    <xf numFmtId="0" fontId="4" fillId="0" borderId="0" xfId="0" applyFont="1" applyAlignment="1"/>
    <xf numFmtId="0" fontId="6" fillId="3" borderId="0" xfId="0" applyFont="1" applyFill="1" applyAlignment="1">
      <alignment horizontal="center"/>
    </xf>
    <xf numFmtId="0" fontId="2" fillId="2" borderId="2" xfId="0" applyFont="1" applyFill="1" applyBorder="1" applyAlignment="1">
      <alignment horizontal="center"/>
    </xf>
    <xf numFmtId="0" fontId="4" fillId="0" borderId="3" xfId="0" applyFont="1" applyBorder="1"/>
    <xf numFmtId="0" fontId="4" fillId="0" borderId="4" xfId="0" applyFont="1" applyBorder="1"/>
    <xf numFmtId="0" fontId="6" fillId="0" borderId="0" xfId="0" applyFont="1" applyAlignment="1">
      <alignment horizontal="center"/>
    </xf>
    <xf numFmtId="0" fontId="2" fillId="2" borderId="8" xfId="0" applyFont="1" applyFill="1" applyBorder="1" applyAlignment="1">
      <alignment horizontal="center"/>
    </xf>
    <xf numFmtId="0" fontId="4" fillId="0" borderId="9" xfId="0" applyFont="1" applyBorder="1"/>
    <xf numFmtId="0" fontId="4" fillId="0" borderId="10" xfId="0" applyFont="1" applyBorder="1"/>
    <xf numFmtId="0" fontId="6" fillId="3" borderId="2" xfId="0" applyFont="1" applyFill="1" applyBorder="1" applyAlignment="1">
      <alignment horizontal="center"/>
    </xf>
    <xf numFmtId="0" fontId="2" fillId="2" borderId="0" xfId="0" applyFont="1" applyFill="1" applyAlignment="1">
      <alignment horizontal="center"/>
    </xf>
    <xf numFmtId="0" fontId="6" fillId="0" borderId="0" xfId="0" applyFont="1" applyAlignment="1"/>
    <xf numFmtId="0" fontId="4" fillId="0" borderId="5" xfId="0" applyFont="1" applyBorder="1"/>
    <xf numFmtId="0" fontId="6" fillId="4" borderId="0" xfId="0" applyFont="1" applyFill="1" applyAlignment="1"/>
    <xf numFmtId="0" fontId="1" fillId="0" borderId="0" xfId="0" applyFont="1"/>
  </cellXfs>
  <cellStyles count="1">
    <cellStyle name="Normal" xfId="0" builtinId="0"/>
  </cellStyles>
  <dxfs count="4">
    <dxf>
      <fill>
        <patternFill patternType="solid">
          <fgColor rgb="FFFFFFFF"/>
          <bgColor rgb="FFFFFFFF"/>
        </patternFill>
      </fill>
    </dxf>
    <dxf>
      <fill>
        <patternFill patternType="solid">
          <fgColor rgb="FFFFFFFF"/>
          <bgColor rgb="FFFFFFFF"/>
        </patternFill>
      </fill>
    </dxf>
    <dxf>
      <fill>
        <patternFill patternType="solid">
          <fgColor rgb="FFFF0000"/>
          <bgColor rgb="FFFF0000"/>
        </patternFill>
      </fill>
    </dxf>
    <dxf>
      <fill>
        <patternFill patternType="solid">
          <fgColor rgb="FF00FF00"/>
          <bgColor rgb="FF00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914400</xdr:colOff>
      <xdr:row>49</xdr:row>
      <xdr:rowOff>0</xdr:rowOff>
    </xdr:to>
    <xdr:sp macro="" textlink="">
      <xdr:nvSpPr>
        <xdr:cNvPr id="1100" name="Text Box 76" hidden="1">
          <a:extLst>
            <a:ext uri="{FF2B5EF4-FFF2-40B4-BE49-F238E27FC236}">
              <a16:creationId xmlns:a16="http://schemas.microsoft.com/office/drawing/2014/main" id="{505B8EC9-FA72-40EC-8E66-39F2DB93D214}"/>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61"/>
  <sheetViews>
    <sheetView showGridLines="0" workbookViewId="0"/>
  </sheetViews>
  <sheetFormatPr defaultColWidth="14.42578125" defaultRowHeight="15.75" customHeight="1" x14ac:dyDescent="0.2"/>
  <sheetData>
    <row r="1" spans="1:26" ht="23.25" x14ac:dyDescent="0.35">
      <c r="A1" s="3" t="s">
        <v>0</v>
      </c>
      <c r="B1" s="4"/>
      <c r="C1" s="4"/>
    </row>
    <row r="3" spans="1:26" ht="23.25" customHeight="1" x14ac:dyDescent="0.2">
      <c r="A3" s="78" t="s">
        <v>3</v>
      </c>
      <c r="B3" s="77"/>
      <c r="C3" s="77"/>
      <c r="D3" s="77"/>
      <c r="E3" s="77"/>
      <c r="F3" s="77"/>
      <c r="G3" s="77"/>
      <c r="H3" s="77"/>
      <c r="I3" s="77"/>
      <c r="J3" s="5"/>
      <c r="K3" s="5"/>
      <c r="L3" s="5"/>
      <c r="M3" s="5"/>
      <c r="N3" s="5"/>
      <c r="O3" s="5"/>
      <c r="P3" s="5"/>
      <c r="Q3" s="5"/>
      <c r="R3" s="5"/>
      <c r="S3" s="5"/>
      <c r="T3" s="5"/>
      <c r="U3" s="5"/>
      <c r="V3" s="5"/>
      <c r="W3" s="5"/>
      <c r="X3" s="5"/>
      <c r="Y3" s="5"/>
      <c r="Z3" s="5"/>
    </row>
    <row r="4" spans="1:26" ht="14.25" customHeight="1" x14ac:dyDescent="0.2">
      <c r="A4" s="78"/>
      <c r="B4" s="77"/>
      <c r="C4" s="77"/>
      <c r="D4" s="77"/>
      <c r="E4" s="77"/>
      <c r="F4" s="77"/>
      <c r="G4" s="77"/>
      <c r="H4" s="77"/>
      <c r="I4" s="77"/>
      <c r="J4" s="5"/>
      <c r="K4" s="5"/>
      <c r="L4" s="5"/>
      <c r="M4" s="5"/>
      <c r="N4" s="5"/>
      <c r="O4" s="5"/>
      <c r="P4" s="5"/>
      <c r="Q4" s="5"/>
      <c r="R4" s="5"/>
      <c r="S4" s="5"/>
      <c r="T4" s="5"/>
      <c r="U4" s="5"/>
      <c r="V4" s="5"/>
      <c r="W4" s="5"/>
      <c r="X4" s="5"/>
      <c r="Y4" s="5"/>
      <c r="Z4" s="5"/>
    </row>
    <row r="5" spans="1:26" ht="36.75" customHeight="1" x14ac:dyDescent="0.2">
      <c r="A5" s="78" t="s">
        <v>4</v>
      </c>
      <c r="B5" s="77"/>
      <c r="C5" s="77"/>
      <c r="D5" s="77"/>
      <c r="E5" s="77"/>
      <c r="F5" s="77"/>
      <c r="G5" s="77"/>
      <c r="H5" s="77"/>
      <c r="I5" s="77"/>
      <c r="J5" s="5"/>
      <c r="K5" s="5"/>
      <c r="L5" s="5"/>
      <c r="M5" s="5"/>
      <c r="N5" s="5"/>
      <c r="O5" s="5"/>
      <c r="P5" s="5"/>
      <c r="Q5" s="5"/>
      <c r="R5" s="5"/>
      <c r="S5" s="5"/>
      <c r="T5" s="5"/>
      <c r="U5" s="5"/>
      <c r="V5" s="5"/>
      <c r="W5" s="5"/>
      <c r="X5" s="5"/>
      <c r="Y5" s="5"/>
      <c r="Z5" s="5"/>
    </row>
    <row r="6" spans="1:26" ht="36.75" customHeight="1" x14ac:dyDescent="0.2">
      <c r="A6" s="78" t="s">
        <v>5</v>
      </c>
      <c r="B6" s="77"/>
      <c r="C6" s="77"/>
      <c r="D6" s="77"/>
      <c r="E6" s="77"/>
      <c r="F6" s="77"/>
      <c r="G6" s="77"/>
      <c r="H6" s="77"/>
      <c r="I6" s="77"/>
      <c r="J6" s="5"/>
      <c r="K6" s="5"/>
      <c r="L6" s="5"/>
      <c r="M6" s="5"/>
      <c r="N6" s="5"/>
      <c r="O6" s="5"/>
      <c r="P6" s="5"/>
      <c r="Q6" s="5"/>
      <c r="R6" s="5"/>
      <c r="S6" s="5"/>
      <c r="T6" s="5"/>
      <c r="U6" s="5"/>
      <c r="V6" s="5"/>
      <c r="W6" s="5"/>
      <c r="X6" s="5"/>
      <c r="Y6" s="5"/>
      <c r="Z6" s="5"/>
    </row>
    <row r="7" spans="1:26" ht="36.75" customHeight="1" x14ac:dyDescent="0.2">
      <c r="A7" s="78" t="s">
        <v>6</v>
      </c>
      <c r="B7" s="77"/>
      <c r="C7" s="77"/>
      <c r="D7" s="77"/>
      <c r="E7" s="77"/>
      <c r="F7" s="77"/>
      <c r="G7" s="77"/>
      <c r="H7" s="77"/>
      <c r="I7" s="77"/>
      <c r="J7" s="5"/>
      <c r="K7" s="5"/>
      <c r="L7" s="5"/>
      <c r="M7" s="5"/>
      <c r="N7" s="5"/>
      <c r="O7" s="5"/>
      <c r="P7" s="5"/>
      <c r="Q7" s="5"/>
      <c r="R7" s="5"/>
      <c r="S7" s="5"/>
      <c r="T7" s="5"/>
      <c r="U7" s="5"/>
      <c r="V7" s="5"/>
      <c r="W7" s="5"/>
      <c r="X7" s="5"/>
      <c r="Y7" s="5"/>
      <c r="Z7" s="5"/>
    </row>
    <row r="8" spans="1:26" ht="33" customHeight="1" x14ac:dyDescent="0.2">
      <c r="A8" s="78" t="s">
        <v>7</v>
      </c>
      <c r="B8" s="77"/>
      <c r="C8" s="77"/>
      <c r="D8" s="77"/>
      <c r="E8" s="77"/>
      <c r="F8" s="77"/>
      <c r="G8" s="77"/>
      <c r="H8" s="77"/>
      <c r="I8" s="77"/>
      <c r="J8" s="5"/>
      <c r="K8" s="5"/>
      <c r="L8" s="5"/>
      <c r="M8" s="5"/>
      <c r="N8" s="5"/>
      <c r="O8" s="5"/>
      <c r="P8" s="5"/>
      <c r="Q8" s="5"/>
      <c r="R8" s="5"/>
      <c r="S8" s="5"/>
      <c r="T8" s="5"/>
      <c r="U8" s="5"/>
      <c r="V8" s="5"/>
      <c r="W8" s="5"/>
      <c r="X8" s="5"/>
      <c r="Y8" s="5"/>
      <c r="Z8" s="5"/>
    </row>
    <row r="9" spans="1:26" ht="36.75" customHeight="1" x14ac:dyDescent="0.2">
      <c r="A9" s="78" t="s">
        <v>8</v>
      </c>
      <c r="B9" s="77"/>
      <c r="C9" s="77"/>
      <c r="D9" s="77"/>
      <c r="E9" s="77"/>
      <c r="F9" s="77"/>
      <c r="G9" s="77"/>
      <c r="H9" s="77"/>
      <c r="I9" s="77"/>
      <c r="J9" s="5"/>
      <c r="K9" s="5"/>
      <c r="L9" s="5"/>
      <c r="M9" s="5"/>
      <c r="N9" s="5"/>
      <c r="O9" s="5"/>
      <c r="P9" s="5"/>
      <c r="Q9" s="5"/>
      <c r="R9" s="5"/>
      <c r="S9" s="5"/>
      <c r="T9" s="5"/>
      <c r="U9" s="5"/>
      <c r="V9" s="5"/>
      <c r="W9" s="5"/>
      <c r="X9" s="5"/>
      <c r="Y9" s="5"/>
      <c r="Z9" s="5"/>
    </row>
    <row r="10" spans="1:26" ht="12.75" x14ac:dyDescent="0.2">
      <c r="A10" s="78"/>
      <c r="B10" s="77"/>
      <c r="C10" s="77"/>
      <c r="D10" s="77"/>
      <c r="E10" s="77"/>
      <c r="F10" s="77"/>
      <c r="G10" s="77"/>
      <c r="H10" s="77"/>
      <c r="I10" s="77"/>
    </row>
    <row r="11" spans="1:26" ht="12.75" x14ac:dyDescent="0.2">
      <c r="A11" s="78" t="s">
        <v>9</v>
      </c>
      <c r="B11" s="77"/>
      <c r="C11" s="77"/>
      <c r="D11" s="77"/>
      <c r="E11" s="77"/>
      <c r="F11" s="77"/>
      <c r="G11" s="77"/>
      <c r="H11" s="77"/>
      <c r="I11" s="77"/>
    </row>
    <row r="12" spans="1:26" ht="12.75" x14ac:dyDescent="0.2">
      <c r="A12" s="78"/>
      <c r="B12" s="77"/>
      <c r="C12" s="77"/>
      <c r="D12" s="77"/>
      <c r="E12" s="77"/>
      <c r="F12" s="77"/>
      <c r="G12" s="77"/>
      <c r="H12" s="77"/>
      <c r="I12" s="77"/>
    </row>
    <row r="13" spans="1:26" ht="12.75" x14ac:dyDescent="0.2">
      <c r="A13" s="79" t="s">
        <v>10</v>
      </c>
      <c r="B13" s="77"/>
      <c r="C13" s="77"/>
      <c r="D13" s="77"/>
      <c r="E13" s="77"/>
      <c r="F13" s="77"/>
      <c r="G13" s="77"/>
      <c r="H13" s="77"/>
      <c r="I13" s="77"/>
    </row>
    <row r="14" spans="1:26" ht="12.75" x14ac:dyDescent="0.2">
      <c r="A14" s="76" t="s">
        <v>11</v>
      </c>
      <c r="B14" s="77"/>
      <c r="C14" s="77"/>
      <c r="D14" s="77"/>
      <c r="E14" s="77"/>
      <c r="F14" s="77"/>
      <c r="G14" s="77"/>
      <c r="H14" s="77"/>
      <c r="I14" s="77"/>
    </row>
    <row r="16" spans="1:26" ht="12.75" x14ac:dyDescent="0.2">
      <c r="A16" s="78" t="s">
        <v>12</v>
      </c>
      <c r="B16" s="77"/>
      <c r="C16" s="77"/>
      <c r="D16" s="77"/>
      <c r="E16" s="77"/>
      <c r="F16" s="77"/>
      <c r="G16" s="77"/>
      <c r="H16" s="77"/>
      <c r="I16" s="77"/>
    </row>
    <row r="17" spans="1:10" ht="12.75" x14ac:dyDescent="0.2">
      <c r="A17" s="80" t="s">
        <v>13</v>
      </c>
      <c r="B17" s="77"/>
      <c r="C17" s="77"/>
      <c r="D17" s="77"/>
      <c r="E17" s="77"/>
      <c r="F17" s="77"/>
      <c r="G17" s="77"/>
      <c r="H17" s="77"/>
      <c r="I17" s="77"/>
    </row>
    <row r="18" spans="1:10" ht="12.75" x14ac:dyDescent="0.2">
      <c r="A18" s="78" t="s">
        <v>14</v>
      </c>
      <c r="B18" s="77"/>
      <c r="C18" s="77"/>
      <c r="D18" s="77"/>
      <c r="E18" s="77"/>
      <c r="F18" s="77"/>
      <c r="G18" s="77"/>
      <c r="H18" s="77"/>
      <c r="I18" s="77"/>
      <c r="J18" s="7"/>
    </row>
    <row r="19" spans="1:10" ht="12.75" x14ac:dyDescent="0.2">
      <c r="A19" s="76" t="s">
        <v>15</v>
      </c>
      <c r="B19" s="77"/>
      <c r="C19" s="77"/>
      <c r="D19" s="77"/>
      <c r="E19" s="77"/>
      <c r="F19" s="77"/>
      <c r="G19" s="77"/>
      <c r="H19" s="77"/>
      <c r="I19" s="77"/>
    </row>
    <row r="20" spans="1:10" ht="12.75" x14ac:dyDescent="0.2">
      <c r="A20" s="78" t="s">
        <v>16</v>
      </c>
      <c r="B20" s="77"/>
      <c r="C20" s="77"/>
      <c r="D20" s="77"/>
      <c r="E20" s="77"/>
      <c r="F20" s="77"/>
      <c r="G20" s="77"/>
      <c r="H20" s="77"/>
      <c r="I20" s="77"/>
    </row>
    <row r="21" spans="1:10" ht="12.75" x14ac:dyDescent="0.2">
      <c r="A21" s="76"/>
      <c r="B21" s="77"/>
      <c r="C21" s="77"/>
      <c r="D21" s="77"/>
      <c r="E21" s="77"/>
      <c r="F21" s="77"/>
      <c r="G21" s="77"/>
      <c r="H21" s="77"/>
      <c r="I21" s="77"/>
    </row>
    <row r="22" spans="1:10" ht="12.75" x14ac:dyDescent="0.2">
      <c r="A22" s="76"/>
      <c r="B22" s="77"/>
      <c r="C22" s="77"/>
      <c r="D22" s="77"/>
      <c r="E22" s="77"/>
      <c r="F22" s="77"/>
      <c r="G22" s="77"/>
      <c r="H22" s="77"/>
      <c r="I22" s="77"/>
    </row>
    <row r="23" spans="1:10" ht="12.75" x14ac:dyDescent="0.2">
      <c r="A23" s="76"/>
      <c r="B23" s="77"/>
      <c r="C23" s="77"/>
      <c r="D23" s="77"/>
      <c r="E23" s="77"/>
      <c r="F23" s="77"/>
      <c r="G23" s="77"/>
      <c r="H23" s="77"/>
      <c r="I23" s="77"/>
    </row>
    <row r="24" spans="1:10" ht="12.75" x14ac:dyDescent="0.2">
      <c r="A24" s="76"/>
      <c r="B24" s="77"/>
      <c r="C24" s="77"/>
      <c r="D24" s="77"/>
      <c r="E24" s="77"/>
      <c r="F24" s="77"/>
      <c r="G24" s="77"/>
      <c r="H24" s="77"/>
      <c r="I24" s="77"/>
    </row>
    <row r="25" spans="1:10" ht="12.75" x14ac:dyDescent="0.2">
      <c r="A25" s="76"/>
      <c r="B25" s="77"/>
      <c r="C25" s="77"/>
      <c r="D25" s="77"/>
      <c r="E25" s="77"/>
      <c r="F25" s="77"/>
      <c r="G25" s="77"/>
      <c r="H25" s="77"/>
      <c r="I25" s="77"/>
    </row>
    <row r="26" spans="1:10" ht="12.75" x14ac:dyDescent="0.2">
      <c r="A26" s="76"/>
      <c r="B26" s="77"/>
      <c r="C26" s="77"/>
      <c r="D26" s="77"/>
      <c r="E26" s="77"/>
      <c r="F26" s="77"/>
      <c r="G26" s="77"/>
      <c r="H26" s="77"/>
      <c r="I26" s="77"/>
    </row>
    <row r="27" spans="1:10" ht="12.75" x14ac:dyDescent="0.2">
      <c r="A27" s="76"/>
      <c r="B27" s="77"/>
      <c r="C27" s="77"/>
      <c r="D27" s="77"/>
      <c r="E27" s="77"/>
      <c r="F27" s="77"/>
      <c r="G27" s="77"/>
      <c r="H27" s="77"/>
      <c r="I27" s="77"/>
    </row>
    <row r="28" spans="1:10" ht="12.75" x14ac:dyDescent="0.2">
      <c r="A28" s="76"/>
      <c r="B28" s="77"/>
      <c r="C28" s="77"/>
      <c r="D28" s="77"/>
      <c r="E28" s="77"/>
      <c r="F28" s="77"/>
      <c r="G28" s="77"/>
      <c r="H28" s="77"/>
      <c r="I28" s="77"/>
    </row>
    <row r="29" spans="1:10" ht="12.75" x14ac:dyDescent="0.2">
      <c r="A29" s="76"/>
      <c r="B29" s="77"/>
      <c r="C29" s="77"/>
      <c r="D29" s="77"/>
      <c r="E29" s="77"/>
      <c r="F29" s="77"/>
      <c r="G29" s="77"/>
      <c r="H29" s="77"/>
      <c r="I29" s="77"/>
    </row>
    <row r="30" spans="1:10" ht="12.75" x14ac:dyDescent="0.2">
      <c r="A30" s="76"/>
      <c r="B30" s="77"/>
      <c r="C30" s="77"/>
      <c r="D30" s="77"/>
      <c r="E30" s="77"/>
      <c r="F30" s="77"/>
      <c r="G30" s="77"/>
      <c r="H30" s="77"/>
      <c r="I30" s="77"/>
    </row>
    <row r="31" spans="1:10" ht="12.75" x14ac:dyDescent="0.2">
      <c r="A31" s="76"/>
      <c r="B31" s="77"/>
      <c r="C31" s="77"/>
      <c r="D31" s="77"/>
      <c r="E31" s="77"/>
      <c r="F31" s="77"/>
      <c r="G31" s="77"/>
      <c r="H31" s="77"/>
      <c r="I31" s="77"/>
    </row>
    <row r="32" spans="1:10" ht="12.75" x14ac:dyDescent="0.2">
      <c r="A32" s="76"/>
      <c r="B32" s="77"/>
      <c r="C32" s="77"/>
      <c r="D32" s="77"/>
      <c r="E32" s="77"/>
      <c r="F32" s="77"/>
      <c r="G32" s="77"/>
      <c r="H32" s="77"/>
      <c r="I32" s="77"/>
    </row>
    <row r="33" spans="1:9" ht="12.75" x14ac:dyDescent="0.2">
      <c r="A33" s="76"/>
      <c r="B33" s="77"/>
      <c r="C33" s="77"/>
      <c r="D33" s="77"/>
      <c r="E33" s="77"/>
      <c r="F33" s="77"/>
      <c r="G33" s="77"/>
      <c r="H33" s="77"/>
      <c r="I33" s="77"/>
    </row>
    <row r="34" spans="1:9" ht="12.75" x14ac:dyDescent="0.2">
      <c r="A34" s="76"/>
      <c r="B34" s="77"/>
      <c r="C34" s="77"/>
      <c r="D34" s="77"/>
      <c r="E34" s="77"/>
      <c r="F34" s="77"/>
      <c r="G34" s="77"/>
      <c r="H34" s="77"/>
      <c r="I34" s="77"/>
    </row>
    <row r="35" spans="1:9" ht="12.75" x14ac:dyDescent="0.2">
      <c r="A35" s="76"/>
      <c r="B35" s="77"/>
      <c r="C35" s="77"/>
      <c r="D35" s="77"/>
      <c r="E35" s="77"/>
      <c r="F35" s="77"/>
      <c r="G35" s="77"/>
      <c r="H35" s="77"/>
      <c r="I35" s="77"/>
    </row>
    <row r="36" spans="1:9" ht="12.75" x14ac:dyDescent="0.2">
      <c r="A36" s="76"/>
      <c r="B36" s="77"/>
      <c r="C36" s="77"/>
      <c r="D36" s="77"/>
      <c r="E36" s="77"/>
      <c r="F36" s="77"/>
      <c r="G36" s="77"/>
      <c r="H36" s="77"/>
      <c r="I36" s="77"/>
    </row>
    <row r="37" spans="1:9" ht="12.75" x14ac:dyDescent="0.2">
      <c r="A37" s="76"/>
      <c r="B37" s="77"/>
      <c r="C37" s="77"/>
      <c r="D37" s="77"/>
      <c r="E37" s="77"/>
      <c r="F37" s="77"/>
      <c r="G37" s="77"/>
      <c r="H37" s="77"/>
      <c r="I37" s="77"/>
    </row>
    <row r="38" spans="1:9" ht="12.75" x14ac:dyDescent="0.2">
      <c r="A38" s="76"/>
      <c r="B38" s="77"/>
      <c r="C38" s="77"/>
      <c r="D38" s="77"/>
      <c r="E38" s="77"/>
      <c r="F38" s="77"/>
      <c r="G38" s="77"/>
      <c r="H38" s="77"/>
      <c r="I38" s="77"/>
    </row>
    <row r="39" spans="1:9" ht="12.75" x14ac:dyDescent="0.2">
      <c r="A39" s="76"/>
      <c r="B39" s="77"/>
      <c r="C39" s="77"/>
      <c r="D39" s="77"/>
      <c r="E39" s="77"/>
      <c r="F39" s="77"/>
      <c r="G39" s="77"/>
      <c r="H39" s="77"/>
      <c r="I39" s="77"/>
    </row>
    <row r="40" spans="1:9" ht="12.75" x14ac:dyDescent="0.2">
      <c r="A40" s="76"/>
      <c r="B40" s="77"/>
      <c r="C40" s="77"/>
      <c r="D40" s="77"/>
      <c r="E40" s="77"/>
      <c r="F40" s="77"/>
      <c r="G40" s="77"/>
      <c r="H40" s="77"/>
      <c r="I40" s="77"/>
    </row>
    <row r="41" spans="1:9" ht="12.75" x14ac:dyDescent="0.2">
      <c r="A41" s="76"/>
      <c r="B41" s="77"/>
      <c r="C41" s="77"/>
      <c r="D41" s="77"/>
      <c r="E41" s="77"/>
      <c r="F41" s="77"/>
      <c r="G41" s="77"/>
      <c r="H41" s="77"/>
      <c r="I41" s="77"/>
    </row>
    <row r="42" spans="1:9" ht="12.75" x14ac:dyDescent="0.2">
      <c r="A42" s="76"/>
      <c r="B42" s="77"/>
      <c r="C42" s="77"/>
      <c r="D42" s="77"/>
      <c r="E42" s="77"/>
      <c r="F42" s="77"/>
      <c r="G42" s="77"/>
      <c r="H42" s="77"/>
      <c r="I42" s="77"/>
    </row>
    <row r="43" spans="1:9" ht="12.75" x14ac:dyDescent="0.2">
      <c r="A43" s="76"/>
      <c r="B43" s="77"/>
      <c r="C43" s="77"/>
      <c r="D43" s="77"/>
      <c r="E43" s="77"/>
      <c r="F43" s="77"/>
      <c r="G43" s="77"/>
      <c r="H43" s="77"/>
      <c r="I43" s="77"/>
    </row>
    <row r="44" spans="1:9" ht="12.75" x14ac:dyDescent="0.2">
      <c r="A44" s="76"/>
      <c r="B44" s="77"/>
      <c r="C44" s="77"/>
      <c r="D44" s="77"/>
      <c r="E44" s="77"/>
      <c r="F44" s="77"/>
      <c r="G44" s="77"/>
      <c r="H44" s="77"/>
      <c r="I44" s="77"/>
    </row>
    <row r="45" spans="1:9" ht="12.75" x14ac:dyDescent="0.2">
      <c r="A45" s="76"/>
      <c r="B45" s="77"/>
      <c r="C45" s="77"/>
      <c r="D45" s="77"/>
      <c r="E45" s="77"/>
      <c r="F45" s="77"/>
      <c r="G45" s="77"/>
      <c r="H45" s="77"/>
      <c r="I45" s="77"/>
    </row>
    <row r="46" spans="1:9" ht="12.75" x14ac:dyDescent="0.2">
      <c r="A46" s="76"/>
      <c r="B46" s="77"/>
      <c r="C46" s="77"/>
      <c r="D46" s="77"/>
      <c r="E46" s="77"/>
      <c r="F46" s="77"/>
      <c r="G46" s="77"/>
      <c r="H46" s="77"/>
      <c r="I46" s="77"/>
    </row>
    <row r="47" spans="1:9" ht="12.75" x14ac:dyDescent="0.2">
      <c r="A47" s="76"/>
      <c r="B47" s="77"/>
      <c r="C47" s="77"/>
      <c r="D47" s="77"/>
      <c r="E47" s="77"/>
      <c r="F47" s="77"/>
      <c r="G47" s="77"/>
      <c r="H47" s="77"/>
      <c r="I47" s="77"/>
    </row>
    <row r="48" spans="1:9" ht="12.75" x14ac:dyDescent="0.2">
      <c r="A48" s="76"/>
      <c r="B48" s="77"/>
      <c r="C48" s="77"/>
      <c r="D48" s="77"/>
      <c r="E48" s="77"/>
      <c r="F48" s="77"/>
      <c r="G48" s="77"/>
      <c r="H48" s="77"/>
      <c r="I48" s="77"/>
    </row>
    <row r="49" spans="1:9" ht="12.75" x14ac:dyDescent="0.2">
      <c r="A49" s="76"/>
      <c r="B49" s="77"/>
      <c r="C49" s="77"/>
      <c r="D49" s="77"/>
      <c r="E49" s="77"/>
      <c r="F49" s="77"/>
      <c r="G49" s="77"/>
      <c r="H49" s="77"/>
      <c r="I49" s="77"/>
    </row>
    <row r="50" spans="1:9" ht="12.75" x14ac:dyDescent="0.2">
      <c r="A50" s="76"/>
      <c r="B50" s="77"/>
      <c r="C50" s="77"/>
      <c r="D50" s="77"/>
      <c r="E50" s="77"/>
      <c r="F50" s="77"/>
      <c r="G50" s="77"/>
      <c r="H50" s="77"/>
      <c r="I50" s="77"/>
    </row>
    <row r="51" spans="1:9" ht="12.75" x14ac:dyDescent="0.2">
      <c r="A51" s="76"/>
      <c r="B51" s="77"/>
      <c r="C51" s="77"/>
      <c r="D51" s="77"/>
      <c r="E51" s="77"/>
      <c r="F51" s="77"/>
      <c r="G51" s="77"/>
      <c r="H51" s="77"/>
      <c r="I51" s="77"/>
    </row>
    <row r="52" spans="1:9" ht="12.75" x14ac:dyDescent="0.2">
      <c r="A52" s="76"/>
      <c r="B52" s="77"/>
      <c r="C52" s="77"/>
      <c r="D52" s="77"/>
      <c r="E52" s="77"/>
      <c r="F52" s="77"/>
      <c r="G52" s="77"/>
      <c r="H52" s="77"/>
      <c r="I52" s="77"/>
    </row>
    <row r="53" spans="1:9" ht="12.75" x14ac:dyDescent="0.2">
      <c r="A53" s="76"/>
      <c r="B53" s="77"/>
      <c r="C53" s="77"/>
      <c r="D53" s="77"/>
      <c r="E53" s="77"/>
      <c r="F53" s="77"/>
      <c r="G53" s="77"/>
      <c r="H53" s="77"/>
      <c r="I53" s="77"/>
    </row>
    <row r="54" spans="1:9" ht="12.75" x14ac:dyDescent="0.2">
      <c r="A54" s="76"/>
      <c r="B54" s="77"/>
      <c r="C54" s="77"/>
      <c r="D54" s="77"/>
      <c r="E54" s="77"/>
      <c r="F54" s="77"/>
      <c r="G54" s="77"/>
      <c r="H54" s="77"/>
      <c r="I54" s="77"/>
    </row>
    <row r="55" spans="1:9" ht="12.75" x14ac:dyDescent="0.2">
      <c r="A55" s="76"/>
      <c r="B55" s="77"/>
      <c r="C55" s="77"/>
      <c r="D55" s="77"/>
      <c r="E55" s="77"/>
      <c r="F55" s="77"/>
      <c r="G55" s="77"/>
      <c r="H55" s="77"/>
      <c r="I55" s="77"/>
    </row>
    <row r="56" spans="1:9" ht="12.75" x14ac:dyDescent="0.2">
      <c r="A56" s="76"/>
      <c r="B56" s="77"/>
      <c r="C56" s="77"/>
      <c r="D56" s="77"/>
      <c r="E56" s="77"/>
      <c r="F56" s="77"/>
      <c r="G56" s="77"/>
      <c r="H56" s="77"/>
      <c r="I56" s="77"/>
    </row>
    <row r="57" spans="1:9" ht="12.75" x14ac:dyDescent="0.2">
      <c r="A57" s="76"/>
      <c r="B57" s="77"/>
      <c r="C57" s="77"/>
      <c r="D57" s="77"/>
      <c r="E57" s="77"/>
      <c r="F57" s="77"/>
      <c r="G57" s="77"/>
      <c r="H57" s="77"/>
      <c r="I57" s="77"/>
    </row>
    <row r="58" spans="1:9" ht="12.75" x14ac:dyDescent="0.2">
      <c r="A58" s="76"/>
      <c r="B58" s="77"/>
      <c r="C58" s="77"/>
      <c r="D58" s="77"/>
      <c r="E58" s="77"/>
      <c r="F58" s="77"/>
      <c r="G58" s="77"/>
      <c r="H58" s="77"/>
      <c r="I58" s="77"/>
    </row>
    <row r="59" spans="1:9" ht="12.75" x14ac:dyDescent="0.2">
      <c r="A59" s="76"/>
      <c r="B59" s="77"/>
      <c r="C59" s="77"/>
      <c r="D59" s="77"/>
      <c r="E59" s="77"/>
      <c r="F59" s="77"/>
      <c r="G59" s="77"/>
      <c r="H59" s="77"/>
      <c r="I59" s="77"/>
    </row>
    <row r="60" spans="1:9" ht="12.75" x14ac:dyDescent="0.2">
      <c r="A60" s="76"/>
      <c r="B60" s="77"/>
      <c r="C60" s="77"/>
      <c r="D60" s="77"/>
      <c r="E60" s="77"/>
      <c r="F60" s="77"/>
      <c r="G60" s="77"/>
      <c r="H60" s="77"/>
      <c r="I60" s="77"/>
    </row>
    <row r="61" spans="1:9" ht="12.75" x14ac:dyDescent="0.2">
      <c r="A61" s="76"/>
      <c r="B61" s="77"/>
      <c r="C61" s="77"/>
      <c r="D61" s="77"/>
      <c r="E61" s="77"/>
      <c r="F61" s="77"/>
      <c r="G61" s="77"/>
      <c r="H61" s="77"/>
      <c r="I61" s="77"/>
    </row>
  </sheetData>
  <mergeCells count="58">
    <mergeCell ref="A3:I3"/>
    <mergeCell ref="A4:I4"/>
    <mergeCell ref="A8:I8"/>
    <mergeCell ref="A24:I24"/>
    <mergeCell ref="A17:I17"/>
    <mergeCell ref="A7:I7"/>
    <mergeCell ref="A5:I5"/>
    <mergeCell ref="A6:I6"/>
    <mergeCell ref="A26:I26"/>
    <mergeCell ref="A27:I27"/>
    <mergeCell ref="A28:I28"/>
    <mergeCell ref="A25:I25"/>
    <mergeCell ref="A9:I9"/>
    <mergeCell ref="A16:I16"/>
    <mergeCell ref="A12:I12"/>
    <mergeCell ref="A14:I14"/>
    <mergeCell ref="A13:I13"/>
    <mergeCell ref="A10:I10"/>
    <mergeCell ref="A11:I11"/>
    <mergeCell ref="A35:I35"/>
    <mergeCell ref="A19:I19"/>
    <mergeCell ref="A20:I20"/>
    <mergeCell ref="A18:I18"/>
    <mergeCell ref="A21:I21"/>
    <mergeCell ref="A22:I22"/>
    <mergeCell ref="A23:I23"/>
    <mergeCell ref="A29:I29"/>
    <mergeCell ref="A30:I30"/>
    <mergeCell ref="A33:I33"/>
    <mergeCell ref="A34:I34"/>
    <mergeCell ref="A31:I31"/>
    <mergeCell ref="A32:I32"/>
    <mergeCell ref="A36:I36"/>
    <mergeCell ref="A42:I42"/>
    <mergeCell ref="A43:I43"/>
    <mergeCell ref="A44:I44"/>
    <mergeCell ref="A45:I45"/>
    <mergeCell ref="A57:I57"/>
    <mergeCell ref="A59:I59"/>
    <mergeCell ref="A60:I60"/>
    <mergeCell ref="A61:I61"/>
    <mergeCell ref="A58:I58"/>
    <mergeCell ref="A37:I37"/>
    <mergeCell ref="A39:I39"/>
    <mergeCell ref="A38:I38"/>
    <mergeCell ref="A55:I55"/>
    <mergeCell ref="A56:I56"/>
    <mergeCell ref="A54:I54"/>
    <mergeCell ref="A50:I50"/>
    <mergeCell ref="A51:I51"/>
    <mergeCell ref="A52:I52"/>
    <mergeCell ref="A53:I53"/>
    <mergeCell ref="A49:I49"/>
    <mergeCell ref="A40:I40"/>
    <mergeCell ref="A41:I41"/>
    <mergeCell ref="A46:I46"/>
    <mergeCell ref="A47:I47"/>
    <mergeCell ref="A48:I4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0"/>
  <sheetViews>
    <sheetView workbookViewId="0">
      <pane ySplit="1" topLeftCell="A2" activePane="bottomLeft" state="frozen"/>
      <selection pane="bottomLeft" activeCell="M3" sqref="M3"/>
    </sheetView>
  </sheetViews>
  <sheetFormatPr defaultColWidth="14.42578125" defaultRowHeight="15.75" customHeight="1" x14ac:dyDescent="0.2"/>
  <cols>
    <col min="1" max="1" width="24.28515625" customWidth="1"/>
    <col min="2" max="2" width="0" hidden="1"/>
    <col min="6" max="6" width="16.28515625" customWidth="1"/>
    <col min="8" max="8" width="16.42578125" customWidth="1"/>
  </cols>
  <sheetData>
    <row r="1" spans="1:26" ht="15.75" customHeight="1" x14ac:dyDescent="0.25">
      <c r="A1" s="1"/>
      <c r="B1" s="2"/>
      <c r="C1" s="8" t="s">
        <v>1</v>
      </c>
      <c r="D1" s="8" t="s">
        <v>17</v>
      </c>
      <c r="E1" s="8" t="s">
        <v>18</v>
      </c>
      <c r="F1" s="8" t="s">
        <v>19</v>
      </c>
      <c r="G1" s="8" t="s">
        <v>20</v>
      </c>
      <c r="H1" s="8" t="s">
        <v>21</v>
      </c>
      <c r="I1" s="2" t="s">
        <v>22</v>
      </c>
      <c r="J1" s="1"/>
      <c r="K1" s="1"/>
      <c r="L1" s="1"/>
      <c r="M1" s="1"/>
      <c r="N1" s="1"/>
      <c r="O1" s="1"/>
      <c r="P1" s="1"/>
      <c r="Q1" s="1"/>
      <c r="R1" s="1"/>
      <c r="S1" s="1"/>
      <c r="T1" s="1"/>
      <c r="U1" s="1"/>
      <c r="V1" s="1"/>
      <c r="W1" s="1"/>
      <c r="X1" s="1"/>
      <c r="Y1" s="1"/>
      <c r="Z1" s="1"/>
    </row>
    <row r="2" spans="1:26" ht="15.75" customHeight="1" x14ac:dyDescent="0.25">
      <c r="A2" s="82" t="s">
        <v>23</v>
      </c>
      <c r="B2" s="83"/>
      <c r="C2" s="83"/>
      <c r="D2" s="83"/>
      <c r="E2" s="83"/>
      <c r="F2" s="83"/>
      <c r="G2" s="83"/>
      <c r="H2" s="83"/>
      <c r="I2" s="84"/>
      <c r="J2" s="1"/>
      <c r="K2" s="1"/>
      <c r="L2" s="1"/>
      <c r="M2" s="1"/>
      <c r="N2" s="1"/>
      <c r="O2" s="1"/>
      <c r="P2" s="1"/>
      <c r="Q2" s="1"/>
      <c r="R2" s="1"/>
      <c r="S2" s="1"/>
      <c r="T2" s="1"/>
      <c r="U2" s="1"/>
      <c r="V2" s="1"/>
      <c r="W2" s="1"/>
      <c r="X2" s="1"/>
      <c r="Y2" s="1"/>
      <c r="Z2" s="1"/>
    </row>
    <row r="3" spans="1:26" ht="15.75" customHeight="1" x14ac:dyDescent="0.25">
      <c r="A3" s="81" t="s">
        <v>24</v>
      </c>
      <c r="B3" s="77"/>
      <c r="C3" s="77"/>
      <c r="D3" s="77"/>
      <c r="E3" s="77"/>
      <c r="F3" s="77"/>
      <c r="G3" s="77"/>
      <c r="H3" s="77"/>
      <c r="I3" s="77"/>
      <c r="J3" s="1"/>
      <c r="K3" s="1"/>
      <c r="L3" s="1"/>
      <c r="M3" s="1"/>
      <c r="N3" s="1"/>
      <c r="O3" s="1"/>
      <c r="P3" s="1"/>
      <c r="Q3" s="1"/>
      <c r="R3" s="1"/>
      <c r="S3" s="1"/>
      <c r="T3" s="1"/>
      <c r="U3" s="1"/>
      <c r="V3" s="1"/>
      <c r="W3" s="1"/>
      <c r="X3" s="1"/>
      <c r="Y3" s="1"/>
      <c r="Z3" s="1"/>
    </row>
    <row r="4" spans="1:26" x14ac:dyDescent="0.2">
      <c r="A4" s="11" t="s">
        <v>28</v>
      </c>
      <c r="B4" s="12"/>
      <c r="C4" s="13">
        <v>3</v>
      </c>
      <c r="D4" s="13">
        <v>2</v>
      </c>
      <c r="E4" s="13">
        <v>2</v>
      </c>
      <c r="F4" s="13" t="s">
        <v>33</v>
      </c>
      <c r="G4" s="13" t="s">
        <v>34</v>
      </c>
      <c r="H4" s="13" t="s">
        <v>35</v>
      </c>
      <c r="I4" s="12" t="s">
        <v>36</v>
      </c>
      <c r="J4" s="1"/>
      <c r="K4" s="1"/>
      <c r="L4" s="1"/>
      <c r="M4" s="1"/>
      <c r="N4" s="1"/>
      <c r="O4" s="1"/>
      <c r="P4" s="1"/>
      <c r="Q4" s="1"/>
      <c r="R4" s="1"/>
      <c r="S4" s="1"/>
      <c r="T4" s="1"/>
      <c r="U4" s="1"/>
      <c r="V4" s="1"/>
      <c r="W4" s="1"/>
      <c r="X4" s="1"/>
      <c r="Y4" s="1"/>
      <c r="Z4" s="1"/>
    </row>
    <row r="5" spans="1:26" x14ac:dyDescent="0.2">
      <c r="A5" s="15" t="s">
        <v>37</v>
      </c>
      <c r="B5" s="16"/>
      <c r="C5" s="17">
        <v>4</v>
      </c>
      <c r="D5" s="17">
        <v>2</v>
      </c>
      <c r="E5" s="17">
        <v>0</v>
      </c>
      <c r="F5" s="17" t="s">
        <v>33</v>
      </c>
      <c r="G5" s="17" t="s">
        <v>38</v>
      </c>
      <c r="H5" s="17" t="s">
        <v>39</v>
      </c>
      <c r="I5" s="16" t="s">
        <v>40</v>
      </c>
      <c r="J5" s="1"/>
      <c r="K5" s="1"/>
      <c r="L5" s="1"/>
      <c r="M5" s="1"/>
      <c r="N5" s="1"/>
      <c r="O5" s="1"/>
      <c r="P5" s="1"/>
      <c r="Q5" s="1"/>
      <c r="R5" s="1"/>
      <c r="S5" s="1"/>
      <c r="T5" s="1"/>
      <c r="U5" s="1"/>
      <c r="V5" s="1"/>
      <c r="W5" s="1"/>
      <c r="X5" s="1"/>
      <c r="Y5" s="1"/>
      <c r="Z5" s="1"/>
    </row>
    <row r="6" spans="1:26" x14ac:dyDescent="0.2">
      <c r="A6" s="11" t="s">
        <v>41</v>
      </c>
      <c r="B6" s="12"/>
      <c r="C6" s="13">
        <v>2</v>
      </c>
      <c r="D6" s="13">
        <v>1</v>
      </c>
      <c r="E6" s="13">
        <v>2</v>
      </c>
      <c r="F6" s="13" t="s">
        <v>33</v>
      </c>
      <c r="G6" s="13" t="s">
        <v>42</v>
      </c>
      <c r="H6" s="13" t="s">
        <v>38</v>
      </c>
      <c r="I6" s="12" t="s">
        <v>36</v>
      </c>
      <c r="J6" s="1"/>
      <c r="K6" s="1"/>
      <c r="L6" s="1"/>
      <c r="M6" s="1"/>
      <c r="N6" s="1"/>
      <c r="O6" s="1"/>
      <c r="P6" s="1"/>
      <c r="Q6" s="1"/>
      <c r="R6" s="1"/>
      <c r="S6" s="1"/>
      <c r="T6" s="1"/>
      <c r="U6" s="1"/>
      <c r="V6" s="1"/>
      <c r="W6" s="1"/>
      <c r="X6" s="1"/>
      <c r="Y6" s="1"/>
      <c r="Z6" s="1"/>
    </row>
    <row r="7" spans="1:26" x14ac:dyDescent="0.2">
      <c r="A7" s="15" t="s">
        <v>43</v>
      </c>
      <c r="B7" s="23"/>
      <c r="C7" s="24" t="s">
        <v>44</v>
      </c>
      <c r="D7" s="24" t="s">
        <v>44</v>
      </c>
      <c r="E7" s="24">
        <v>0</v>
      </c>
      <c r="F7" s="24" t="s">
        <v>22</v>
      </c>
      <c r="G7" s="24" t="s">
        <v>38</v>
      </c>
      <c r="H7" s="24" t="s">
        <v>38</v>
      </c>
      <c r="I7" s="23" t="s">
        <v>36</v>
      </c>
      <c r="J7" s="1"/>
      <c r="K7" s="1"/>
      <c r="L7" s="1"/>
      <c r="M7" s="1"/>
      <c r="N7" s="1"/>
      <c r="O7" s="1"/>
      <c r="P7" s="1"/>
      <c r="Q7" s="1"/>
      <c r="R7" s="1"/>
      <c r="S7" s="1"/>
      <c r="T7" s="1"/>
      <c r="U7" s="1"/>
      <c r="V7" s="1"/>
      <c r="W7" s="1"/>
      <c r="X7" s="1"/>
      <c r="Y7" s="1"/>
      <c r="Z7" s="1"/>
    </row>
    <row r="8" spans="1:26" ht="15.75" customHeight="1" x14ac:dyDescent="0.25">
      <c r="A8" s="85" t="s">
        <v>45</v>
      </c>
      <c r="B8" s="77"/>
      <c r="C8" s="77"/>
      <c r="D8" s="77"/>
      <c r="E8" s="77"/>
      <c r="F8" s="77"/>
      <c r="G8" s="77"/>
      <c r="H8" s="77"/>
      <c r="I8" s="77"/>
      <c r="J8" s="1"/>
      <c r="K8" s="1"/>
      <c r="L8" s="1"/>
      <c r="M8" s="1"/>
      <c r="N8" s="1"/>
      <c r="O8" s="1"/>
      <c r="P8" s="1"/>
      <c r="Q8" s="1"/>
      <c r="R8" s="1"/>
      <c r="S8" s="1"/>
      <c r="T8" s="1"/>
      <c r="U8" s="1"/>
      <c r="V8" s="1"/>
      <c r="W8" s="1"/>
      <c r="X8" s="1"/>
      <c r="Y8" s="1"/>
      <c r="Z8" s="1"/>
    </row>
    <row r="9" spans="1:26" x14ac:dyDescent="0.2">
      <c r="A9" s="15" t="s">
        <v>46</v>
      </c>
      <c r="B9" s="16"/>
      <c r="C9" s="17">
        <v>4</v>
      </c>
      <c r="D9" s="17">
        <v>5</v>
      </c>
      <c r="E9" s="17">
        <v>4</v>
      </c>
      <c r="F9" s="17" t="s">
        <v>47</v>
      </c>
      <c r="G9" s="17" t="s">
        <v>34</v>
      </c>
      <c r="H9" s="17" t="s">
        <v>38</v>
      </c>
      <c r="I9" s="16" t="s">
        <v>40</v>
      </c>
      <c r="J9" s="1"/>
      <c r="K9" s="1"/>
      <c r="L9" s="1"/>
      <c r="M9" s="1"/>
      <c r="N9" s="1"/>
      <c r="O9" s="1"/>
      <c r="P9" s="1"/>
      <c r="Q9" s="1"/>
      <c r="R9" s="1"/>
      <c r="S9" s="1"/>
      <c r="T9" s="1"/>
      <c r="U9" s="1"/>
      <c r="V9" s="1"/>
      <c r="W9" s="1"/>
      <c r="X9" s="1"/>
      <c r="Y9" s="1"/>
      <c r="Z9" s="1"/>
    </row>
    <row r="10" spans="1:26" x14ac:dyDescent="0.2">
      <c r="A10" s="11" t="s">
        <v>350</v>
      </c>
      <c r="B10" s="12"/>
      <c r="C10" s="13">
        <v>4</v>
      </c>
      <c r="D10" s="13">
        <v>6</v>
      </c>
      <c r="E10" s="13">
        <v>0</v>
      </c>
      <c r="F10" s="13" t="s">
        <v>49</v>
      </c>
      <c r="G10" s="13" t="s">
        <v>50</v>
      </c>
      <c r="H10" s="13" t="s">
        <v>51</v>
      </c>
      <c r="I10" s="12" t="s">
        <v>36</v>
      </c>
      <c r="J10" s="1"/>
      <c r="K10" s="1"/>
      <c r="L10" s="1"/>
      <c r="M10" s="1"/>
      <c r="N10" s="1"/>
      <c r="O10" s="1"/>
      <c r="P10" s="1"/>
      <c r="Q10" s="1"/>
      <c r="R10" s="1"/>
      <c r="S10" s="1"/>
      <c r="T10" s="1"/>
      <c r="U10" s="1"/>
      <c r="V10" s="1"/>
      <c r="W10" s="1"/>
      <c r="X10" s="1"/>
      <c r="Y10" s="1"/>
      <c r="Z10" s="1"/>
    </row>
    <row r="11" spans="1:26" x14ac:dyDescent="0.2">
      <c r="A11" s="15" t="s">
        <v>52</v>
      </c>
      <c r="B11" s="23"/>
      <c r="C11" s="24">
        <v>6</v>
      </c>
      <c r="D11" s="24">
        <v>4</v>
      </c>
      <c r="E11" s="24">
        <v>0</v>
      </c>
      <c r="F11" s="24" t="s">
        <v>53</v>
      </c>
      <c r="G11" s="24" t="s">
        <v>54</v>
      </c>
      <c r="H11" s="24" t="s">
        <v>39</v>
      </c>
      <c r="I11" s="23"/>
      <c r="J11" s="1"/>
      <c r="K11" s="1"/>
      <c r="L11" s="1"/>
      <c r="M11" s="1"/>
      <c r="N11" s="1"/>
      <c r="O11" s="1"/>
      <c r="P11" s="1"/>
      <c r="Q11" s="1"/>
      <c r="R11" s="1"/>
      <c r="S11" s="1"/>
      <c r="T11" s="1"/>
      <c r="U11" s="1"/>
      <c r="V11" s="1"/>
      <c r="W11" s="1"/>
      <c r="X11" s="1"/>
      <c r="Y11" s="1"/>
      <c r="Z11" s="1"/>
    </row>
    <row r="12" spans="1:26" x14ac:dyDescent="0.2">
      <c r="A12" s="11" t="s">
        <v>58</v>
      </c>
      <c r="B12" s="12"/>
      <c r="C12" s="13">
        <v>4</v>
      </c>
      <c r="D12" s="13">
        <v>4</v>
      </c>
      <c r="E12" s="13">
        <v>4</v>
      </c>
      <c r="F12" s="13" t="s">
        <v>49</v>
      </c>
      <c r="G12" s="13" t="s">
        <v>38</v>
      </c>
      <c r="H12" s="13" t="s">
        <v>39</v>
      </c>
      <c r="I12" s="12" t="s">
        <v>59</v>
      </c>
      <c r="J12" s="1"/>
      <c r="K12" s="1"/>
      <c r="L12" s="1"/>
      <c r="M12" s="1"/>
      <c r="N12" s="1"/>
      <c r="O12" s="1"/>
      <c r="P12" s="1"/>
      <c r="Q12" s="1"/>
      <c r="R12" s="1"/>
      <c r="S12" s="1"/>
      <c r="T12" s="1"/>
      <c r="U12" s="1"/>
      <c r="V12" s="1"/>
      <c r="W12" s="1"/>
      <c r="X12" s="1"/>
      <c r="Y12" s="1"/>
      <c r="Z12" s="1"/>
    </row>
    <row r="13" spans="1:26" ht="15.75" customHeight="1" x14ac:dyDescent="0.25">
      <c r="A13" s="81" t="s">
        <v>60</v>
      </c>
      <c r="B13" s="77"/>
      <c r="C13" s="77"/>
      <c r="D13" s="77"/>
      <c r="E13" s="77"/>
      <c r="F13" s="77"/>
      <c r="G13" s="77"/>
      <c r="H13" s="77"/>
      <c r="I13" s="77"/>
      <c r="J13" s="1"/>
      <c r="K13" s="1"/>
      <c r="L13" s="1"/>
      <c r="M13" s="1"/>
      <c r="N13" s="1"/>
      <c r="O13" s="1"/>
      <c r="P13" s="1"/>
      <c r="Q13" s="1"/>
      <c r="R13" s="1"/>
      <c r="S13" s="1"/>
      <c r="T13" s="1"/>
      <c r="U13" s="1"/>
      <c r="V13" s="1"/>
      <c r="W13" s="1"/>
      <c r="X13" s="1"/>
      <c r="Y13" s="1"/>
      <c r="Z13" s="1"/>
    </row>
    <row r="14" spans="1:26" x14ac:dyDescent="0.2">
      <c r="A14" s="11" t="s">
        <v>68</v>
      </c>
      <c r="B14" s="12"/>
      <c r="C14" s="13">
        <v>4</v>
      </c>
      <c r="D14" s="13">
        <v>8</v>
      </c>
      <c r="E14" s="13">
        <v>4</v>
      </c>
      <c r="F14" s="13" t="s">
        <v>33</v>
      </c>
      <c r="G14" s="13" t="s">
        <v>38</v>
      </c>
      <c r="H14" s="13" t="s">
        <v>39</v>
      </c>
      <c r="I14" s="12" t="s">
        <v>40</v>
      </c>
      <c r="J14" s="1"/>
      <c r="K14" s="1"/>
      <c r="L14" s="1"/>
      <c r="M14" s="1"/>
      <c r="N14" s="1"/>
      <c r="O14" s="1"/>
      <c r="P14" s="1"/>
      <c r="Q14" s="1"/>
      <c r="R14" s="1"/>
      <c r="S14" s="1"/>
      <c r="T14" s="1"/>
      <c r="U14" s="1"/>
      <c r="V14" s="1"/>
      <c r="W14" s="1"/>
      <c r="X14" s="1"/>
      <c r="Y14" s="1"/>
      <c r="Z14" s="1"/>
    </row>
    <row r="15" spans="1:26" x14ac:dyDescent="0.2">
      <c r="A15" s="15" t="s">
        <v>69</v>
      </c>
      <c r="B15" s="23"/>
      <c r="C15" s="24">
        <v>4</v>
      </c>
      <c r="D15" s="24">
        <v>6</v>
      </c>
      <c r="E15" s="24">
        <v>0</v>
      </c>
      <c r="F15" s="24" t="s">
        <v>33</v>
      </c>
      <c r="G15" s="24" t="s">
        <v>38</v>
      </c>
      <c r="H15" s="24" t="s">
        <v>38</v>
      </c>
      <c r="I15" s="23" t="s">
        <v>36</v>
      </c>
      <c r="J15" s="1"/>
      <c r="K15" s="1"/>
      <c r="L15" s="1"/>
      <c r="M15" s="1"/>
      <c r="N15" s="1"/>
      <c r="O15" s="1"/>
      <c r="P15" s="1"/>
      <c r="Q15" s="1"/>
      <c r="R15" s="1"/>
      <c r="S15" s="1"/>
      <c r="T15" s="1"/>
      <c r="U15" s="1"/>
      <c r="V15" s="1"/>
      <c r="W15" s="1"/>
      <c r="X15" s="1"/>
      <c r="Y15" s="1"/>
      <c r="Z15" s="1"/>
    </row>
    <row r="16" spans="1:26" x14ac:dyDescent="0.2">
      <c r="A16" s="11" t="s">
        <v>70</v>
      </c>
      <c r="B16" s="12"/>
      <c r="C16" s="13">
        <v>6</v>
      </c>
      <c r="D16" s="13">
        <v>8</v>
      </c>
      <c r="E16" s="13">
        <v>4</v>
      </c>
      <c r="F16" s="13" t="s">
        <v>53</v>
      </c>
      <c r="G16" s="13" t="s">
        <v>71</v>
      </c>
      <c r="H16" s="13" t="s">
        <v>51</v>
      </c>
      <c r="I16" s="12" t="s">
        <v>72</v>
      </c>
      <c r="J16" s="1"/>
      <c r="K16" s="1"/>
      <c r="L16" s="1"/>
      <c r="M16" s="1"/>
      <c r="N16" s="1"/>
      <c r="O16" s="1"/>
      <c r="P16" s="1"/>
      <c r="Q16" s="1"/>
      <c r="R16" s="1"/>
      <c r="S16" s="1"/>
      <c r="T16" s="1"/>
      <c r="U16" s="1"/>
      <c r="V16" s="1"/>
      <c r="W16" s="1"/>
      <c r="X16" s="1"/>
      <c r="Y16" s="1"/>
      <c r="Z16" s="1"/>
    </row>
    <row r="17" spans="1:26" ht="15.75" customHeight="1" x14ac:dyDescent="0.25">
      <c r="A17" s="81" t="s">
        <v>73</v>
      </c>
      <c r="B17" s="77"/>
      <c r="C17" s="77"/>
      <c r="D17" s="77"/>
      <c r="E17" s="77"/>
      <c r="F17" s="77"/>
      <c r="G17" s="77"/>
      <c r="H17" s="77"/>
      <c r="I17" s="77"/>
      <c r="J17" s="1"/>
      <c r="K17" s="1"/>
      <c r="L17" s="1"/>
      <c r="M17" s="1"/>
      <c r="N17" s="1"/>
      <c r="O17" s="1"/>
      <c r="P17" s="1"/>
      <c r="Q17" s="1"/>
      <c r="R17" s="1"/>
      <c r="S17" s="1"/>
      <c r="T17" s="1"/>
      <c r="U17" s="1"/>
      <c r="V17" s="1"/>
      <c r="W17" s="1"/>
      <c r="X17" s="1"/>
      <c r="Y17" s="1"/>
      <c r="Z17" s="1"/>
    </row>
    <row r="18" spans="1:26" x14ac:dyDescent="0.2">
      <c r="A18" s="11" t="s">
        <v>74</v>
      </c>
      <c r="B18" s="12"/>
      <c r="C18" s="13">
        <v>10</v>
      </c>
      <c r="D18" s="13">
        <v>10</v>
      </c>
      <c r="E18" s="13">
        <v>4</v>
      </c>
      <c r="F18" s="13" t="s">
        <v>33</v>
      </c>
      <c r="G18" s="13" t="s">
        <v>38</v>
      </c>
      <c r="H18" s="13" t="s">
        <v>51</v>
      </c>
      <c r="I18" s="12" t="s">
        <v>40</v>
      </c>
      <c r="J18" s="1"/>
      <c r="K18" s="1"/>
      <c r="L18" s="1"/>
      <c r="M18" s="1"/>
      <c r="N18" s="1"/>
      <c r="O18" s="1"/>
      <c r="P18" s="1"/>
      <c r="Q18" s="1"/>
      <c r="R18" s="1"/>
      <c r="S18" s="1"/>
      <c r="T18" s="1"/>
      <c r="U18" s="1"/>
      <c r="V18" s="1"/>
      <c r="W18" s="1"/>
      <c r="X18" s="1"/>
      <c r="Y18" s="1"/>
      <c r="Z18" s="1"/>
    </row>
    <row r="19" spans="1:26" x14ac:dyDescent="0.2">
      <c r="A19" s="15" t="s">
        <v>75</v>
      </c>
      <c r="B19" s="23"/>
      <c r="C19" s="24">
        <v>12</v>
      </c>
      <c r="D19" s="24">
        <v>8</v>
      </c>
      <c r="E19" s="24">
        <v>3</v>
      </c>
      <c r="F19" s="24" t="s">
        <v>33</v>
      </c>
      <c r="G19" s="24" t="s">
        <v>76</v>
      </c>
      <c r="H19" s="24" t="s">
        <v>51</v>
      </c>
      <c r="I19" s="23" t="s">
        <v>36</v>
      </c>
      <c r="J19" s="1"/>
      <c r="K19" s="1"/>
      <c r="L19" s="1"/>
      <c r="M19" s="1"/>
      <c r="N19" s="1"/>
      <c r="O19" s="1"/>
      <c r="P19" s="1"/>
      <c r="Q19" s="1"/>
      <c r="R19" s="1"/>
      <c r="S19" s="1"/>
      <c r="T19" s="1"/>
      <c r="U19" s="1"/>
      <c r="V19" s="1"/>
      <c r="W19" s="1"/>
      <c r="X19" s="1"/>
      <c r="Y19" s="1"/>
      <c r="Z19" s="1"/>
    </row>
    <row r="20" spans="1:26" x14ac:dyDescent="0.2">
      <c r="A20" s="11" t="s">
        <v>77</v>
      </c>
      <c r="B20" s="12"/>
      <c r="C20" s="13">
        <v>8</v>
      </c>
      <c r="D20" s="13">
        <v>12</v>
      </c>
      <c r="E20" s="13">
        <v>4</v>
      </c>
      <c r="F20" s="13" t="s">
        <v>33</v>
      </c>
      <c r="G20" s="13" t="s">
        <v>38</v>
      </c>
      <c r="H20" s="13" t="s">
        <v>38</v>
      </c>
      <c r="I20" s="12" t="s">
        <v>36</v>
      </c>
      <c r="J20" s="1"/>
      <c r="K20" s="1"/>
      <c r="L20" s="1"/>
      <c r="M20" s="1"/>
      <c r="N20" s="1"/>
      <c r="O20" s="1"/>
      <c r="P20" s="1"/>
      <c r="Q20" s="1"/>
      <c r="R20" s="1"/>
      <c r="S20" s="1"/>
      <c r="T20" s="1"/>
      <c r="U20" s="1"/>
      <c r="V20" s="1"/>
      <c r="W20" s="1"/>
      <c r="X20" s="1"/>
      <c r="Y20" s="1"/>
      <c r="Z20" s="1"/>
    </row>
    <row r="21" spans="1:26" x14ac:dyDescent="0.2">
      <c r="A21" s="15" t="s">
        <v>78</v>
      </c>
      <c r="B21" s="16"/>
      <c r="C21" s="17">
        <v>8</v>
      </c>
      <c r="D21" s="17">
        <v>12</v>
      </c>
      <c r="E21" s="17">
        <v>3</v>
      </c>
      <c r="F21" s="17" t="s">
        <v>33</v>
      </c>
      <c r="G21" s="17" t="s">
        <v>38</v>
      </c>
      <c r="H21" s="17" t="s">
        <v>38</v>
      </c>
      <c r="I21" s="16" t="s">
        <v>36</v>
      </c>
      <c r="J21" s="1"/>
      <c r="K21" s="1"/>
      <c r="L21" s="1"/>
      <c r="M21" s="1"/>
      <c r="N21" s="1"/>
      <c r="O21" s="1"/>
      <c r="P21" s="1"/>
      <c r="Q21" s="1"/>
      <c r="R21" s="1"/>
      <c r="S21" s="1"/>
      <c r="T21" s="1"/>
      <c r="U21" s="1"/>
      <c r="V21" s="1"/>
      <c r="W21" s="1"/>
      <c r="X21" s="1"/>
      <c r="Y21" s="1"/>
      <c r="Z21" s="1"/>
    </row>
    <row r="22" spans="1:26" ht="15.75" customHeight="1" x14ac:dyDescent="0.25">
      <c r="A22" s="85" t="s">
        <v>79</v>
      </c>
      <c r="B22" s="77"/>
      <c r="C22" s="77"/>
      <c r="D22" s="77"/>
      <c r="E22" s="77"/>
      <c r="F22" s="77"/>
      <c r="G22" s="77"/>
      <c r="H22" s="77"/>
      <c r="I22" s="77"/>
      <c r="J22" s="1"/>
      <c r="K22" s="1"/>
      <c r="L22" s="1"/>
      <c r="M22" s="1"/>
      <c r="N22" s="1"/>
      <c r="O22" s="1"/>
      <c r="P22" s="1"/>
      <c r="Q22" s="1"/>
      <c r="R22" s="1"/>
      <c r="S22" s="1"/>
      <c r="T22" s="1"/>
      <c r="U22" s="1"/>
      <c r="V22" s="1"/>
      <c r="W22" s="1"/>
      <c r="X22" s="1"/>
      <c r="Y22" s="1"/>
      <c r="Z22" s="1"/>
    </row>
    <row r="23" spans="1:26" x14ac:dyDescent="0.2">
      <c r="A23" s="15" t="s">
        <v>80</v>
      </c>
      <c r="B23" s="23"/>
      <c r="C23" s="24">
        <v>8</v>
      </c>
      <c r="D23" s="24">
        <v>10</v>
      </c>
      <c r="E23" s="24">
        <v>0</v>
      </c>
      <c r="F23" s="24" t="s">
        <v>81</v>
      </c>
      <c r="G23" s="24" t="s">
        <v>82</v>
      </c>
      <c r="H23" s="24" t="s">
        <v>38</v>
      </c>
      <c r="I23" s="23" t="s">
        <v>40</v>
      </c>
      <c r="J23" s="1"/>
      <c r="K23" s="1"/>
      <c r="L23" s="1"/>
      <c r="M23" s="1"/>
      <c r="N23" s="1"/>
      <c r="O23" s="1"/>
      <c r="P23" s="1"/>
      <c r="Q23" s="1"/>
      <c r="R23" s="1"/>
      <c r="S23" s="1"/>
      <c r="T23" s="1"/>
      <c r="U23" s="1"/>
      <c r="V23" s="1"/>
      <c r="W23" s="1"/>
      <c r="X23" s="1"/>
      <c r="Y23" s="1"/>
      <c r="Z23" s="1"/>
    </row>
    <row r="24" spans="1:26" x14ac:dyDescent="0.2">
      <c r="A24" s="11" t="s">
        <v>83</v>
      </c>
      <c r="B24" s="12"/>
      <c r="C24" s="13">
        <v>6</v>
      </c>
      <c r="D24" s="13">
        <v>14</v>
      </c>
      <c r="E24" s="13">
        <v>4</v>
      </c>
      <c r="F24" s="13" t="s">
        <v>49</v>
      </c>
      <c r="G24" s="13" t="s">
        <v>38</v>
      </c>
      <c r="H24" s="13" t="s">
        <v>38</v>
      </c>
      <c r="I24" s="12" t="s">
        <v>36</v>
      </c>
      <c r="J24" s="1"/>
      <c r="K24" s="1"/>
      <c r="L24" s="1"/>
      <c r="M24" s="1"/>
      <c r="N24" s="1"/>
      <c r="O24" s="1"/>
      <c r="P24" s="1"/>
      <c r="Q24" s="1"/>
      <c r="R24" s="1"/>
      <c r="S24" s="1"/>
      <c r="T24" s="1"/>
      <c r="U24" s="1"/>
      <c r="V24" s="1"/>
      <c r="W24" s="1"/>
      <c r="X24" s="1"/>
      <c r="Y24" s="1"/>
      <c r="Z24" s="1"/>
    </row>
    <row r="25" spans="1:26" x14ac:dyDescent="0.2">
      <c r="A25" s="15" t="s">
        <v>84</v>
      </c>
      <c r="B25" s="16"/>
      <c r="C25" s="17">
        <v>6</v>
      </c>
      <c r="D25" s="17">
        <v>12</v>
      </c>
      <c r="E25" s="17">
        <v>4</v>
      </c>
      <c r="F25" s="17" t="s">
        <v>47</v>
      </c>
      <c r="G25" s="17" t="s">
        <v>38</v>
      </c>
      <c r="H25" s="17" t="s">
        <v>85</v>
      </c>
      <c r="I25" s="16" t="s">
        <v>40</v>
      </c>
      <c r="J25" s="1"/>
      <c r="K25" s="1"/>
      <c r="L25" s="1"/>
      <c r="M25" s="1"/>
      <c r="N25" s="1"/>
      <c r="O25" s="1"/>
      <c r="P25" s="1"/>
      <c r="Q25" s="1"/>
      <c r="R25" s="1"/>
      <c r="S25" s="1"/>
      <c r="T25" s="1"/>
      <c r="U25" s="1"/>
      <c r="V25" s="1"/>
      <c r="W25" s="1"/>
      <c r="X25" s="1"/>
      <c r="Y25" s="1"/>
      <c r="Z25" s="1"/>
    </row>
    <row r="26" spans="1:26" ht="15.75" customHeight="1" x14ac:dyDescent="0.25">
      <c r="A26" s="85" t="s">
        <v>86</v>
      </c>
      <c r="B26" s="77"/>
      <c r="C26" s="77"/>
      <c r="D26" s="77"/>
      <c r="E26" s="77"/>
      <c r="F26" s="77"/>
      <c r="G26" s="77"/>
      <c r="H26" s="77"/>
      <c r="I26" s="77"/>
      <c r="J26" s="1"/>
      <c r="K26" s="1"/>
      <c r="L26" s="1"/>
      <c r="M26" s="1"/>
      <c r="N26" s="1"/>
      <c r="O26" s="1"/>
      <c r="P26" s="1"/>
      <c r="Q26" s="1"/>
      <c r="R26" s="1"/>
      <c r="S26" s="1"/>
      <c r="T26" s="1"/>
      <c r="U26" s="1"/>
      <c r="V26" s="1"/>
      <c r="W26" s="1"/>
      <c r="X26" s="1"/>
      <c r="Y26" s="1"/>
      <c r="Z26" s="1"/>
    </row>
    <row r="27" spans="1:26" x14ac:dyDescent="0.2">
      <c r="A27" s="15" t="s">
        <v>87</v>
      </c>
      <c r="B27" s="23"/>
      <c r="C27" s="24">
        <v>10</v>
      </c>
      <c r="D27" s="24">
        <v>15</v>
      </c>
      <c r="E27" s="24">
        <v>4</v>
      </c>
      <c r="F27" s="24" t="s">
        <v>33</v>
      </c>
      <c r="G27" s="24" t="s">
        <v>88</v>
      </c>
      <c r="H27" s="24" t="s">
        <v>51</v>
      </c>
      <c r="I27" s="23" t="s">
        <v>40</v>
      </c>
      <c r="J27" s="1"/>
      <c r="K27" s="1"/>
      <c r="L27" s="1"/>
      <c r="M27" s="1"/>
      <c r="N27" s="1"/>
      <c r="O27" s="1"/>
      <c r="P27" s="1"/>
      <c r="Q27" s="1"/>
      <c r="R27" s="1"/>
      <c r="S27" s="1"/>
      <c r="T27" s="1"/>
      <c r="U27" s="1"/>
      <c r="V27" s="1"/>
      <c r="W27" s="1"/>
      <c r="X27" s="1"/>
      <c r="Y27" s="1"/>
      <c r="Z27" s="1"/>
    </row>
    <row r="28" spans="1:26" x14ac:dyDescent="0.2">
      <c r="A28" s="11" t="s">
        <v>89</v>
      </c>
      <c r="B28" s="12"/>
      <c r="C28" s="13">
        <v>15</v>
      </c>
      <c r="D28" s="13">
        <v>18</v>
      </c>
      <c r="E28" s="13">
        <v>4</v>
      </c>
      <c r="F28" s="13" t="s">
        <v>33</v>
      </c>
      <c r="G28" s="13" t="s">
        <v>38</v>
      </c>
      <c r="H28" s="13" t="s">
        <v>38</v>
      </c>
      <c r="I28" s="12" t="s">
        <v>36</v>
      </c>
      <c r="J28" s="1"/>
      <c r="K28" s="1"/>
      <c r="L28" s="1"/>
      <c r="M28" s="1"/>
      <c r="N28" s="1"/>
      <c r="O28" s="1"/>
      <c r="P28" s="1"/>
      <c r="Q28" s="1"/>
      <c r="R28" s="1"/>
      <c r="S28" s="1"/>
      <c r="T28" s="1"/>
      <c r="U28" s="1"/>
      <c r="V28" s="1"/>
      <c r="W28" s="1"/>
      <c r="X28" s="1"/>
      <c r="Y28" s="1"/>
      <c r="Z28" s="1"/>
    </row>
    <row r="29" spans="1:26" x14ac:dyDescent="0.2">
      <c r="A29" s="15" t="s">
        <v>90</v>
      </c>
      <c r="B29" s="16"/>
      <c r="C29" s="17">
        <v>10</v>
      </c>
      <c r="D29" s="17">
        <v>20</v>
      </c>
      <c r="E29" s="17">
        <v>0</v>
      </c>
      <c r="F29" s="17" t="s">
        <v>49</v>
      </c>
      <c r="G29" s="17" t="s">
        <v>91</v>
      </c>
      <c r="H29" s="17" t="s">
        <v>92</v>
      </c>
      <c r="I29" s="16" t="s">
        <v>40</v>
      </c>
      <c r="J29" s="1"/>
      <c r="K29" s="1"/>
      <c r="L29" s="1"/>
      <c r="M29" s="1"/>
      <c r="N29" s="1"/>
      <c r="O29" s="1"/>
      <c r="P29" s="1"/>
      <c r="Q29" s="1"/>
      <c r="R29" s="1"/>
      <c r="S29" s="1"/>
      <c r="T29" s="1"/>
      <c r="U29" s="1"/>
      <c r="V29" s="1"/>
      <c r="W29" s="1"/>
      <c r="X29" s="1"/>
      <c r="Y29" s="1"/>
      <c r="Z29" s="1"/>
    </row>
    <row r="30" spans="1:26" ht="15.75" customHeight="1" x14ac:dyDescent="0.25">
      <c r="A30" s="85" t="s">
        <v>93</v>
      </c>
      <c r="B30" s="77"/>
      <c r="C30" s="77"/>
      <c r="D30" s="77"/>
      <c r="E30" s="77"/>
      <c r="F30" s="77"/>
      <c r="G30" s="77"/>
      <c r="H30" s="77"/>
      <c r="I30" s="77"/>
      <c r="J30" s="1"/>
      <c r="K30" s="1"/>
      <c r="L30" s="1"/>
      <c r="M30" s="1"/>
      <c r="N30" s="1"/>
      <c r="O30" s="1"/>
      <c r="P30" s="1"/>
      <c r="Q30" s="1"/>
      <c r="R30" s="1"/>
      <c r="S30" s="1"/>
      <c r="T30" s="1"/>
      <c r="U30" s="1"/>
      <c r="V30" s="1"/>
      <c r="W30" s="1"/>
      <c r="X30" s="1"/>
      <c r="Y30" s="1"/>
      <c r="Z30" s="1"/>
    </row>
    <row r="31" spans="1:26" x14ac:dyDescent="0.2">
      <c r="A31" s="15" t="s">
        <v>94</v>
      </c>
      <c r="B31" s="23"/>
      <c r="C31" s="24">
        <v>16</v>
      </c>
      <c r="D31" s="24">
        <v>25</v>
      </c>
      <c r="E31" s="24">
        <v>5</v>
      </c>
      <c r="F31" s="24" t="s">
        <v>33</v>
      </c>
      <c r="G31" s="24" t="s">
        <v>38</v>
      </c>
      <c r="H31" s="24" t="s">
        <v>38</v>
      </c>
      <c r="I31" s="23" t="s">
        <v>36</v>
      </c>
      <c r="J31" s="1"/>
      <c r="K31" s="1"/>
      <c r="L31" s="1"/>
      <c r="M31" s="1"/>
      <c r="N31" s="1"/>
      <c r="O31" s="1"/>
      <c r="P31" s="1"/>
      <c r="Q31" s="1"/>
      <c r="R31" s="1"/>
      <c r="S31" s="1"/>
      <c r="T31" s="1"/>
      <c r="U31" s="1"/>
      <c r="V31" s="1"/>
      <c r="W31" s="1"/>
      <c r="X31" s="1"/>
      <c r="Y31" s="1"/>
      <c r="Z31" s="1"/>
    </row>
    <row r="32" spans="1:26" x14ac:dyDescent="0.2">
      <c r="A32" s="11" t="s">
        <v>95</v>
      </c>
      <c r="B32" s="12"/>
      <c r="C32" s="13">
        <v>10</v>
      </c>
      <c r="D32" s="13">
        <v>20</v>
      </c>
      <c r="E32" s="13">
        <v>4</v>
      </c>
      <c r="F32" s="13" t="s">
        <v>81</v>
      </c>
      <c r="G32" s="13" t="s">
        <v>96</v>
      </c>
      <c r="H32" s="13" t="s">
        <v>97</v>
      </c>
      <c r="I32" s="12" t="s">
        <v>36</v>
      </c>
      <c r="J32" s="1"/>
      <c r="K32" s="1"/>
      <c r="L32" s="1"/>
      <c r="M32" s="1"/>
      <c r="N32" s="1"/>
      <c r="O32" s="1"/>
      <c r="P32" s="1"/>
      <c r="Q32" s="1"/>
      <c r="R32" s="1"/>
      <c r="S32" s="1"/>
      <c r="T32" s="1"/>
      <c r="U32" s="1"/>
      <c r="V32" s="1"/>
      <c r="W32" s="1"/>
      <c r="X32" s="1"/>
      <c r="Y32" s="1"/>
      <c r="Z32" s="1"/>
    </row>
    <row r="33" spans="1:26" ht="14.25" x14ac:dyDescent="0.2">
      <c r="A33" s="15" t="s">
        <v>98</v>
      </c>
      <c r="B33" s="16"/>
      <c r="C33" s="17">
        <v>5</v>
      </c>
      <c r="D33" s="17">
        <v>15</v>
      </c>
      <c r="E33" s="17">
        <v>5</v>
      </c>
      <c r="F33" s="17" t="s">
        <v>33</v>
      </c>
      <c r="G33" s="17" t="s">
        <v>99</v>
      </c>
      <c r="H33" s="17" t="s">
        <v>38</v>
      </c>
      <c r="I33" s="16" t="s">
        <v>36</v>
      </c>
      <c r="J33" s="1"/>
      <c r="K33" s="1"/>
      <c r="L33" s="1"/>
      <c r="M33" s="1"/>
      <c r="N33" s="1"/>
      <c r="O33" s="1"/>
      <c r="P33" s="1"/>
      <c r="Q33" s="1"/>
      <c r="R33" s="1"/>
      <c r="S33" s="1"/>
      <c r="T33" s="1"/>
      <c r="U33" s="1"/>
      <c r="V33" s="1"/>
      <c r="W33" s="1"/>
      <c r="X33" s="1"/>
      <c r="Y33" s="1"/>
      <c r="Z33" s="1"/>
    </row>
    <row r="34" spans="1:26" ht="15" x14ac:dyDescent="0.25">
      <c r="A34" s="85" t="s">
        <v>100</v>
      </c>
      <c r="B34" s="77"/>
      <c r="C34" s="77"/>
      <c r="D34" s="77"/>
      <c r="E34" s="77"/>
      <c r="F34" s="77"/>
      <c r="G34" s="77"/>
      <c r="H34" s="77"/>
      <c r="I34" s="77"/>
      <c r="J34" s="1"/>
      <c r="K34" s="1"/>
      <c r="L34" s="1"/>
      <c r="M34" s="1"/>
      <c r="N34" s="1"/>
      <c r="O34" s="1"/>
      <c r="P34" s="1"/>
      <c r="Q34" s="1"/>
      <c r="R34" s="1"/>
      <c r="S34" s="1"/>
      <c r="T34" s="1"/>
      <c r="U34" s="1"/>
      <c r="V34" s="1"/>
      <c r="W34" s="1"/>
      <c r="X34" s="1"/>
      <c r="Y34" s="1"/>
      <c r="Z34" s="1"/>
    </row>
    <row r="35" spans="1:26" ht="14.25" x14ac:dyDescent="0.2">
      <c r="A35" s="15" t="s">
        <v>101</v>
      </c>
      <c r="B35" s="23"/>
      <c r="C35" s="24">
        <v>20</v>
      </c>
      <c r="D35" s="24">
        <v>30</v>
      </c>
      <c r="E35" s="24">
        <v>5</v>
      </c>
      <c r="F35" s="24" t="s">
        <v>47</v>
      </c>
      <c r="G35" s="24" t="s">
        <v>102</v>
      </c>
      <c r="H35" s="24" t="s">
        <v>103</v>
      </c>
      <c r="I35" s="23"/>
      <c r="J35" s="1"/>
      <c r="K35" s="1"/>
      <c r="L35" s="1"/>
      <c r="M35" s="1"/>
      <c r="N35" s="1"/>
      <c r="O35" s="1"/>
      <c r="P35" s="1"/>
      <c r="Q35" s="1"/>
      <c r="R35" s="1"/>
      <c r="S35" s="1"/>
      <c r="T35" s="1"/>
      <c r="U35" s="1"/>
      <c r="V35" s="1"/>
      <c r="W35" s="1"/>
      <c r="X35" s="1"/>
      <c r="Y35" s="1"/>
      <c r="Z35" s="1"/>
    </row>
    <row r="36" spans="1:26" ht="15" x14ac:dyDescent="0.25">
      <c r="A36" s="86" t="s">
        <v>104</v>
      </c>
      <c r="B36" s="87"/>
      <c r="C36" s="87"/>
      <c r="D36" s="87"/>
      <c r="E36" s="87"/>
      <c r="F36" s="87"/>
      <c r="G36" s="87"/>
      <c r="H36" s="87"/>
      <c r="I36" s="88"/>
      <c r="J36" s="1"/>
      <c r="K36" s="1"/>
      <c r="L36" s="1"/>
      <c r="M36" s="1"/>
      <c r="N36" s="1"/>
      <c r="O36" s="1"/>
      <c r="P36" s="1"/>
      <c r="Q36" s="1"/>
      <c r="R36" s="1"/>
      <c r="S36" s="1"/>
      <c r="T36" s="1"/>
      <c r="U36" s="1"/>
      <c r="V36" s="1"/>
      <c r="W36" s="1"/>
      <c r="X36" s="1"/>
      <c r="Y36" s="1"/>
      <c r="Z36" s="1"/>
    </row>
    <row r="37" spans="1:26" ht="15" x14ac:dyDescent="0.25">
      <c r="A37" s="89" t="s">
        <v>105</v>
      </c>
      <c r="B37" s="83"/>
      <c r="C37" s="83"/>
      <c r="D37" s="83"/>
      <c r="E37" s="83"/>
      <c r="F37" s="83"/>
      <c r="G37" s="83"/>
      <c r="H37" s="83"/>
      <c r="I37" s="84"/>
      <c r="J37" s="1"/>
      <c r="K37" s="1"/>
      <c r="L37" s="1"/>
      <c r="M37" s="1"/>
      <c r="N37" s="1"/>
      <c r="O37" s="1"/>
      <c r="P37" s="1"/>
      <c r="Q37" s="1"/>
      <c r="R37" s="1"/>
      <c r="S37" s="1"/>
      <c r="T37" s="1"/>
      <c r="U37" s="1"/>
      <c r="V37" s="1"/>
      <c r="W37" s="1"/>
      <c r="X37" s="1"/>
      <c r="Y37" s="1"/>
      <c r="Z37" s="1"/>
    </row>
    <row r="38" spans="1:26" ht="14.25" x14ac:dyDescent="0.2">
      <c r="A38" s="11" t="s">
        <v>106</v>
      </c>
      <c r="B38" s="12"/>
      <c r="C38" s="13">
        <v>4</v>
      </c>
      <c r="D38" s="13">
        <v>2</v>
      </c>
      <c r="E38" s="13">
        <v>4</v>
      </c>
      <c r="F38" s="13" t="s">
        <v>47</v>
      </c>
      <c r="G38" s="13" t="s">
        <v>107</v>
      </c>
      <c r="H38" s="13" t="s">
        <v>38</v>
      </c>
      <c r="I38" s="12" t="s">
        <v>40</v>
      </c>
      <c r="J38" s="1"/>
      <c r="K38" s="1"/>
      <c r="L38" s="1"/>
      <c r="M38" s="1"/>
      <c r="N38" s="1"/>
      <c r="O38" s="1"/>
      <c r="P38" s="1"/>
      <c r="Q38" s="1"/>
      <c r="R38" s="1"/>
      <c r="S38" s="1"/>
      <c r="T38" s="1"/>
      <c r="U38" s="1"/>
      <c r="V38" s="1"/>
      <c r="W38" s="1"/>
      <c r="X38" s="1"/>
      <c r="Y38" s="1"/>
      <c r="Z38" s="1"/>
    </row>
    <row r="39" spans="1:26" ht="14.25" x14ac:dyDescent="0.2">
      <c r="A39" s="15" t="s">
        <v>108</v>
      </c>
      <c r="B39" s="23"/>
      <c r="C39" s="24">
        <v>3</v>
      </c>
      <c r="D39" s="24">
        <v>2</v>
      </c>
      <c r="E39" s="24">
        <v>0</v>
      </c>
      <c r="F39" s="24" t="s">
        <v>49</v>
      </c>
      <c r="G39" s="24" t="s">
        <v>99</v>
      </c>
      <c r="H39" s="24" t="s">
        <v>38</v>
      </c>
      <c r="I39" s="23" t="s">
        <v>59</v>
      </c>
      <c r="J39" s="1"/>
      <c r="K39" s="1"/>
      <c r="L39" s="1"/>
      <c r="M39" s="1"/>
      <c r="N39" s="1"/>
      <c r="O39" s="1"/>
      <c r="P39" s="1"/>
      <c r="Q39" s="1"/>
      <c r="R39" s="1"/>
      <c r="S39" s="1"/>
      <c r="T39" s="1"/>
      <c r="U39" s="1"/>
      <c r="V39" s="1"/>
      <c r="W39" s="1"/>
      <c r="X39" s="1"/>
      <c r="Y39" s="1"/>
      <c r="Z39" s="1"/>
    </row>
    <row r="40" spans="1:26" ht="14.25" x14ac:dyDescent="0.2">
      <c r="A40" s="11" t="s">
        <v>109</v>
      </c>
      <c r="B40" s="12"/>
      <c r="C40" s="13">
        <v>2</v>
      </c>
      <c r="D40" s="13">
        <v>1</v>
      </c>
      <c r="E40" s="13">
        <v>0</v>
      </c>
      <c r="F40" s="13" t="s">
        <v>110</v>
      </c>
      <c r="G40" s="13" t="s">
        <v>38</v>
      </c>
      <c r="H40" s="13" t="s">
        <v>38</v>
      </c>
      <c r="I40" s="12" t="s">
        <v>36</v>
      </c>
      <c r="J40" s="1"/>
      <c r="K40" s="1"/>
      <c r="L40" s="1"/>
      <c r="M40" s="1"/>
      <c r="N40" s="1"/>
      <c r="O40" s="1"/>
      <c r="P40" s="1"/>
      <c r="Q40" s="1"/>
      <c r="R40" s="1"/>
      <c r="S40" s="1"/>
      <c r="T40" s="1"/>
      <c r="U40" s="1"/>
      <c r="V40" s="1"/>
      <c r="W40" s="1"/>
      <c r="X40" s="1"/>
      <c r="Y40" s="1"/>
      <c r="Z40" s="1"/>
    </row>
    <row r="41" spans="1:26" ht="14.25" x14ac:dyDescent="0.2">
      <c r="A41" s="15" t="s">
        <v>43</v>
      </c>
      <c r="B41" s="16"/>
      <c r="C41" s="17" t="s">
        <v>44</v>
      </c>
      <c r="D41" s="17" t="s">
        <v>44</v>
      </c>
      <c r="E41" s="17">
        <v>0</v>
      </c>
      <c r="F41" s="17" t="s">
        <v>22</v>
      </c>
      <c r="G41" s="17" t="s">
        <v>38</v>
      </c>
      <c r="H41" s="17" t="s">
        <v>38</v>
      </c>
      <c r="I41" s="16" t="s">
        <v>36</v>
      </c>
      <c r="J41" s="1"/>
      <c r="K41" s="1"/>
      <c r="L41" s="1"/>
      <c r="M41" s="1"/>
      <c r="N41" s="1"/>
      <c r="O41" s="1"/>
      <c r="P41" s="1"/>
      <c r="Q41" s="1"/>
      <c r="R41" s="1"/>
      <c r="S41" s="1"/>
      <c r="T41" s="1"/>
      <c r="U41" s="1"/>
      <c r="V41" s="1"/>
      <c r="W41" s="1"/>
      <c r="X41" s="1"/>
      <c r="Y41" s="1"/>
      <c r="Z41" s="1"/>
    </row>
    <row r="42" spans="1:26" ht="15" x14ac:dyDescent="0.25">
      <c r="A42" s="85" t="s">
        <v>111</v>
      </c>
      <c r="B42" s="77"/>
      <c r="C42" s="77"/>
      <c r="D42" s="77"/>
      <c r="E42" s="77"/>
      <c r="F42" s="77"/>
      <c r="G42" s="77"/>
      <c r="H42" s="77"/>
      <c r="I42" s="77"/>
      <c r="J42" s="1"/>
      <c r="K42" s="1"/>
      <c r="L42" s="1"/>
      <c r="M42" s="1"/>
      <c r="N42" s="1"/>
      <c r="O42" s="1"/>
      <c r="P42" s="1"/>
      <c r="Q42" s="1"/>
      <c r="R42" s="1"/>
      <c r="S42" s="1"/>
      <c r="T42" s="1"/>
      <c r="U42" s="1"/>
      <c r="V42" s="1"/>
      <c r="W42" s="1"/>
      <c r="X42" s="1"/>
      <c r="Y42" s="1"/>
      <c r="Z42" s="1"/>
    </row>
    <row r="43" spans="1:26" ht="14.25" x14ac:dyDescent="0.2">
      <c r="A43" s="15" t="s">
        <v>112</v>
      </c>
      <c r="B43" s="23"/>
      <c r="C43" s="24">
        <v>4</v>
      </c>
      <c r="D43" s="24">
        <v>4</v>
      </c>
      <c r="E43" s="24">
        <v>0</v>
      </c>
      <c r="F43" s="24" t="s">
        <v>49</v>
      </c>
      <c r="G43" s="24" t="s">
        <v>99</v>
      </c>
      <c r="H43" s="24" t="s">
        <v>38</v>
      </c>
      <c r="I43" s="23" t="s">
        <v>36</v>
      </c>
      <c r="J43" s="1"/>
      <c r="K43" s="1"/>
      <c r="L43" s="1"/>
      <c r="M43" s="1"/>
      <c r="N43" s="1"/>
      <c r="O43" s="1"/>
      <c r="P43" s="1"/>
      <c r="Q43" s="1"/>
      <c r="R43" s="1"/>
      <c r="S43" s="1"/>
      <c r="T43" s="1"/>
      <c r="U43" s="1"/>
      <c r="V43" s="1"/>
      <c r="W43" s="1"/>
      <c r="X43" s="1"/>
      <c r="Y43" s="1"/>
      <c r="Z43" s="1"/>
    </row>
    <row r="44" spans="1:26" ht="14.25" x14ac:dyDescent="0.2">
      <c r="A44" s="11" t="s">
        <v>113</v>
      </c>
      <c r="B44" s="12"/>
      <c r="C44" s="13">
        <v>6</v>
      </c>
      <c r="D44" s="13">
        <v>5</v>
      </c>
      <c r="E44" s="13">
        <v>0</v>
      </c>
      <c r="F44" s="13" t="s">
        <v>49</v>
      </c>
      <c r="G44" s="13" t="s">
        <v>114</v>
      </c>
      <c r="H44" s="13" t="s">
        <v>38</v>
      </c>
      <c r="I44" s="12" t="s">
        <v>36</v>
      </c>
      <c r="J44" s="1"/>
      <c r="K44" s="1"/>
      <c r="L44" s="1"/>
      <c r="M44" s="1"/>
      <c r="N44" s="1"/>
      <c r="O44" s="1"/>
      <c r="P44" s="1"/>
      <c r="Q44" s="1"/>
      <c r="R44" s="1"/>
      <c r="S44" s="1"/>
      <c r="T44" s="1"/>
      <c r="U44" s="1"/>
      <c r="V44" s="1"/>
      <c r="W44" s="1"/>
      <c r="X44" s="1"/>
      <c r="Y44" s="1"/>
      <c r="Z44" s="1"/>
    </row>
    <row r="45" spans="1:26" ht="14.25" x14ac:dyDescent="0.2">
      <c r="A45" s="15" t="s">
        <v>115</v>
      </c>
      <c r="B45" s="16"/>
      <c r="C45" s="17">
        <v>4</v>
      </c>
      <c r="D45" s="17">
        <v>4</v>
      </c>
      <c r="E45" s="17">
        <v>0</v>
      </c>
      <c r="F45" s="17" t="s">
        <v>81</v>
      </c>
      <c r="G45" s="17" t="s">
        <v>116</v>
      </c>
      <c r="H45" s="17" t="s">
        <v>38</v>
      </c>
      <c r="I45" s="16" t="s">
        <v>36</v>
      </c>
      <c r="J45" s="1"/>
      <c r="K45" s="1"/>
      <c r="L45" s="1"/>
      <c r="M45" s="1"/>
      <c r="N45" s="1"/>
      <c r="O45" s="1"/>
      <c r="P45" s="1"/>
      <c r="Q45" s="1"/>
      <c r="R45" s="1"/>
      <c r="S45" s="1"/>
      <c r="T45" s="1"/>
      <c r="U45" s="1"/>
      <c r="V45" s="1"/>
      <c r="W45" s="1"/>
      <c r="X45" s="1"/>
      <c r="Y45" s="1"/>
      <c r="Z45" s="1"/>
    </row>
    <row r="46" spans="1:26" ht="14.25" x14ac:dyDescent="0.2">
      <c r="A46" s="11" t="s">
        <v>117</v>
      </c>
      <c r="B46" s="12"/>
      <c r="C46" s="13">
        <v>4</v>
      </c>
      <c r="D46" s="13">
        <v>4</v>
      </c>
      <c r="E46" s="13">
        <v>0</v>
      </c>
      <c r="F46" s="13" t="s">
        <v>49</v>
      </c>
      <c r="G46" s="13" t="s">
        <v>99</v>
      </c>
      <c r="H46" s="13" t="s">
        <v>38</v>
      </c>
      <c r="I46" s="12" t="s">
        <v>59</v>
      </c>
      <c r="J46" s="1"/>
      <c r="K46" s="1"/>
      <c r="L46" s="1"/>
      <c r="M46" s="1"/>
      <c r="N46" s="1"/>
      <c r="O46" s="1"/>
      <c r="P46" s="1"/>
      <c r="Q46" s="1"/>
      <c r="R46" s="1"/>
      <c r="S46" s="1"/>
      <c r="T46" s="1"/>
      <c r="U46" s="1"/>
      <c r="V46" s="1"/>
      <c r="W46" s="1"/>
      <c r="X46" s="1"/>
      <c r="Y46" s="1"/>
      <c r="Z46" s="1"/>
    </row>
    <row r="47" spans="1:26" ht="15" x14ac:dyDescent="0.25">
      <c r="A47" s="81" t="s">
        <v>118</v>
      </c>
      <c r="B47" s="77"/>
      <c r="C47" s="77"/>
      <c r="D47" s="77"/>
      <c r="E47" s="77"/>
      <c r="F47" s="77"/>
      <c r="G47" s="77"/>
      <c r="H47" s="77"/>
      <c r="I47" s="77"/>
      <c r="J47" s="1"/>
      <c r="K47" s="1"/>
      <c r="L47" s="1"/>
      <c r="M47" s="1"/>
      <c r="N47" s="1"/>
      <c r="O47" s="1"/>
      <c r="P47" s="1"/>
      <c r="Q47" s="1"/>
      <c r="R47" s="1"/>
      <c r="S47" s="1"/>
      <c r="T47" s="1"/>
      <c r="U47" s="1"/>
      <c r="V47" s="1"/>
      <c r="W47" s="1"/>
      <c r="X47" s="1"/>
      <c r="Y47" s="1"/>
      <c r="Z47" s="1"/>
    </row>
    <row r="48" spans="1:26" ht="14.25" x14ac:dyDescent="0.2">
      <c r="A48" s="11" t="s">
        <v>119</v>
      </c>
      <c r="B48" s="12"/>
      <c r="C48" s="13">
        <v>4</v>
      </c>
      <c r="D48" s="13">
        <v>6</v>
      </c>
      <c r="E48" s="13">
        <v>4</v>
      </c>
      <c r="F48" s="13" t="s">
        <v>49</v>
      </c>
      <c r="G48" s="13" t="s">
        <v>120</v>
      </c>
      <c r="H48" s="13" t="s">
        <v>38</v>
      </c>
      <c r="I48" s="12"/>
      <c r="J48" s="1"/>
      <c r="K48" s="1"/>
      <c r="L48" s="1"/>
      <c r="M48" s="1"/>
      <c r="N48" s="1"/>
      <c r="O48" s="1"/>
      <c r="P48" s="1"/>
      <c r="Q48" s="1"/>
      <c r="R48" s="1"/>
      <c r="S48" s="1"/>
      <c r="T48" s="1"/>
      <c r="U48" s="1"/>
      <c r="V48" s="1"/>
      <c r="W48" s="1"/>
      <c r="X48" s="1"/>
      <c r="Y48" s="1"/>
      <c r="Z48" s="1"/>
    </row>
    <row r="49" spans="1:26" ht="14.25" x14ac:dyDescent="0.2">
      <c r="A49" s="15" t="s">
        <v>121</v>
      </c>
      <c r="B49" s="16"/>
      <c r="C49" s="17" t="s">
        <v>122</v>
      </c>
      <c r="D49" s="17">
        <v>3</v>
      </c>
      <c r="E49" s="17">
        <v>0</v>
      </c>
      <c r="F49" s="17" t="s">
        <v>81</v>
      </c>
      <c r="G49" s="17" t="s">
        <v>38</v>
      </c>
      <c r="H49" s="17" t="s">
        <v>38</v>
      </c>
      <c r="I49" s="16" t="s">
        <v>36</v>
      </c>
      <c r="J49" s="1"/>
      <c r="K49" s="1"/>
      <c r="L49" s="1"/>
      <c r="M49" s="1"/>
      <c r="N49" s="1"/>
      <c r="O49" s="1"/>
      <c r="P49" s="1"/>
      <c r="Q49" s="1"/>
      <c r="R49" s="1"/>
      <c r="S49" s="1"/>
      <c r="T49" s="1"/>
      <c r="U49" s="1"/>
      <c r="V49" s="1"/>
      <c r="W49" s="1"/>
      <c r="X49" s="1"/>
      <c r="Y49" s="1"/>
      <c r="Z49" s="1"/>
    </row>
    <row r="50" spans="1:26" ht="14.25" x14ac:dyDescent="0.2">
      <c r="A50" s="11" t="s">
        <v>123</v>
      </c>
      <c r="B50" s="12"/>
      <c r="C50" s="13">
        <v>4</v>
      </c>
      <c r="D50" s="13">
        <v>8</v>
      </c>
      <c r="E50" s="13">
        <v>4</v>
      </c>
      <c r="F50" s="13" t="s">
        <v>124</v>
      </c>
      <c r="G50" s="13" t="s">
        <v>38</v>
      </c>
      <c r="H50" s="13" t="s">
        <v>38</v>
      </c>
      <c r="I50" s="12" t="s">
        <v>59</v>
      </c>
      <c r="J50" s="1"/>
      <c r="K50" s="1"/>
      <c r="L50" s="1"/>
      <c r="M50" s="1"/>
      <c r="N50" s="1"/>
      <c r="O50" s="1"/>
      <c r="P50" s="1"/>
      <c r="Q50" s="1"/>
      <c r="R50" s="1"/>
      <c r="S50" s="1"/>
      <c r="T50" s="1"/>
      <c r="U50" s="1"/>
      <c r="V50" s="1"/>
      <c r="W50" s="1"/>
      <c r="X50" s="1"/>
      <c r="Y50" s="1"/>
      <c r="Z50" s="1"/>
    </row>
    <row r="51" spans="1:26" ht="15" x14ac:dyDescent="0.25">
      <c r="A51" s="81" t="s">
        <v>125</v>
      </c>
      <c r="B51" s="77"/>
      <c r="C51" s="77"/>
      <c r="D51" s="77"/>
      <c r="E51" s="77"/>
      <c r="F51" s="77"/>
      <c r="G51" s="77"/>
      <c r="H51" s="77"/>
      <c r="I51" s="77"/>
      <c r="J51" s="1"/>
      <c r="K51" s="1"/>
      <c r="L51" s="1"/>
      <c r="M51" s="1"/>
      <c r="N51" s="1"/>
      <c r="O51" s="1"/>
      <c r="P51" s="1"/>
      <c r="Q51" s="1"/>
      <c r="R51" s="1"/>
      <c r="S51" s="1"/>
      <c r="T51" s="1"/>
      <c r="U51" s="1"/>
      <c r="V51" s="1"/>
      <c r="W51" s="1"/>
      <c r="X51" s="1"/>
      <c r="Y51" s="1"/>
      <c r="Z51" s="1"/>
    </row>
    <row r="52" spans="1:26" ht="14.25" x14ac:dyDescent="0.2">
      <c r="A52" s="11" t="s">
        <v>126</v>
      </c>
      <c r="B52" s="12"/>
      <c r="C52" s="13">
        <v>10</v>
      </c>
      <c r="D52" s="13">
        <v>10</v>
      </c>
      <c r="E52" s="13">
        <v>0</v>
      </c>
      <c r="F52" s="13" t="s">
        <v>124</v>
      </c>
      <c r="G52" s="13" t="s">
        <v>120</v>
      </c>
      <c r="H52" s="13" t="s">
        <v>51</v>
      </c>
      <c r="I52" s="12" t="s">
        <v>36</v>
      </c>
      <c r="J52" s="1"/>
      <c r="K52" s="1"/>
      <c r="L52" s="1"/>
      <c r="M52" s="1"/>
      <c r="N52" s="1"/>
      <c r="O52" s="1"/>
      <c r="P52" s="1"/>
      <c r="Q52" s="1"/>
      <c r="R52" s="1"/>
      <c r="S52" s="1"/>
      <c r="T52" s="1"/>
      <c r="U52" s="1"/>
      <c r="V52" s="1"/>
      <c r="W52" s="1"/>
      <c r="X52" s="1"/>
      <c r="Y52" s="1"/>
      <c r="Z52" s="1"/>
    </row>
    <row r="53" spans="1:26" ht="14.25" x14ac:dyDescent="0.2">
      <c r="A53" s="15" t="s">
        <v>127</v>
      </c>
      <c r="B53" s="16"/>
      <c r="C53" s="17">
        <v>12</v>
      </c>
      <c r="D53" s="17">
        <v>8</v>
      </c>
      <c r="E53" s="17">
        <v>3</v>
      </c>
      <c r="F53" s="17" t="s">
        <v>53</v>
      </c>
      <c r="G53" s="17" t="s">
        <v>128</v>
      </c>
      <c r="H53" s="17" t="s">
        <v>51</v>
      </c>
      <c r="I53" s="16"/>
      <c r="J53" s="1"/>
      <c r="K53" s="1"/>
      <c r="L53" s="1"/>
      <c r="M53" s="1"/>
      <c r="N53" s="1"/>
      <c r="O53" s="1"/>
      <c r="P53" s="1"/>
      <c r="Q53" s="1"/>
      <c r="R53" s="1"/>
      <c r="S53" s="1"/>
      <c r="T53" s="1"/>
      <c r="U53" s="1"/>
      <c r="V53" s="1"/>
      <c r="W53" s="1"/>
      <c r="X53" s="1"/>
      <c r="Y53" s="1"/>
      <c r="Z53" s="1"/>
    </row>
    <row r="54" spans="1:26" ht="14.25" x14ac:dyDescent="0.2">
      <c r="A54" s="11" t="s">
        <v>129</v>
      </c>
      <c r="B54" s="12"/>
      <c r="C54" s="13">
        <v>8</v>
      </c>
      <c r="D54" s="13">
        <v>12</v>
      </c>
      <c r="E54" s="13">
        <v>4</v>
      </c>
      <c r="F54" s="13" t="s">
        <v>49</v>
      </c>
      <c r="G54" s="13" t="s">
        <v>38</v>
      </c>
      <c r="H54" s="13" t="s">
        <v>39</v>
      </c>
      <c r="I54" s="12" t="s">
        <v>59</v>
      </c>
      <c r="J54" s="1"/>
      <c r="K54" s="1"/>
      <c r="L54" s="1"/>
      <c r="M54" s="1"/>
      <c r="N54" s="1"/>
      <c r="O54" s="1"/>
      <c r="P54" s="1"/>
      <c r="Q54" s="1"/>
      <c r="R54" s="1"/>
      <c r="S54" s="1"/>
      <c r="T54" s="1"/>
      <c r="U54" s="1"/>
      <c r="V54" s="1"/>
      <c r="W54" s="1"/>
      <c r="X54" s="1"/>
      <c r="Y54" s="1"/>
      <c r="Z54" s="1"/>
    </row>
    <row r="55" spans="1:26" ht="14.25" x14ac:dyDescent="0.2">
      <c r="A55" s="15" t="s">
        <v>130</v>
      </c>
      <c r="B55" s="23"/>
      <c r="C55" s="24">
        <v>8</v>
      </c>
      <c r="D55" s="24">
        <v>12</v>
      </c>
      <c r="E55" s="24">
        <v>0</v>
      </c>
      <c r="F55" s="24" t="s">
        <v>49</v>
      </c>
      <c r="G55" s="24" t="s">
        <v>38</v>
      </c>
      <c r="H55" s="24" t="s">
        <v>38</v>
      </c>
      <c r="I55" s="23" t="s">
        <v>40</v>
      </c>
      <c r="J55" s="1"/>
      <c r="K55" s="1"/>
      <c r="L55" s="1"/>
      <c r="M55" s="1"/>
      <c r="N55" s="1"/>
      <c r="O55" s="1"/>
      <c r="P55" s="1"/>
      <c r="Q55" s="1"/>
      <c r="R55" s="1"/>
      <c r="S55" s="1"/>
      <c r="T55" s="1"/>
      <c r="U55" s="1"/>
      <c r="V55" s="1"/>
      <c r="W55" s="1"/>
      <c r="X55" s="1"/>
      <c r="Y55" s="1"/>
      <c r="Z55" s="1"/>
    </row>
    <row r="56" spans="1:26" ht="15" x14ac:dyDescent="0.25">
      <c r="A56" s="85" t="s">
        <v>131</v>
      </c>
      <c r="B56" s="77"/>
      <c r="C56" s="77"/>
      <c r="D56" s="77"/>
      <c r="E56" s="77"/>
      <c r="F56" s="77"/>
      <c r="G56" s="77"/>
      <c r="H56" s="77"/>
      <c r="I56" s="77"/>
      <c r="J56" s="1"/>
      <c r="K56" s="1"/>
      <c r="L56" s="1"/>
      <c r="M56" s="1"/>
      <c r="N56" s="1"/>
      <c r="O56" s="1"/>
      <c r="P56" s="1"/>
      <c r="Q56" s="1"/>
      <c r="R56" s="1"/>
      <c r="S56" s="1"/>
      <c r="T56" s="1"/>
      <c r="U56" s="1"/>
      <c r="V56" s="1"/>
      <c r="W56" s="1"/>
      <c r="X56" s="1"/>
      <c r="Y56" s="1"/>
      <c r="Z56" s="1"/>
    </row>
    <row r="57" spans="1:26" ht="14.25" x14ac:dyDescent="0.2">
      <c r="A57" s="15" t="s">
        <v>132</v>
      </c>
      <c r="B57" s="16"/>
      <c r="C57" s="17">
        <v>8</v>
      </c>
      <c r="D57" s="17">
        <v>10</v>
      </c>
      <c r="E57" s="17">
        <v>0</v>
      </c>
      <c r="F57" s="17" t="s">
        <v>81</v>
      </c>
      <c r="G57" s="17" t="s">
        <v>120</v>
      </c>
      <c r="H57" s="17" t="s">
        <v>38</v>
      </c>
      <c r="I57" s="16" t="s">
        <v>36</v>
      </c>
      <c r="J57" s="1"/>
      <c r="K57" s="1"/>
      <c r="L57" s="1"/>
      <c r="M57" s="1"/>
      <c r="N57" s="1"/>
      <c r="O57" s="1"/>
      <c r="P57" s="1"/>
      <c r="Q57" s="1"/>
      <c r="R57" s="1"/>
      <c r="S57" s="1"/>
      <c r="T57" s="1"/>
      <c r="U57" s="1"/>
      <c r="V57" s="1"/>
      <c r="W57" s="1"/>
      <c r="X57" s="1"/>
      <c r="Y57" s="1"/>
      <c r="Z57" s="1"/>
    </row>
    <row r="58" spans="1:26" ht="14.25" x14ac:dyDescent="0.2">
      <c r="A58" s="11" t="s">
        <v>133</v>
      </c>
      <c r="B58" s="12"/>
      <c r="C58" s="13">
        <v>6</v>
      </c>
      <c r="D58" s="13">
        <v>14</v>
      </c>
      <c r="E58" s="13">
        <v>0</v>
      </c>
      <c r="F58" s="13" t="s">
        <v>81</v>
      </c>
      <c r="G58" s="13" t="s">
        <v>38</v>
      </c>
      <c r="H58" s="13" t="s">
        <v>22</v>
      </c>
      <c r="I58" s="12" t="s">
        <v>36</v>
      </c>
      <c r="J58" s="1"/>
      <c r="K58" s="1"/>
      <c r="L58" s="1"/>
      <c r="M58" s="1"/>
      <c r="N58" s="1"/>
      <c r="O58" s="1"/>
      <c r="P58" s="1"/>
      <c r="Q58" s="1"/>
      <c r="R58" s="1"/>
      <c r="S58" s="1"/>
      <c r="T58" s="1"/>
      <c r="U58" s="1"/>
      <c r="V58" s="1"/>
      <c r="W58" s="1"/>
      <c r="X58" s="1"/>
      <c r="Y58" s="1"/>
      <c r="Z58" s="1"/>
    </row>
    <row r="59" spans="1:26" ht="14.25" x14ac:dyDescent="0.2">
      <c r="A59" s="15" t="s">
        <v>134</v>
      </c>
      <c r="B59" s="23"/>
      <c r="C59" s="24">
        <v>6</v>
      </c>
      <c r="D59" s="24">
        <v>12</v>
      </c>
      <c r="E59" s="17">
        <v>4</v>
      </c>
      <c r="F59" s="24" t="s">
        <v>124</v>
      </c>
      <c r="G59" s="24" t="s">
        <v>38</v>
      </c>
      <c r="H59" s="24" t="s">
        <v>135</v>
      </c>
      <c r="I59" s="23" t="s">
        <v>36</v>
      </c>
      <c r="J59" s="1"/>
      <c r="K59" s="1"/>
      <c r="L59" s="1"/>
      <c r="M59" s="1"/>
      <c r="N59" s="1"/>
      <c r="O59" s="1"/>
      <c r="P59" s="1"/>
      <c r="Q59" s="1"/>
      <c r="R59" s="1"/>
      <c r="S59" s="1"/>
      <c r="T59" s="1"/>
      <c r="U59" s="1"/>
      <c r="V59" s="1"/>
      <c r="W59" s="1"/>
      <c r="X59" s="1"/>
      <c r="Y59" s="1"/>
      <c r="Z59" s="1"/>
    </row>
    <row r="60" spans="1:26" ht="15" x14ac:dyDescent="0.25">
      <c r="A60" s="85" t="s">
        <v>136</v>
      </c>
      <c r="B60" s="77"/>
      <c r="C60" s="77"/>
      <c r="D60" s="77"/>
      <c r="E60" s="77"/>
      <c r="F60" s="77"/>
      <c r="G60" s="77"/>
      <c r="H60" s="77"/>
      <c r="I60" s="77"/>
      <c r="J60" s="1"/>
      <c r="K60" s="1"/>
      <c r="L60" s="1"/>
      <c r="M60" s="1"/>
      <c r="N60" s="1"/>
      <c r="O60" s="1"/>
      <c r="P60" s="1"/>
      <c r="Q60" s="1"/>
      <c r="R60" s="1"/>
      <c r="S60" s="1"/>
      <c r="T60" s="1"/>
      <c r="U60" s="1"/>
      <c r="V60" s="1"/>
      <c r="W60" s="1"/>
      <c r="X60" s="1"/>
      <c r="Y60" s="1"/>
      <c r="Z60" s="1"/>
    </row>
    <row r="61" spans="1:26" ht="14.25" x14ac:dyDescent="0.2">
      <c r="A61" s="15" t="s">
        <v>137</v>
      </c>
      <c r="B61" s="16"/>
      <c r="C61" s="17">
        <v>10</v>
      </c>
      <c r="D61" s="17">
        <v>20</v>
      </c>
      <c r="E61" s="17">
        <v>4</v>
      </c>
      <c r="F61" s="17" t="s">
        <v>81</v>
      </c>
      <c r="G61" s="17" t="s">
        <v>99</v>
      </c>
      <c r="H61" s="17" t="s">
        <v>38</v>
      </c>
      <c r="I61" s="16" t="s">
        <v>36</v>
      </c>
      <c r="J61" s="1"/>
      <c r="K61" s="1"/>
      <c r="L61" s="1"/>
      <c r="M61" s="1"/>
      <c r="N61" s="1"/>
      <c r="O61" s="1"/>
      <c r="P61" s="1"/>
      <c r="Q61" s="1"/>
      <c r="R61" s="1"/>
      <c r="S61" s="1"/>
      <c r="T61" s="1"/>
      <c r="U61" s="1"/>
      <c r="V61" s="1"/>
      <c r="W61" s="1"/>
      <c r="X61" s="1"/>
      <c r="Y61" s="1"/>
      <c r="Z61" s="1"/>
    </row>
    <row r="62" spans="1:26" ht="14.25" x14ac:dyDescent="0.2">
      <c r="A62" s="11" t="s">
        <v>138</v>
      </c>
      <c r="B62" s="12"/>
      <c r="C62" s="13">
        <v>15</v>
      </c>
      <c r="D62" s="13">
        <v>18</v>
      </c>
      <c r="E62" s="13">
        <v>4</v>
      </c>
      <c r="F62" s="13" t="s">
        <v>124</v>
      </c>
      <c r="G62" s="13" t="s">
        <v>38</v>
      </c>
      <c r="H62" s="13" t="s">
        <v>38</v>
      </c>
      <c r="I62" s="12" t="s">
        <v>40</v>
      </c>
      <c r="J62" s="1"/>
      <c r="K62" s="1"/>
      <c r="L62" s="1"/>
      <c r="M62" s="1"/>
      <c r="N62" s="1"/>
      <c r="O62" s="1"/>
      <c r="P62" s="1"/>
      <c r="Q62" s="1"/>
      <c r="R62" s="1"/>
      <c r="S62" s="1"/>
      <c r="T62" s="1"/>
      <c r="U62" s="1"/>
      <c r="V62" s="1"/>
      <c r="W62" s="1"/>
      <c r="X62" s="1"/>
      <c r="Y62" s="1"/>
      <c r="Z62" s="1"/>
    </row>
    <row r="63" spans="1:26" ht="14.25" x14ac:dyDescent="0.2">
      <c r="A63" s="15" t="s">
        <v>139</v>
      </c>
      <c r="B63" s="23"/>
      <c r="C63" s="24">
        <v>10</v>
      </c>
      <c r="D63" s="24">
        <v>20</v>
      </c>
      <c r="E63" s="17">
        <v>0</v>
      </c>
      <c r="F63" s="24" t="s">
        <v>49</v>
      </c>
      <c r="G63" s="24" t="s">
        <v>140</v>
      </c>
      <c r="H63" s="24" t="s">
        <v>92</v>
      </c>
      <c r="I63" s="23"/>
      <c r="J63" s="1"/>
      <c r="K63" s="1"/>
      <c r="L63" s="1"/>
      <c r="M63" s="1"/>
      <c r="N63" s="1"/>
      <c r="O63" s="1"/>
      <c r="P63" s="1"/>
      <c r="Q63" s="1"/>
      <c r="R63" s="1"/>
      <c r="S63" s="1"/>
      <c r="T63" s="1"/>
      <c r="U63" s="1"/>
      <c r="V63" s="1"/>
      <c r="W63" s="1"/>
      <c r="X63" s="1"/>
      <c r="Y63" s="1"/>
      <c r="Z63" s="1"/>
    </row>
    <row r="64" spans="1:26" ht="15" x14ac:dyDescent="0.25">
      <c r="A64" s="85" t="s">
        <v>141</v>
      </c>
      <c r="B64" s="77"/>
      <c r="C64" s="77"/>
      <c r="D64" s="77"/>
      <c r="E64" s="77"/>
      <c r="F64" s="77"/>
      <c r="G64" s="77"/>
      <c r="H64" s="77"/>
      <c r="I64" s="77"/>
      <c r="J64" s="1"/>
      <c r="K64" s="1"/>
      <c r="L64" s="1"/>
      <c r="M64" s="1"/>
      <c r="N64" s="1"/>
      <c r="O64" s="1"/>
      <c r="P64" s="1"/>
      <c r="Q64" s="1"/>
      <c r="R64" s="1"/>
      <c r="S64" s="1"/>
      <c r="T64" s="1"/>
      <c r="U64" s="1"/>
      <c r="V64" s="1"/>
      <c r="W64" s="1"/>
      <c r="X64" s="1"/>
      <c r="Y64" s="1"/>
      <c r="Z64" s="1"/>
    </row>
    <row r="65" spans="1:26" ht="14.25" x14ac:dyDescent="0.2">
      <c r="A65" s="15" t="s">
        <v>142</v>
      </c>
      <c r="B65" s="16"/>
      <c r="C65" s="17">
        <v>16</v>
      </c>
      <c r="D65" s="17">
        <v>25</v>
      </c>
      <c r="E65" s="17">
        <v>4</v>
      </c>
      <c r="F65" s="17" t="s">
        <v>81</v>
      </c>
      <c r="G65" s="17" t="s">
        <v>120</v>
      </c>
      <c r="H65" s="17" t="s">
        <v>51</v>
      </c>
      <c r="I65" s="16" t="s">
        <v>36</v>
      </c>
      <c r="J65" s="1"/>
      <c r="K65" s="1"/>
      <c r="L65" s="1"/>
      <c r="M65" s="1"/>
      <c r="N65" s="1"/>
      <c r="O65" s="1"/>
      <c r="P65" s="1"/>
      <c r="Q65" s="1"/>
      <c r="R65" s="1"/>
      <c r="S65" s="1"/>
      <c r="T65" s="1"/>
      <c r="U65" s="1"/>
      <c r="V65" s="1"/>
      <c r="W65" s="1"/>
      <c r="X65" s="1"/>
      <c r="Y65" s="1"/>
      <c r="Z65" s="1"/>
    </row>
    <row r="66" spans="1:26" ht="14.25" x14ac:dyDescent="0.2">
      <c r="A66" s="11" t="s">
        <v>143</v>
      </c>
      <c r="B66" s="12"/>
      <c r="C66" s="13">
        <v>10</v>
      </c>
      <c r="D66" s="13">
        <v>20</v>
      </c>
      <c r="E66" s="13">
        <v>4</v>
      </c>
      <c r="F66" s="13" t="s">
        <v>81</v>
      </c>
      <c r="G66" s="13" t="s">
        <v>38</v>
      </c>
      <c r="H66" s="13" t="s">
        <v>97</v>
      </c>
      <c r="I66" s="12" t="s">
        <v>36</v>
      </c>
      <c r="J66" s="1"/>
      <c r="K66" s="1"/>
      <c r="L66" s="1"/>
      <c r="M66" s="1"/>
      <c r="N66" s="1"/>
      <c r="O66" s="1"/>
      <c r="P66" s="1"/>
      <c r="Q66" s="1"/>
      <c r="R66" s="1"/>
      <c r="S66" s="1"/>
      <c r="T66" s="1"/>
      <c r="U66" s="1"/>
      <c r="V66" s="1"/>
      <c r="W66" s="1"/>
      <c r="X66" s="1"/>
      <c r="Y66" s="1"/>
      <c r="Z66" s="1"/>
    </row>
    <row r="67" spans="1:26" ht="14.25" x14ac:dyDescent="0.2">
      <c r="A67" s="15" t="s">
        <v>144</v>
      </c>
      <c r="B67" s="23"/>
      <c r="C67" s="24">
        <v>5</v>
      </c>
      <c r="D67" s="24">
        <v>10</v>
      </c>
      <c r="E67" s="17">
        <v>0</v>
      </c>
      <c r="F67" s="24" t="s">
        <v>81</v>
      </c>
      <c r="G67" s="24" t="s">
        <v>99</v>
      </c>
      <c r="H67" s="24" t="s">
        <v>38</v>
      </c>
      <c r="I67" s="23" t="s">
        <v>36</v>
      </c>
      <c r="J67" s="1"/>
      <c r="K67" s="1"/>
      <c r="L67" s="1"/>
      <c r="M67" s="1"/>
      <c r="N67" s="1"/>
      <c r="O67" s="1"/>
      <c r="P67" s="1"/>
      <c r="Q67" s="1"/>
      <c r="R67" s="1"/>
      <c r="S67" s="1"/>
      <c r="T67" s="1"/>
      <c r="U67" s="1"/>
      <c r="V67" s="1"/>
      <c r="W67" s="1"/>
      <c r="X67" s="1"/>
      <c r="Y67" s="1"/>
      <c r="Z67" s="1"/>
    </row>
    <row r="68" spans="1:26" ht="15" x14ac:dyDescent="0.25">
      <c r="A68" s="85" t="s">
        <v>145</v>
      </c>
      <c r="B68" s="77"/>
      <c r="C68" s="77"/>
      <c r="D68" s="77"/>
      <c r="E68" s="77"/>
      <c r="F68" s="77"/>
      <c r="G68" s="77"/>
      <c r="H68" s="77"/>
      <c r="I68" s="77"/>
      <c r="J68" s="1"/>
      <c r="K68" s="1"/>
      <c r="L68" s="1"/>
      <c r="M68" s="1"/>
      <c r="N68" s="1"/>
      <c r="O68" s="1"/>
      <c r="P68" s="1"/>
      <c r="Q68" s="1"/>
      <c r="R68" s="1"/>
      <c r="S68" s="1"/>
      <c r="T68" s="1"/>
      <c r="U68" s="1"/>
      <c r="V68" s="1"/>
      <c r="W68" s="1"/>
      <c r="X68" s="1"/>
      <c r="Y68" s="1"/>
      <c r="Z68" s="1"/>
    </row>
    <row r="69" spans="1:26" ht="14.25" x14ac:dyDescent="0.2">
      <c r="A69" s="15" t="s">
        <v>146</v>
      </c>
      <c r="B69" s="16"/>
      <c r="C69" s="17">
        <v>20</v>
      </c>
      <c r="D69" s="17">
        <v>30</v>
      </c>
      <c r="E69" s="17">
        <v>5</v>
      </c>
      <c r="F69" s="17" t="s">
        <v>124</v>
      </c>
      <c r="G69" s="17" t="s">
        <v>38</v>
      </c>
      <c r="H69" s="17" t="s">
        <v>51</v>
      </c>
      <c r="I69" s="16"/>
      <c r="J69" s="1"/>
      <c r="K69" s="1"/>
      <c r="L69" s="1"/>
      <c r="M69" s="1"/>
      <c r="N69" s="1"/>
      <c r="O69" s="1"/>
      <c r="P69" s="1"/>
      <c r="Q69" s="1"/>
      <c r="R69" s="1"/>
      <c r="S69" s="1"/>
      <c r="T69" s="1"/>
      <c r="U69" s="1"/>
      <c r="V69" s="1"/>
      <c r="W69" s="1"/>
      <c r="X69" s="1"/>
      <c r="Y69" s="1"/>
      <c r="Z69" s="1"/>
    </row>
    <row r="70" spans="1:26" ht="15" x14ac:dyDescent="0.25">
      <c r="A70" s="90" t="s">
        <v>147</v>
      </c>
      <c r="B70" s="77"/>
      <c r="C70" s="77"/>
      <c r="D70" s="77"/>
      <c r="E70" s="77"/>
      <c r="F70" s="77"/>
      <c r="G70" s="77"/>
      <c r="H70" s="77"/>
      <c r="I70" s="77"/>
      <c r="J70" s="1"/>
      <c r="K70" s="1"/>
      <c r="L70" s="1"/>
      <c r="M70" s="1"/>
      <c r="N70" s="1"/>
      <c r="O70" s="1"/>
      <c r="P70" s="1"/>
      <c r="Q70" s="1"/>
      <c r="R70" s="1"/>
      <c r="S70" s="1"/>
      <c r="T70" s="1"/>
      <c r="U70" s="1"/>
      <c r="V70" s="1"/>
      <c r="W70" s="1"/>
      <c r="X70" s="1"/>
      <c r="Y70" s="1"/>
      <c r="Z70" s="1"/>
    </row>
    <row r="71" spans="1:26" ht="15" x14ac:dyDescent="0.25">
      <c r="A71" s="81" t="s">
        <v>148</v>
      </c>
      <c r="B71" s="77"/>
      <c r="C71" s="77"/>
      <c r="D71" s="77"/>
      <c r="E71" s="77"/>
      <c r="F71" s="77"/>
      <c r="G71" s="77"/>
      <c r="H71" s="77"/>
      <c r="I71" s="77"/>
      <c r="J71" s="1"/>
      <c r="K71" s="1"/>
      <c r="L71" s="1"/>
      <c r="M71" s="1"/>
      <c r="N71" s="1"/>
      <c r="O71" s="1"/>
      <c r="P71" s="1"/>
      <c r="Q71" s="1"/>
      <c r="R71" s="1"/>
      <c r="S71" s="1"/>
      <c r="T71" s="1"/>
      <c r="U71" s="1"/>
      <c r="V71" s="1"/>
      <c r="W71" s="1"/>
      <c r="X71" s="1"/>
      <c r="Y71" s="1"/>
      <c r="Z71" s="1"/>
    </row>
    <row r="72" spans="1:26" ht="14.25" x14ac:dyDescent="0.2">
      <c r="A72" s="11" t="s">
        <v>149</v>
      </c>
      <c r="B72" s="12"/>
      <c r="C72" s="13">
        <v>3</v>
      </c>
      <c r="D72" s="13">
        <v>2</v>
      </c>
      <c r="E72" s="13">
        <v>0</v>
      </c>
      <c r="F72" s="13" t="s">
        <v>53</v>
      </c>
      <c r="G72" s="13" t="s">
        <v>150</v>
      </c>
      <c r="H72" s="13" t="s">
        <v>39</v>
      </c>
      <c r="I72" s="12" t="s">
        <v>122</v>
      </c>
      <c r="J72" s="1"/>
      <c r="K72" s="1"/>
      <c r="L72" s="1"/>
      <c r="M72" s="1"/>
      <c r="N72" s="1"/>
      <c r="O72" s="1"/>
      <c r="P72" s="1"/>
      <c r="Q72" s="1"/>
      <c r="R72" s="1"/>
      <c r="S72" s="1"/>
      <c r="T72" s="1"/>
      <c r="U72" s="1"/>
      <c r="V72" s="1"/>
      <c r="W72" s="1"/>
      <c r="X72" s="1"/>
      <c r="Y72" s="1"/>
      <c r="Z72" s="1"/>
    </row>
    <row r="73" spans="1:26" ht="14.25" x14ac:dyDescent="0.2">
      <c r="A73" s="15" t="s">
        <v>151</v>
      </c>
      <c r="B73" s="16"/>
      <c r="C73" s="17">
        <v>1</v>
      </c>
      <c r="D73" s="17">
        <v>2</v>
      </c>
      <c r="E73" s="17">
        <v>0</v>
      </c>
      <c r="F73" s="17" t="s">
        <v>49</v>
      </c>
      <c r="G73" s="17" t="s">
        <v>152</v>
      </c>
      <c r="H73" s="17" t="s">
        <v>38</v>
      </c>
      <c r="I73" s="16" t="s">
        <v>122</v>
      </c>
      <c r="J73" s="1"/>
      <c r="K73" s="1"/>
      <c r="L73" s="1"/>
      <c r="M73" s="1"/>
      <c r="N73" s="1"/>
      <c r="O73" s="1"/>
      <c r="P73" s="1"/>
      <c r="Q73" s="1"/>
      <c r="R73" s="1"/>
      <c r="S73" s="1"/>
      <c r="T73" s="1"/>
      <c r="U73" s="1"/>
      <c r="V73" s="1"/>
      <c r="W73" s="1"/>
      <c r="X73" s="1"/>
      <c r="Y73" s="1"/>
      <c r="Z73" s="1"/>
    </row>
    <row r="74" spans="1:26" ht="14.25" x14ac:dyDescent="0.2">
      <c r="A74" s="11" t="s">
        <v>153</v>
      </c>
      <c r="B74" s="12"/>
      <c r="C74" s="13">
        <v>4</v>
      </c>
      <c r="D74" s="13">
        <v>4</v>
      </c>
      <c r="E74" s="13">
        <v>3</v>
      </c>
      <c r="F74" s="13" t="s">
        <v>53</v>
      </c>
      <c r="G74" s="13" t="s">
        <v>154</v>
      </c>
      <c r="H74" s="13" t="s">
        <v>155</v>
      </c>
      <c r="I74" s="12" t="s">
        <v>156</v>
      </c>
      <c r="J74" s="1"/>
      <c r="K74" s="1"/>
      <c r="L74" s="1"/>
      <c r="M74" s="1"/>
      <c r="N74" s="1"/>
      <c r="O74" s="1"/>
      <c r="P74" s="1"/>
      <c r="Q74" s="1"/>
      <c r="R74" s="1"/>
      <c r="S74" s="1"/>
      <c r="T74" s="1"/>
      <c r="U74" s="1"/>
      <c r="V74" s="1"/>
      <c r="W74" s="1"/>
      <c r="X74" s="1"/>
      <c r="Y74" s="1"/>
      <c r="Z74" s="1"/>
    </row>
    <row r="75" spans="1:26" ht="14.25" x14ac:dyDescent="0.2">
      <c r="A75" s="15" t="s">
        <v>43</v>
      </c>
      <c r="B75" s="23"/>
      <c r="C75" s="24" t="s">
        <v>44</v>
      </c>
      <c r="D75" s="24" t="s">
        <v>44</v>
      </c>
      <c r="E75" s="24">
        <v>0</v>
      </c>
      <c r="F75" s="24" t="s">
        <v>22</v>
      </c>
      <c r="G75" s="24" t="s">
        <v>38</v>
      </c>
      <c r="H75" s="24" t="s">
        <v>38</v>
      </c>
      <c r="I75" s="23" t="s">
        <v>36</v>
      </c>
      <c r="J75" s="1"/>
      <c r="K75" s="1"/>
      <c r="L75" s="1"/>
      <c r="M75" s="1"/>
      <c r="N75" s="1"/>
      <c r="O75" s="1"/>
      <c r="P75" s="1"/>
      <c r="Q75" s="1"/>
      <c r="R75" s="1"/>
      <c r="S75" s="1"/>
      <c r="T75" s="1"/>
      <c r="U75" s="1"/>
      <c r="V75" s="1"/>
      <c r="W75" s="1"/>
      <c r="X75" s="1"/>
      <c r="Y75" s="1"/>
      <c r="Z75" s="1"/>
    </row>
    <row r="76" spans="1:26" ht="15" x14ac:dyDescent="0.25">
      <c r="A76" s="85" t="s">
        <v>157</v>
      </c>
      <c r="B76" s="77"/>
      <c r="C76" s="77"/>
      <c r="D76" s="77"/>
      <c r="E76" s="77"/>
      <c r="F76" s="77"/>
      <c r="G76" s="77"/>
      <c r="H76" s="77"/>
      <c r="I76" s="77"/>
      <c r="J76" s="1"/>
      <c r="K76" s="1"/>
      <c r="L76" s="1"/>
      <c r="M76" s="1"/>
      <c r="N76" s="1"/>
      <c r="O76" s="1"/>
      <c r="P76" s="1"/>
      <c r="Q76" s="1"/>
      <c r="R76" s="1"/>
      <c r="S76" s="1"/>
      <c r="T76" s="1"/>
      <c r="U76" s="1"/>
      <c r="V76" s="1"/>
      <c r="W76" s="1"/>
      <c r="X76" s="1"/>
      <c r="Y76" s="1"/>
      <c r="Z76" s="1"/>
    </row>
    <row r="77" spans="1:26" ht="14.25" x14ac:dyDescent="0.2">
      <c r="A77" s="15" t="s">
        <v>158</v>
      </c>
      <c r="B77" s="16"/>
      <c r="C77" s="17">
        <v>6</v>
      </c>
      <c r="D77" s="17">
        <v>4</v>
      </c>
      <c r="E77" s="17">
        <v>4</v>
      </c>
      <c r="F77" s="17" t="s">
        <v>33</v>
      </c>
      <c r="G77" s="17" t="s">
        <v>38</v>
      </c>
      <c r="H77" s="17" t="s">
        <v>38</v>
      </c>
      <c r="I77" s="16" t="s">
        <v>40</v>
      </c>
      <c r="J77" s="1"/>
      <c r="K77" s="1"/>
      <c r="L77" s="1"/>
      <c r="M77" s="1"/>
      <c r="N77" s="1"/>
      <c r="O77" s="1"/>
      <c r="P77" s="1"/>
      <c r="Q77" s="1"/>
      <c r="R77" s="1"/>
      <c r="S77" s="1"/>
      <c r="T77" s="1"/>
      <c r="U77" s="1"/>
      <c r="V77" s="1"/>
      <c r="W77" s="1"/>
      <c r="X77" s="1"/>
      <c r="Y77" s="1"/>
      <c r="Z77" s="1"/>
    </row>
    <row r="78" spans="1:26" ht="14.25" x14ac:dyDescent="0.2">
      <c r="A78" s="11" t="s">
        <v>159</v>
      </c>
      <c r="B78" s="12"/>
      <c r="C78" s="13">
        <v>5</v>
      </c>
      <c r="D78" s="13">
        <v>5</v>
      </c>
      <c r="E78" s="13">
        <v>4</v>
      </c>
      <c r="F78" s="13" t="s">
        <v>53</v>
      </c>
      <c r="G78" s="13" t="s">
        <v>160</v>
      </c>
      <c r="H78" s="13" t="s">
        <v>155</v>
      </c>
      <c r="I78" s="12" t="s">
        <v>156</v>
      </c>
      <c r="J78" s="1"/>
      <c r="K78" s="1"/>
      <c r="L78" s="1"/>
      <c r="M78" s="1"/>
      <c r="N78" s="1"/>
      <c r="O78" s="1"/>
      <c r="P78" s="1"/>
      <c r="Q78" s="1"/>
      <c r="R78" s="1"/>
      <c r="S78" s="1"/>
      <c r="T78" s="1"/>
      <c r="U78" s="1"/>
      <c r="V78" s="1"/>
      <c r="W78" s="1"/>
      <c r="X78" s="1"/>
      <c r="Y78" s="1"/>
      <c r="Z78" s="1"/>
    </row>
    <row r="79" spans="1:26" ht="14.25" x14ac:dyDescent="0.2">
      <c r="A79" s="15" t="s">
        <v>161</v>
      </c>
      <c r="B79" s="23"/>
      <c r="C79" s="24">
        <v>4</v>
      </c>
      <c r="D79" s="24">
        <v>4</v>
      </c>
      <c r="E79" s="24">
        <v>3</v>
      </c>
      <c r="F79" s="24" t="s">
        <v>49</v>
      </c>
      <c r="G79" s="24" t="s">
        <v>38</v>
      </c>
      <c r="H79" s="24" t="s">
        <v>155</v>
      </c>
      <c r="I79" s="23" t="s">
        <v>122</v>
      </c>
      <c r="J79" s="1"/>
      <c r="K79" s="1"/>
      <c r="L79" s="1"/>
      <c r="M79" s="1"/>
      <c r="N79" s="1"/>
      <c r="O79" s="1"/>
      <c r="P79" s="1"/>
      <c r="Q79" s="1"/>
      <c r="R79" s="1"/>
      <c r="S79" s="1"/>
      <c r="T79" s="1"/>
      <c r="U79" s="1"/>
      <c r="V79" s="1"/>
      <c r="W79" s="1"/>
      <c r="X79" s="1"/>
      <c r="Y79" s="1"/>
      <c r="Z79" s="1"/>
    </row>
    <row r="80" spans="1:26" ht="14.25" x14ac:dyDescent="0.2">
      <c r="A80" s="11" t="s">
        <v>162</v>
      </c>
      <c r="B80" s="12"/>
      <c r="C80" s="13">
        <v>6</v>
      </c>
      <c r="D80" s="13">
        <v>4</v>
      </c>
      <c r="E80" s="13">
        <v>0</v>
      </c>
      <c r="F80" s="13" t="s">
        <v>53</v>
      </c>
      <c r="G80" s="13" t="s">
        <v>163</v>
      </c>
      <c r="H80" s="13" t="s">
        <v>38</v>
      </c>
      <c r="I80" s="12" t="s">
        <v>122</v>
      </c>
      <c r="J80" s="1"/>
      <c r="K80" s="1"/>
      <c r="L80" s="1"/>
      <c r="M80" s="1"/>
      <c r="N80" s="1"/>
      <c r="O80" s="1"/>
      <c r="P80" s="1"/>
      <c r="Q80" s="1"/>
      <c r="R80" s="1"/>
      <c r="S80" s="1"/>
      <c r="T80" s="1"/>
      <c r="U80" s="1"/>
      <c r="V80" s="1"/>
      <c r="W80" s="1"/>
      <c r="X80" s="1"/>
      <c r="Y80" s="1"/>
      <c r="Z80" s="1"/>
    </row>
    <row r="81" spans="1:26" ht="15" x14ac:dyDescent="0.25">
      <c r="A81" s="81" t="s">
        <v>164</v>
      </c>
      <c r="B81" s="77"/>
      <c r="C81" s="77"/>
      <c r="D81" s="77"/>
      <c r="E81" s="77"/>
      <c r="F81" s="77"/>
      <c r="G81" s="77"/>
      <c r="H81" s="77"/>
      <c r="I81" s="77"/>
      <c r="J81" s="1"/>
      <c r="K81" s="1"/>
      <c r="L81" s="1"/>
      <c r="M81" s="1"/>
      <c r="N81" s="1"/>
      <c r="O81" s="1"/>
      <c r="P81" s="1"/>
      <c r="Q81" s="1"/>
      <c r="R81" s="1"/>
      <c r="S81" s="1"/>
      <c r="T81" s="1"/>
      <c r="U81" s="1"/>
      <c r="V81" s="1"/>
      <c r="W81" s="1"/>
      <c r="X81" s="1"/>
      <c r="Y81" s="1"/>
      <c r="Z81" s="1"/>
    </row>
    <row r="82" spans="1:26" ht="14.25" x14ac:dyDescent="0.2">
      <c r="A82" s="11" t="s">
        <v>165</v>
      </c>
      <c r="B82" s="12"/>
      <c r="C82" s="13">
        <v>4</v>
      </c>
      <c r="D82" s="13">
        <v>6</v>
      </c>
      <c r="E82" s="13">
        <v>0</v>
      </c>
      <c r="F82" s="13" t="s">
        <v>49</v>
      </c>
      <c r="G82" s="13" t="s">
        <v>166</v>
      </c>
      <c r="H82" s="13" t="s">
        <v>135</v>
      </c>
      <c r="I82" s="12" t="s">
        <v>36</v>
      </c>
      <c r="J82" s="1"/>
      <c r="K82" s="1"/>
      <c r="L82" s="1"/>
      <c r="M82" s="1"/>
      <c r="N82" s="1"/>
      <c r="O82" s="1"/>
      <c r="P82" s="1"/>
      <c r="Q82" s="1"/>
      <c r="R82" s="1"/>
      <c r="S82" s="1"/>
      <c r="T82" s="1"/>
      <c r="U82" s="1"/>
      <c r="V82" s="1"/>
      <c r="W82" s="1"/>
      <c r="X82" s="1"/>
      <c r="Y82" s="1"/>
      <c r="Z82" s="1"/>
    </row>
    <row r="83" spans="1:26" ht="14.25" x14ac:dyDescent="0.2">
      <c r="A83" s="15" t="s">
        <v>167</v>
      </c>
      <c r="B83" s="23"/>
      <c r="C83" s="24">
        <v>2</v>
      </c>
      <c r="D83" s="24">
        <v>5</v>
      </c>
      <c r="E83" s="24">
        <v>0</v>
      </c>
      <c r="F83" s="24" t="s">
        <v>81</v>
      </c>
      <c r="G83" s="24" t="s">
        <v>38</v>
      </c>
      <c r="H83" s="24" t="s">
        <v>168</v>
      </c>
      <c r="I83" s="23" t="s">
        <v>122</v>
      </c>
      <c r="J83" s="1"/>
      <c r="K83" s="1"/>
      <c r="L83" s="1"/>
      <c r="M83" s="1"/>
      <c r="N83" s="1"/>
      <c r="O83" s="1"/>
      <c r="P83" s="1"/>
      <c r="Q83" s="1"/>
      <c r="R83" s="1"/>
      <c r="S83" s="1"/>
      <c r="T83" s="1"/>
      <c r="U83" s="1"/>
      <c r="V83" s="1"/>
      <c r="W83" s="1"/>
      <c r="X83" s="1"/>
      <c r="Y83" s="1"/>
      <c r="Z83" s="1"/>
    </row>
    <row r="84" spans="1:26" ht="14.25" x14ac:dyDescent="0.2">
      <c r="A84" s="11" t="s">
        <v>169</v>
      </c>
      <c r="B84" s="12"/>
      <c r="C84" s="13">
        <v>4</v>
      </c>
      <c r="D84" s="13">
        <v>6</v>
      </c>
      <c r="E84" s="13">
        <v>4</v>
      </c>
      <c r="F84" s="13" t="s">
        <v>49</v>
      </c>
      <c r="G84" s="13" t="s">
        <v>170</v>
      </c>
      <c r="H84" s="13" t="s">
        <v>51</v>
      </c>
      <c r="I84" s="12" t="s">
        <v>122</v>
      </c>
      <c r="J84" s="1"/>
      <c r="K84" s="1"/>
      <c r="L84" s="1"/>
      <c r="M84" s="1"/>
      <c r="N84" s="1"/>
      <c r="O84" s="1"/>
      <c r="P84" s="1"/>
      <c r="Q84" s="1"/>
      <c r="R84" s="1"/>
      <c r="S84" s="1"/>
      <c r="T84" s="1"/>
      <c r="U84" s="1"/>
      <c r="V84" s="1"/>
      <c r="W84" s="1"/>
      <c r="X84" s="1"/>
      <c r="Y84" s="1"/>
      <c r="Z84" s="1"/>
    </row>
    <row r="85" spans="1:26" ht="15" x14ac:dyDescent="0.25">
      <c r="A85" s="81" t="s">
        <v>171</v>
      </c>
      <c r="B85" s="77"/>
      <c r="C85" s="77"/>
      <c r="D85" s="77"/>
      <c r="E85" s="77"/>
      <c r="F85" s="77"/>
      <c r="G85" s="77"/>
      <c r="H85" s="77"/>
      <c r="I85" s="77"/>
      <c r="J85" s="1"/>
      <c r="K85" s="1"/>
      <c r="L85" s="1"/>
      <c r="M85" s="1"/>
      <c r="N85" s="1"/>
      <c r="O85" s="1"/>
      <c r="P85" s="1"/>
      <c r="Q85" s="1"/>
      <c r="R85" s="1"/>
      <c r="S85" s="1"/>
      <c r="T85" s="1"/>
      <c r="U85" s="1"/>
      <c r="V85" s="1"/>
      <c r="W85" s="1"/>
      <c r="X85" s="1"/>
      <c r="Y85" s="1"/>
      <c r="Z85" s="1"/>
    </row>
    <row r="86" spans="1:26" ht="14.25" x14ac:dyDescent="0.2">
      <c r="A86" s="11" t="s">
        <v>172</v>
      </c>
      <c r="B86" s="12"/>
      <c r="C86" s="13">
        <v>10</v>
      </c>
      <c r="D86" s="13">
        <v>10</v>
      </c>
      <c r="E86" s="13">
        <v>4</v>
      </c>
      <c r="F86" s="13" t="s">
        <v>33</v>
      </c>
      <c r="G86" s="13" t="s">
        <v>38</v>
      </c>
      <c r="H86" s="13" t="s">
        <v>38</v>
      </c>
      <c r="I86" s="12" t="s">
        <v>40</v>
      </c>
      <c r="J86" s="11"/>
      <c r="K86" s="1"/>
      <c r="L86" s="1"/>
      <c r="M86" s="1"/>
      <c r="N86" s="1"/>
      <c r="O86" s="1"/>
      <c r="P86" s="1"/>
      <c r="Q86" s="1"/>
      <c r="R86" s="1"/>
      <c r="S86" s="1"/>
      <c r="T86" s="1"/>
      <c r="U86" s="1"/>
      <c r="V86" s="1"/>
      <c r="W86" s="1"/>
      <c r="X86" s="1"/>
      <c r="Y86" s="1"/>
      <c r="Z86" s="1"/>
    </row>
    <row r="87" spans="1:26" ht="14.25" x14ac:dyDescent="0.2">
      <c r="A87" s="15" t="s">
        <v>173</v>
      </c>
      <c r="B87" s="23"/>
      <c r="C87" s="24">
        <v>10</v>
      </c>
      <c r="D87" s="24">
        <v>10</v>
      </c>
      <c r="E87" s="24">
        <v>4</v>
      </c>
      <c r="F87" s="24" t="s">
        <v>33</v>
      </c>
      <c r="G87" s="24" t="s">
        <v>38</v>
      </c>
      <c r="H87" s="24" t="s">
        <v>38</v>
      </c>
      <c r="I87" s="23" t="s">
        <v>40</v>
      </c>
      <c r="J87" s="1"/>
      <c r="K87" s="1"/>
      <c r="L87" s="1"/>
      <c r="M87" s="1"/>
      <c r="N87" s="1"/>
      <c r="O87" s="1"/>
      <c r="P87" s="1"/>
      <c r="Q87" s="1"/>
      <c r="R87" s="1"/>
      <c r="S87" s="1"/>
      <c r="T87" s="1"/>
      <c r="U87" s="1"/>
      <c r="V87" s="1"/>
      <c r="W87" s="1"/>
      <c r="X87" s="1"/>
      <c r="Y87" s="1"/>
      <c r="Z87" s="1"/>
    </row>
    <row r="88" spans="1:26" ht="14.25" x14ac:dyDescent="0.2">
      <c r="A88" s="11" t="s">
        <v>174</v>
      </c>
      <c r="B88" s="12"/>
      <c r="C88" s="13">
        <v>8</v>
      </c>
      <c r="D88" s="13">
        <v>12</v>
      </c>
      <c r="E88" s="13">
        <v>4</v>
      </c>
      <c r="F88" s="13" t="s">
        <v>47</v>
      </c>
      <c r="G88" s="13" t="s">
        <v>166</v>
      </c>
      <c r="H88" s="13" t="s">
        <v>92</v>
      </c>
      <c r="I88" s="12" t="s">
        <v>40</v>
      </c>
      <c r="J88" s="1"/>
      <c r="K88" s="1"/>
      <c r="L88" s="1"/>
      <c r="M88" s="1"/>
      <c r="N88" s="1"/>
      <c r="O88" s="1"/>
      <c r="P88" s="1"/>
      <c r="Q88" s="1"/>
      <c r="R88" s="1"/>
      <c r="S88" s="1"/>
      <c r="T88" s="1"/>
      <c r="U88" s="1"/>
      <c r="V88" s="1"/>
      <c r="W88" s="1"/>
      <c r="X88" s="1"/>
      <c r="Y88" s="1"/>
      <c r="Z88" s="1"/>
    </row>
    <row r="89" spans="1:26" ht="14.25" x14ac:dyDescent="0.2">
      <c r="A89" s="15" t="s">
        <v>175</v>
      </c>
      <c r="B89" s="16"/>
      <c r="C89" s="17">
        <v>12</v>
      </c>
      <c r="D89" s="17">
        <v>8</v>
      </c>
      <c r="E89" s="17">
        <v>4</v>
      </c>
      <c r="F89" s="17" t="s">
        <v>53</v>
      </c>
      <c r="G89" s="17" t="s">
        <v>176</v>
      </c>
      <c r="H89" s="17" t="s">
        <v>92</v>
      </c>
      <c r="I89" s="16" t="s">
        <v>156</v>
      </c>
      <c r="J89" s="1"/>
      <c r="K89" s="1"/>
      <c r="L89" s="1"/>
      <c r="M89" s="1"/>
      <c r="N89" s="1"/>
      <c r="O89" s="1"/>
      <c r="P89" s="1"/>
      <c r="Q89" s="1"/>
      <c r="R89" s="1"/>
      <c r="S89" s="1"/>
      <c r="T89" s="1"/>
      <c r="U89" s="1"/>
      <c r="V89" s="1"/>
      <c r="W89" s="1"/>
      <c r="X89" s="1"/>
      <c r="Y89" s="1"/>
      <c r="Z89" s="1"/>
    </row>
    <row r="90" spans="1:26" ht="15" x14ac:dyDescent="0.25">
      <c r="A90" s="85" t="s">
        <v>177</v>
      </c>
      <c r="B90" s="77"/>
      <c r="C90" s="77"/>
      <c r="D90" s="77"/>
      <c r="E90" s="77"/>
      <c r="F90" s="77"/>
      <c r="G90" s="77"/>
      <c r="H90" s="77"/>
      <c r="I90" s="77"/>
      <c r="J90" s="1"/>
      <c r="K90" s="1"/>
      <c r="L90" s="1"/>
      <c r="M90" s="1"/>
      <c r="N90" s="1"/>
      <c r="O90" s="1"/>
      <c r="P90" s="1"/>
      <c r="Q90" s="1"/>
      <c r="R90" s="1"/>
      <c r="S90" s="1"/>
      <c r="T90" s="1"/>
      <c r="U90" s="1"/>
      <c r="V90" s="1"/>
      <c r="W90" s="1"/>
      <c r="X90" s="1"/>
      <c r="Y90" s="1"/>
      <c r="Z90" s="1"/>
    </row>
    <row r="91" spans="1:26" ht="14.25" x14ac:dyDescent="0.2">
      <c r="A91" s="15" t="s">
        <v>178</v>
      </c>
      <c r="B91" s="23"/>
      <c r="C91" s="24">
        <v>8</v>
      </c>
      <c r="D91" s="24">
        <v>10</v>
      </c>
      <c r="E91" s="24">
        <v>4</v>
      </c>
      <c r="F91" s="24" t="s">
        <v>47</v>
      </c>
      <c r="G91" s="24" t="s">
        <v>179</v>
      </c>
      <c r="H91" s="24" t="s">
        <v>38</v>
      </c>
      <c r="I91" s="23" t="s">
        <v>36</v>
      </c>
      <c r="J91" s="1"/>
      <c r="K91" s="1"/>
      <c r="L91" s="1"/>
      <c r="M91" s="1"/>
      <c r="N91" s="1"/>
      <c r="O91" s="1"/>
      <c r="P91" s="1"/>
      <c r="Q91" s="1"/>
      <c r="R91" s="1"/>
      <c r="S91" s="1"/>
      <c r="T91" s="1"/>
      <c r="U91" s="1"/>
      <c r="V91" s="1"/>
      <c r="W91" s="1"/>
      <c r="X91" s="1"/>
      <c r="Y91" s="1"/>
      <c r="Z91" s="1"/>
    </row>
    <row r="92" spans="1:26" ht="14.25" x14ac:dyDescent="0.2">
      <c r="A92" s="11" t="s">
        <v>180</v>
      </c>
      <c r="B92" s="12"/>
      <c r="C92" s="13">
        <v>6</v>
      </c>
      <c r="D92" s="13">
        <v>14</v>
      </c>
      <c r="E92" s="13">
        <v>0</v>
      </c>
      <c r="F92" s="13" t="s">
        <v>33</v>
      </c>
      <c r="G92" s="13" t="s">
        <v>38</v>
      </c>
      <c r="H92" s="13" t="s">
        <v>38</v>
      </c>
      <c r="I92" s="12" t="s">
        <v>40</v>
      </c>
      <c r="J92" s="1"/>
      <c r="K92" s="1"/>
      <c r="L92" s="1"/>
      <c r="M92" s="1"/>
      <c r="N92" s="1"/>
      <c r="O92" s="1"/>
      <c r="P92" s="1"/>
      <c r="Q92" s="1"/>
      <c r="R92" s="1"/>
      <c r="S92" s="1"/>
      <c r="T92" s="1"/>
      <c r="U92" s="1"/>
      <c r="V92" s="1"/>
      <c r="W92" s="1"/>
      <c r="X92" s="1"/>
      <c r="Y92" s="1"/>
      <c r="Z92" s="1"/>
    </row>
    <row r="93" spans="1:26" ht="14.25" x14ac:dyDescent="0.2">
      <c r="A93" s="15" t="s">
        <v>181</v>
      </c>
      <c r="B93" s="16"/>
      <c r="C93" s="17">
        <v>4</v>
      </c>
      <c r="D93" s="17">
        <v>12</v>
      </c>
      <c r="E93" s="17">
        <v>4</v>
      </c>
      <c r="F93" s="17" t="s">
        <v>49</v>
      </c>
      <c r="G93" s="17" t="s">
        <v>182</v>
      </c>
      <c r="H93" s="17" t="s">
        <v>38</v>
      </c>
      <c r="I93" s="16" t="s">
        <v>36</v>
      </c>
      <c r="J93" s="1"/>
      <c r="K93" s="1"/>
      <c r="L93" s="1"/>
      <c r="M93" s="1"/>
      <c r="N93" s="1"/>
      <c r="O93" s="1"/>
      <c r="P93" s="1"/>
      <c r="Q93" s="1"/>
      <c r="R93" s="1"/>
      <c r="S93" s="1"/>
      <c r="T93" s="1"/>
      <c r="U93" s="1"/>
      <c r="V93" s="1"/>
      <c r="W93" s="1"/>
      <c r="X93" s="1"/>
      <c r="Y93" s="1"/>
      <c r="Z93" s="1"/>
    </row>
    <row r="94" spans="1:26" ht="15" x14ac:dyDescent="0.25">
      <c r="A94" s="85" t="s">
        <v>183</v>
      </c>
      <c r="B94" s="77"/>
      <c r="C94" s="77"/>
      <c r="D94" s="77"/>
      <c r="E94" s="77"/>
      <c r="F94" s="77"/>
      <c r="G94" s="77"/>
      <c r="H94" s="77"/>
      <c r="I94" s="77"/>
      <c r="J94" s="1"/>
      <c r="K94" s="1"/>
      <c r="L94" s="1"/>
      <c r="M94" s="1"/>
      <c r="N94" s="1"/>
      <c r="O94" s="1"/>
      <c r="P94" s="1"/>
      <c r="Q94" s="1"/>
      <c r="R94" s="1"/>
      <c r="S94" s="1"/>
      <c r="T94" s="1"/>
      <c r="U94" s="1"/>
      <c r="V94" s="1"/>
      <c r="W94" s="1"/>
      <c r="X94" s="1"/>
      <c r="Y94" s="1"/>
      <c r="Z94" s="1"/>
    </row>
    <row r="95" spans="1:26" ht="14.25" x14ac:dyDescent="0.2">
      <c r="A95" s="15" t="s">
        <v>184</v>
      </c>
      <c r="B95" s="23"/>
      <c r="C95" s="24">
        <v>16</v>
      </c>
      <c r="D95" s="24">
        <v>20</v>
      </c>
      <c r="E95" s="24">
        <v>5</v>
      </c>
      <c r="F95" s="24" t="s">
        <v>53</v>
      </c>
      <c r="G95" s="24" t="s">
        <v>185</v>
      </c>
      <c r="H95" s="24" t="s">
        <v>186</v>
      </c>
      <c r="I95" s="23" t="s">
        <v>156</v>
      </c>
      <c r="J95" s="1"/>
      <c r="K95" s="1"/>
      <c r="L95" s="1"/>
      <c r="M95" s="1"/>
      <c r="N95" s="1"/>
      <c r="O95" s="1"/>
      <c r="P95" s="1"/>
      <c r="Q95" s="1"/>
      <c r="R95" s="1"/>
      <c r="S95" s="1"/>
      <c r="T95" s="1"/>
      <c r="U95" s="1"/>
      <c r="V95" s="1"/>
      <c r="W95" s="1"/>
      <c r="X95" s="1"/>
      <c r="Y95" s="1"/>
      <c r="Z95" s="1"/>
    </row>
    <row r="96" spans="1:26" ht="14.25" x14ac:dyDescent="0.2">
      <c r="A96" s="11" t="s">
        <v>187</v>
      </c>
      <c r="B96" s="12"/>
      <c r="C96" s="13">
        <v>20</v>
      </c>
      <c r="D96" s="13">
        <v>18</v>
      </c>
      <c r="E96" s="13">
        <v>4</v>
      </c>
      <c r="F96" s="13" t="s">
        <v>33</v>
      </c>
      <c r="G96" s="13" t="s">
        <v>38</v>
      </c>
      <c r="H96" s="13" t="s">
        <v>188</v>
      </c>
      <c r="I96" s="12" t="s">
        <v>36</v>
      </c>
      <c r="J96" s="1"/>
      <c r="K96" s="1"/>
      <c r="L96" s="1"/>
      <c r="M96" s="1"/>
      <c r="N96" s="1"/>
      <c r="O96" s="1"/>
      <c r="P96" s="1"/>
      <c r="Q96" s="1"/>
      <c r="R96" s="1"/>
      <c r="S96" s="1"/>
      <c r="T96" s="1"/>
      <c r="U96" s="1"/>
      <c r="V96" s="1"/>
      <c r="W96" s="1"/>
      <c r="X96" s="1"/>
      <c r="Y96" s="1"/>
      <c r="Z96" s="1"/>
    </row>
    <row r="97" spans="1:26" ht="14.25" x14ac:dyDescent="0.2">
      <c r="A97" s="15" t="s">
        <v>189</v>
      </c>
      <c r="B97" s="16"/>
      <c r="C97" s="17">
        <v>14</v>
      </c>
      <c r="D97" s="17">
        <v>25</v>
      </c>
      <c r="E97" s="17">
        <v>5</v>
      </c>
      <c r="F97" s="17" t="s">
        <v>53</v>
      </c>
      <c r="G97" s="17" t="s">
        <v>190</v>
      </c>
      <c r="H97" s="17" t="s">
        <v>191</v>
      </c>
      <c r="I97" s="16" t="s">
        <v>156</v>
      </c>
      <c r="J97" s="1"/>
      <c r="K97" s="1"/>
      <c r="L97" s="1"/>
      <c r="M97" s="1"/>
      <c r="N97" s="1"/>
      <c r="O97" s="1"/>
      <c r="P97" s="1"/>
      <c r="Q97" s="1"/>
      <c r="R97" s="1"/>
      <c r="S97" s="1"/>
      <c r="T97" s="1"/>
      <c r="U97" s="1"/>
      <c r="V97" s="1"/>
      <c r="W97" s="1"/>
      <c r="X97" s="1"/>
      <c r="Y97" s="1"/>
      <c r="Z97" s="1"/>
    </row>
    <row r="98" spans="1:26" ht="15" x14ac:dyDescent="0.25">
      <c r="A98" s="85" t="s">
        <v>192</v>
      </c>
      <c r="B98" s="77"/>
      <c r="C98" s="77"/>
      <c r="D98" s="77"/>
      <c r="E98" s="77"/>
      <c r="F98" s="77"/>
      <c r="G98" s="77"/>
      <c r="H98" s="77"/>
      <c r="I98" s="77"/>
      <c r="J98" s="1"/>
      <c r="K98" s="1"/>
      <c r="L98" s="1"/>
      <c r="M98" s="1"/>
      <c r="N98" s="1"/>
      <c r="O98" s="1"/>
      <c r="P98" s="1"/>
      <c r="Q98" s="1"/>
      <c r="R98" s="1"/>
      <c r="S98" s="1"/>
      <c r="T98" s="1"/>
      <c r="U98" s="1"/>
      <c r="V98" s="1"/>
      <c r="W98" s="1"/>
      <c r="X98" s="1"/>
      <c r="Y98" s="1"/>
      <c r="Z98" s="1"/>
    </row>
    <row r="99" spans="1:26" ht="14.25" x14ac:dyDescent="0.2">
      <c r="A99" s="15" t="s">
        <v>193</v>
      </c>
      <c r="B99" s="23"/>
      <c r="C99" s="24">
        <v>10</v>
      </c>
      <c r="D99" s="24">
        <v>25</v>
      </c>
      <c r="E99" s="24">
        <v>5</v>
      </c>
      <c r="F99" s="24" t="s">
        <v>33</v>
      </c>
      <c r="G99" s="24" t="s">
        <v>38</v>
      </c>
      <c r="H99" s="24" t="s">
        <v>38</v>
      </c>
      <c r="I99" s="23" t="s">
        <v>40</v>
      </c>
      <c r="J99" s="1"/>
      <c r="K99" s="1"/>
      <c r="L99" s="1"/>
      <c r="M99" s="1"/>
      <c r="N99" s="1"/>
      <c r="O99" s="1"/>
      <c r="P99" s="1"/>
      <c r="Q99" s="1"/>
      <c r="R99" s="1"/>
      <c r="S99" s="1"/>
      <c r="T99" s="1"/>
      <c r="U99" s="1"/>
      <c r="V99" s="1"/>
      <c r="W99" s="1"/>
      <c r="X99" s="1"/>
      <c r="Y99" s="1"/>
      <c r="Z99" s="1"/>
    </row>
    <row r="100" spans="1:26" ht="14.25" x14ac:dyDescent="0.2">
      <c r="A100" s="11" t="s">
        <v>194</v>
      </c>
      <c r="B100" s="12"/>
      <c r="C100" s="13">
        <v>10</v>
      </c>
      <c r="D100" s="13">
        <v>20</v>
      </c>
      <c r="E100" s="13">
        <v>5</v>
      </c>
      <c r="F100" s="13" t="s">
        <v>33</v>
      </c>
      <c r="G100" s="13" t="s">
        <v>38</v>
      </c>
      <c r="H100" s="13" t="s">
        <v>195</v>
      </c>
      <c r="I100" s="12" t="s">
        <v>36</v>
      </c>
      <c r="J100" s="1"/>
      <c r="K100" s="1"/>
      <c r="L100" s="1"/>
      <c r="M100" s="1"/>
      <c r="N100" s="1"/>
      <c r="O100" s="1"/>
      <c r="P100" s="1"/>
      <c r="Q100" s="1"/>
      <c r="R100" s="1"/>
      <c r="S100" s="1"/>
      <c r="T100" s="1"/>
      <c r="U100" s="1"/>
      <c r="V100" s="1"/>
      <c r="W100" s="1"/>
      <c r="X100" s="1"/>
      <c r="Y100" s="1"/>
      <c r="Z100" s="1"/>
    </row>
    <row r="101" spans="1:26" ht="14.25" x14ac:dyDescent="0.2">
      <c r="A101" s="15" t="s">
        <v>196</v>
      </c>
      <c r="B101" s="16"/>
      <c r="C101" s="17">
        <v>16</v>
      </c>
      <c r="D101" s="17">
        <v>30</v>
      </c>
      <c r="E101" s="17">
        <v>5</v>
      </c>
      <c r="F101" s="17" t="s">
        <v>53</v>
      </c>
      <c r="G101" s="17" t="s">
        <v>197</v>
      </c>
      <c r="H101" s="17" t="s">
        <v>97</v>
      </c>
      <c r="I101" s="16" t="s">
        <v>40</v>
      </c>
      <c r="J101" s="1"/>
      <c r="K101" s="1"/>
      <c r="L101" s="1"/>
      <c r="M101" s="1"/>
      <c r="N101" s="1"/>
      <c r="O101" s="1"/>
      <c r="P101" s="1"/>
      <c r="Q101" s="1"/>
      <c r="R101" s="1"/>
      <c r="S101" s="1"/>
      <c r="T101" s="1"/>
      <c r="U101" s="1"/>
      <c r="V101" s="1"/>
      <c r="W101" s="1"/>
      <c r="X101" s="1"/>
      <c r="Y101" s="1"/>
      <c r="Z101" s="1"/>
    </row>
    <row r="102" spans="1:26" ht="15" x14ac:dyDescent="0.25">
      <c r="A102" s="85" t="s">
        <v>198</v>
      </c>
      <c r="B102" s="77"/>
      <c r="C102" s="77"/>
      <c r="D102" s="77"/>
      <c r="E102" s="77"/>
      <c r="F102" s="77"/>
      <c r="G102" s="77"/>
      <c r="H102" s="77"/>
      <c r="I102" s="77"/>
      <c r="J102" s="1"/>
      <c r="K102" s="1"/>
      <c r="L102" s="1"/>
      <c r="M102" s="1"/>
      <c r="N102" s="1"/>
      <c r="O102" s="1"/>
      <c r="P102" s="1"/>
      <c r="Q102" s="1"/>
      <c r="R102" s="1"/>
      <c r="S102" s="1"/>
      <c r="T102" s="1"/>
      <c r="U102" s="1"/>
      <c r="V102" s="1"/>
      <c r="W102" s="1"/>
      <c r="X102" s="1"/>
      <c r="Y102" s="1"/>
      <c r="Z102" s="1"/>
    </row>
    <row r="103" spans="1:26" ht="14.25" x14ac:dyDescent="0.2">
      <c r="A103" s="15" t="s">
        <v>199</v>
      </c>
      <c r="B103" s="16"/>
      <c r="C103" s="17">
        <v>30</v>
      </c>
      <c r="D103" s="17">
        <v>40</v>
      </c>
      <c r="E103" s="17">
        <v>5</v>
      </c>
      <c r="F103" s="17" t="s">
        <v>200</v>
      </c>
      <c r="G103" s="17" t="s">
        <v>201</v>
      </c>
      <c r="H103" s="17" t="s">
        <v>202</v>
      </c>
      <c r="I103" s="16" t="s">
        <v>59</v>
      </c>
      <c r="J103" s="11"/>
      <c r="K103" s="1"/>
      <c r="L103" s="1"/>
      <c r="M103" s="1"/>
      <c r="N103" s="1"/>
      <c r="O103" s="1"/>
      <c r="P103" s="1"/>
      <c r="Q103" s="1"/>
      <c r="R103" s="1"/>
      <c r="S103" s="1"/>
      <c r="T103" s="1"/>
      <c r="U103" s="1"/>
      <c r="V103" s="1"/>
      <c r="W103" s="1"/>
      <c r="X103" s="1"/>
      <c r="Y103" s="1"/>
      <c r="Z103" s="1"/>
    </row>
    <row r="104" spans="1:26" ht="14.25"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x14ac:dyDescent="0.2">
      <c r="A105" s="6" t="s">
        <v>203</v>
      </c>
      <c r="E105" s="1"/>
      <c r="F105" s="1"/>
      <c r="G105" s="1"/>
      <c r="H105" s="1"/>
      <c r="I105" s="1"/>
      <c r="J105" s="1"/>
      <c r="K105" s="1"/>
      <c r="L105" s="1"/>
      <c r="M105" s="1"/>
      <c r="N105" s="1"/>
      <c r="O105" s="1"/>
      <c r="P105" s="1"/>
      <c r="Q105" s="1"/>
      <c r="R105" s="1"/>
      <c r="S105" s="1"/>
      <c r="T105" s="1"/>
      <c r="U105" s="1"/>
      <c r="V105" s="1"/>
      <c r="W105" s="1"/>
      <c r="X105" s="1"/>
      <c r="Y105" s="1"/>
      <c r="Z105" s="1"/>
    </row>
    <row r="106" spans="1:26" ht="14.25" x14ac:dyDescent="0.2">
      <c r="A106" s="47" t="s">
        <v>204</v>
      </c>
      <c r="B106" s="47"/>
      <c r="C106" s="47" t="s">
        <v>205</v>
      </c>
      <c r="D106" s="47" t="s">
        <v>206</v>
      </c>
      <c r="E106" s="48"/>
      <c r="F106" s="1"/>
      <c r="G106" s="1"/>
      <c r="H106" s="1"/>
      <c r="I106" s="1"/>
      <c r="J106" s="1"/>
      <c r="K106" s="1"/>
      <c r="L106" s="1"/>
      <c r="M106" s="1"/>
      <c r="N106" s="1"/>
      <c r="O106" s="1"/>
      <c r="P106" s="1"/>
      <c r="Q106" s="1"/>
      <c r="R106" s="1"/>
      <c r="S106" s="1"/>
      <c r="T106" s="1"/>
      <c r="U106" s="1"/>
      <c r="V106" s="1"/>
      <c r="W106" s="1"/>
      <c r="X106" s="1"/>
      <c r="Y106" s="1"/>
      <c r="Z106" s="1"/>
    </row>
    <row r="107" spans="1:26" ht="14.25" x14ac:dyDescent="0.2">
      <c r="A107" s="49">
        <v>1</v>
      </c>
      <c r="B107" s="49"/>
      <c r="C107" s="49" t="s">
        <v>122</v>
      </c>
      <c r="D107" s="49">
        <v>1</v>
      </c>
      <c r="E107" s="48"/>
      <c r="F107" s="1"/>
      <c r="G107" s="1"/>
      <c r="H107" s="1"/>
      <c r="I107" s="1"/>
      <c r="J107" s="1"/>
      <c r="K107" s="1"/>
      <c r="L107" s="1"/>
      <c r="M107" s="1"/>
      <c r="N107" s="1"/>
      <c r="O107" s="1"/>
      <c r="P107" s="1"/>
      <c r="Q107" s="1"/>
      <c r="R107" s="1"/>
      <c r="S107" s="1"/>
      <c r="T107" s="1"/>
      <c r="U107" s="1"/>
      <c r="V107" s="1"/>
      <c r="W107" s="1"/>
      <c r="X107" s="1"/>
      <c r="Y107" s="1"/>
      <c r="Z107" s="1"/>
    </row>
    <row r="108" spans="1:26" ht="14.25" x14ac:dyDescent="0.2">
      <c r="A108" s="49">
        <v>2</v>
      </c>
      <c r="B108" s="49"/>
      <c r="C108" s="49">
        <v>2</v>
      </c>
      <c r="D108" s="49">
        <v>2</v>
      </c>
      <c r="E108" s="48"/>
      <c r="F108" s="1"/>
      <c r="G108" s="1"/>
      <c r="H108" s="1"/>
      <c r="I108" s="1"/>
      <c r="J108" s="1"/>
      <c r="K108" s="1"/>
      <c r="L108" s="1"/>
      <c r="M108" s="1"/>
      <c r="N108" s="1"/>
      <c r="O108" s="1"/>
      <c r="P108" s="1"/>
      <c r="Q108" s="1"/>
      <c r="R108" s="1"/>
      <c r="S108" s="1"/>
      <c r="T108" s="1"/>
      <c r="U108" s="1"/>
      <c r="V108" s="1"/>
      <c r="W108" s="1"/>
      <c r="X108" s="1"/>
      <c r="Y108" s="1"/>
      <c r="Z108" s="1"/>
    </row>
    <row r="109" spans="1:26" ht="14.25" x14ac:dyDescent="0.2">
      <c r="A109" s="49">
        <v>3</v>
      </c>
      <c r="B109" s="49"/>
      <c r="C109" s="49">
        <v>4</v>
      </c>
      <c r="D109" s="49">
        <v>4</v>
      </c>
      <c r="E109" s="48"/>
      <c r="F109" s="1"/>
      <c r="G109" s="1"/>
      <c r="H109" s="1"/>
      <c r="I109" s="1"/>
      <c r="J109" s="1"/>
      <c r="K109" s="1"/>
      <c r="L109" s="1"/>
      <c r="M109" s="1"/>
      <c r="N109" s="1"/>
      <c r="O109" s="1"/>
      <c r="P109" s="1"/>
      <c r="Q109" s="1"/>
      <c r="R109" s="1"/>
      <c r="S109" s="1"/>
      <c r="T109" s="1"/>
      <c r="U109" s="1"/>
      <c r="V109" s="1"/>
      <c r="W109" s="1"/>
      <c r="X109" s="1"/>
      <c r="Y109" s="1"/>
      <c r="Z109" s="1"/>
    </row>
    <row r="110" spans="1:26" ht="14.25" x14ac:dyDescent="0.2">
      <c r="A110" s="49">
        <v>4</v>
      </c>
      <c r="B110" s="49"/>
      <c r="C110" s="49">
        <v>6</v>
      </c>
      <c r="D110" s="49">
        <v>6</v>
      </c>
      <c r="E110" s="48"/>
      <c r="F110" s="1"/>
      <c r="G110" s="1"/>
      <c r="H110" s="1"/>
      <c r="I110" s="1"/>
      <c r="J110" s="1"/>
      <c r="K110" s="1"/>
      <c r="L110" s="1"/>
      <c r="M110" s="1"/>
      <c r="N110" s="1"/>
      <c r="O110" s="1"/>
      <c r="P110" s="1"/>
      <c r="Q110" s="1"/>
      <c r="R110" s="1"/>
      <c r="S110" s="1"/>
      <c r="T110" s="1"/>
      <c r="U110" s="1"/>
      <c r="V110" s="1"/>
      <c r="W110" s="1"/>
      <c r="X110" s="1"/>
      <c r="Y110" s="1"/>
      <c r="Z110" s="1"/>
    </row>
    <row r="111" spans="1:26" ht="14.25" x14ac:dyDescent="0.2">
      <c r="A111" s="49">
        <v>5</v>
      </c>
      <c r="B111" s="49"/>
      <c r="C111" s="49">
        <v>9</v>
      </c>
      <c r="D111" s="49">
        <v>9</v>
      </c>
      <c r="E111" s="48"/>
      <c r="F111" s="1"/>
      <c r="G111" s="1"/>
      <c r="H111" s="1"/>
      <c r="I111" s="1"/>
      <c r="J111" s="1"/>
      <c r="K111" s="1"/>
      <c r="L111" s="1"/>
      <c r="M111" s="1"/>
      <c r="N111" s="1"/>
      <c r="O111" s="1"/>
      <c r="P111" s="1"/>
      <c r="Q111" s="1"/>
      <c r="R111" s="1"/>
      <c r="S111" s="1"/>
      <c r="T111" s="1"/>
      <c r="U111" s="1"/>
      <c r="V111" s="1"/>
      <c r="W111" s="1"/>
      <c r="X111" s="1"/>
      <c r="Y111" s="1"/>
      <c r="Z111" s="1"/>
    </row>
    <row r="112" spans="1:26" ht="14.25" x14ac:dyDescent="0.2">
      <c r="A112" s="49">
        <v>6</v>
      </c>
      <c r="B112" s="49"/>
      <c r="C112" s="49">
        <v>12</v>
      </c>
      <c r="D112" s="49">
        <v>12</v>
      </c>
      <c r="E112" s="48"/>
      <c r="F112" s="1"/>
      <c r="G112" s="1"/>
      <c r="H112" s="1"/>
      <c r="I112" s="1"/>
      <c r="J112" s="1"/>
      <c r="K112" s="1"/>
      <c r="L112" s="1"/>
      <c r="M112" s="1"/>
      <c r="N112" s="1"/>
      <c r="O112" s="1"/>
      <c r="P112" s="1"/>
      <c r="Q112" s="1"/>
      <c r="R112" s="1"/>
      <c r="S112" s="1"/>
      <c r="T112" s="1"/>
      <c r="U112" s="1"/>
      <c r="V112" s="1"/>
      <c r="W112" s="1"/>
      <c r="X112" s="1"/>
      <c r="Y112" s="1"/>
      <c r="Z112" s="1"/>
    </row>
    <row r="113" spans="1:26" ht="14.25" x14ac:dyDescent="0.2">
      <c r="A113" s="49">
        <v>7</v>
      </c>
      <c r="B113" s="49"/>
      <c r="C113" s="49">
        <v>16</v>
      </c>
      <c r="D113" s="49">
        <v>16</v>
      </c>
      <c r="E113" s="48"/>
      <c r="F113" s="1"/>
      <c r="G113" s="1"/>
      <c r="H113" s="1"/>
      <c r="I113" s="1"/>
      <c r="J113" s="1"/>
      <c r="K113" s="1"/>
      <c r="L113" s="1"/>
      <c r="M113" s="1"/>
      <c r="N113" s="1"/>
      <c r="O113" s="1"/>
      <c r="P113" s="1"/>
      <c r="Q113" s="1"/>
      <c r="R113" s="1"/>
      <c r="S113" s="1"/>
      <c r="T113" s="1"/>
      <c r="U113" s="1"/>
      <c r="V113" s="1"/>
      <c r="W113" s="1"/>
      <c r="X113" s="1"/>
      <c r="Y113" s="1"/>
      <c r="Z113" s="1"/>
    </row>
    <row r="114" spans="1:26" ht="14.25" x14ac:dyDescent="0.2">
      <c r="A114" s="49">
        <v>8</v>
      </c>
      <c r="B114" s="49"/>
      <c r="C114" s="49">
        <v>20</v>
      </c>
      <c r="D114" s="49">
        <v>20</v>
      </c>
      <c r="E114" s="48"/>
      <c r="F114" s="1"/>
      <c r="G114" s="1"/>
      <c r="H114" s="1"/>
      <c r="I114" s="1"/>
      <c r="J114" s="1"/>
      <c r="K114" s="1"/>
      <c r="L114" s="1"/>
      <c r="M114" s="1"/>
      <c r="N114" s="1"/>
      <c r="O114" s="1"/>
      <c r="P114" s="1"/>
      <c r="Q114" s="1"/>
      <c r="R114" s="1"/>
      <c r="S114" s="1"/>
      <c r="T114" s="1"/>
      <c r="U114" s="1"/>
      <c r="V114" s="1"/>
      <c r="W114" s="1"/>
      <c r="X114" s="1"/>
      <c r="Y114" s="1"/>
      <c r="Z114" s="1"/>
    </row>
    <row r="115" spans="1:26" ht="14.25"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sheetData>
  <mergeCells count="27">
    <mergeCell ref="A22:I22"/>
    <mergeCell ref="A70:I70"/>
    <mergeCell ref="A71:I71"/>
    <mergeCell ref="A98:I98"/>
    <mergeCell ref="A102:I102"/>
    <mergeCell ref="A90:I90"/>
    <mergeCell ref="A85:I85"/>
    <mergeCell ref="A47:I47"/>
    <mergeCell ref="A68:I68"/>
    <mergeCell ref="A64:I64"/>
    <mergeCell ref="A76:I76"/>
    <mergeCell ref="A81:I81"/>
    <mergeCell ref="A94:I94"/>
    <mergeCell ref="A26:I26"/>
    <mergeCell ref="A30:I30"/>
    <mergeCell ref="A51:I51"/>
    <mergeCell ref="A60:I60"/>
    <mergeCell ref="A56:I56"/>
    <mergeCell ref="A42:I42"/>
    <mergeCell ref="A36:I36"/>
    <mergeCell ref="A37:I37"/>
    <mergeCell ref="A34:I34"/>
    <mergeCell ref="A17:I17"/>
    <mergeCell ref="A13:I13"/>
    <mergeCell ref="A3:I3"/>
    <mergeCell ref="A2:I2"/>
    <mergeCell ref="A8:I8"/>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000"/>
  <sheetViews>
    <sheetView tabSelected="1" workbookViewId="0">
      <pane ySplit="1" topLeftCell="A2" activePane="bottomLeft" state="frozen"/>
      <selection pane="bottomLeft" activeCell="L9" sqref="L9"/>
    </sheetView>
  </sheetViews>
  <sheetFormatPr defaultColWidth="14.42578125" defaultRowHeight="15.75" customHeight="1" x14ac:dyDescent="0.2"/>
  <cols>
    <col min="1" max="1" width="13.85546875" customWidth="1"/>
    <col min="2" max="2" width="12.140625" customWidth="1"/>
    <col min="3" max="3" width="9.42578125" customWidth="1"/>
    <col min="4" max="4" width="8.42578125" customWidth="1"/>
    <col min="5" max="5" width="9.42578125" customWidth="1"/>
    <col min="6" max="6" width="8.42578125" customWidth="1"/>
    <col min="7" max="7" width="8.7109375" customWidth="1"/>
    <col min="8" max="8" width="9" customWidth="1"/>
    <col min="9" max="9" width="8.28515625" customWidth="1"/>
    <col min="10" max="10" width="10.5703125" customWidth="1"/>
    <col min="11" max="11" width="22" customWidth="1"/>
    <col min="12" max="12" width="21.28515625" customWidth="1"/>
    <col min="13" max="13" width="7.5703125" customWidth="1"/>
    <col min="14" max="14" width="27.42578125" bestFit="1" customWidth="1"/>
  </cols>
  <sheetData>
    <row r="1" spans="1:15" ht="15.75" customHeight="1" x14ac:dyDescent="0.25">
      <c r="A1" s="93" t="s">
        <v>2</v>
      </c>
      <c r="B1" s="77"/>
      <c r="C1" s="92"/>
      <c r="D1" s="25" t="s">
        <v>55</v>
      </c>
      <c r="E1" s="26" t="s">
        <v>56</v>
      </c>
      <c r="F1" s="27" t="s">
        <v>57</v>
      </c>
      <c r="G1" s="27" t="s">
        <v>1</v>
      </c>
      <c r="H1" s="28" t="s">
        <v>29</v>
      </c>
      <c r="I1" s="27" t="s">
        <v>61</v>
      </c>
      <c r="J1" s="27" t="s">
        <v>62</v>
      </c>
      <c r="K1" s="27" t="s">
        <v>63</v>
      </c>
      <c r="L1" s="27" t="s">
        <v>64</v>
      </c>
      <c r="M1" s="27" t="s">
        <v>65</v>
      </c>
      <c r="N1" s="27" t="s">
        <v>66</v>
      </c>
      <c r="O1" s="27" t="s">
        <v>67</v>
      </c>
    </row>
    <row r="2" spans="1:15" ht="15.75" customHeight="1" x14ac:dyDescent="0.25">
      <c r="A2" s="91" t="s">
        <v>344</v>
      </c>
      <c r="B2" s="77"/>
      <c r="C2" s="92"/>
      <c r="D2" s="20">
        <v>2</v>
      </c>
      <c r="E2" s="20">
        <v>1</v>
      </c>
      <c r="F2" s="29">
        <v>1</v>
      </c>
      <c r="G2" s="19">
        <f t="shared" ref="G2:G33" si="0">IF(COUNT(D2:F2)=3,4+VLOOKUP(D2,FactionXP,4)+VLOOKUP(E2,FactionXP,4)+VLOOKUP(F2,FactionXP,4),"")</f>
        <v>8</v>
      </c>
      <c r="H2" s="19">
        <f t="shared" ref="H2:H33" si="1">IF(COUNT(D2:F2)=3,4+VLOOKUP(D2,FactionXP,4)+VLOOKUP(E2,FactionXP,4)+VLOOKUP(F2,FactionXP,4),"")</f>
        <v>8</v>
      </c>
      <c r="I2" s="19">
        <f t="shared" ref="I2:I140" si="2">IF(COUNT(D2:F2)=3,ROUNDUP(F2/2,0) + ROUNDDOWN((D2+E2)/4,0),"")</f>
        <v>1</v>
      </c>
      <c r="J2" s="12">
        <v>0</v>
      </c>
      <c r="K2" s="14" t="s">
        <v>265</v>
      </c>
      <c r="L2" s="30"/>
      <c r="M2" s="31">
        <v>0</v>
      </c>
      <c r="N2" s="18" t="s">
        <v>349</v>
      </c>
      <c r="O2" s="32"/>
    </row>
    <row r="3" spans="1:15" ht="15.75" customHeight="1" x14ac:dyDescent="0.25">
      <c r="A3" s="91" t="s">
        <v>345</v>
      </c>
      <c r="B3" s="77"/>
      <c r="C3" s="92"/>
      <c r="D3" s="31">
        <v>1</v>
      </c>
      <c r="E3" s="31">
        <v>2</v>
      </c>
      <c r="F3" s="33">
        <v>1</v>
      </c>
      <c r="G3" s="19">
        <f t="shared" si="0"/>
        <v>8</v>
      </c>
      <c r="H3" s="19">
        <f t="shared" si="1"/>
        <v>8</v>
      </c>
      <c r="I3" s="19">
        <f t="shared" si="2"/>
        <v>1</v>
      </c>
      <c r="J3" s="12">
        <v>0</v>
      </c>
      <c r="K3" s="34" t="s">
        <v>241</v>
      </c>
      <c r="L3" s="35" t="s">
        <v>209</v>
      </c>
      <c r="M3" s="18">
        <v>0</v>
      </c>
      <c r="N3" s="18" t="s">
        <v>351</v>
      </c>
      <c r="O3" s="36"/>
    </row>
    <row r="4" spans="1:15" ht="15.75" customHeight="1" x14ac:dyDescent="0.25">
      <c r="A4" s="91" t="s">
        <v>346</v>
      </c>
      <c r="B4" s="77"/>
      <c r="C4" s="92"/>
      <c r="D4" s="20">
        <v>1</v>
      </c>
      <c r="E4" s="20">
        <v>1</v>
      </c>
      <c r="F4" s="29">
        <v>2</v>
      </c>
      <c r="G4" s="19">
        <f t="shared" si="0"/>
        <v>8</v>
      </c>
      <c r="H4" s="19">
        <f t="shared" si="1"/>
        <v>8</v>
      </c>
      <c r="I4" s="19">
        <f t="shared" si="2"/>
        <v>1</v>
      </c>
      <c r="J4" s="12">
        <v>0</v>
      </c>
      <c r="K4" s="34" t="s">
        <v>251</v>
      </c>
      <c r="L4" s="35"/>
      <c r="M4" s="18">
        <v>0</v>
      </c>
      <c r="N4" s="18" t="s">
        <v>352</v>
      </c>
      <c r="O4" s="32"/>
    </row>
    <row r="5" spans="1:15" ht="15.75" customHeight="1" x14ac:dyDescent="0.25">
      <c r="A5" s="91" t="s">
        <v>347</v>
      </c>
      <c r="B5" s="77"/>
      <c r="C5" s="92"/>
      <c r="D5" s="20">
        <v>3</v>
      </c>
      <c r="E5" s="20">
        <v>1</v>
      </c>
      <c r="F5" s="29">
        <v>1</v>
      </c>
      <c r="G5" s="19">
        <f t="shared" si="0"/>
        <v>10</v>
      </c>
      <c r="H5" s="19">
        <f t="shared" si="1"/>
        <v>10</v>
      </c>
      <c r="I5" s="19">
        <f t="shared" si="2"/>
        <v>2</v>
      </c>
      <c r="J5" s="12">
        <v>0</v>
      </c>
      <c r="K5" s="34" t="s">
        <v>267</v>
      </c>
      <c r="L5" s="30" t="s">
        <v>207</v>
      </c>
      <c r="M5" s="18">
        <v>0</v>
      </c>
      <c r="N5" s="18" t="s">
        <v>353</v>
      </c>
      <c r="O5" s="32"/>
    </row>
    <row r="6" spans="1:15" ht="15.75" customHeight="1" x14ac:dyDescent="0.25">
      <c r="A6" s="91" t="s">
        <v>348</v>
      </c>
      <c r="B6" s="77"/>
      <c r="C6" s="92"/>
      <c r="D6" s="20">
        <v>1</v>
      </c>
      <c r="E6" s="20">
        <v>3</v>
      </c>
      <c r="F6" s="29">
        <v>2</v>
      </c>
      <c r="G6" s="19">
        <f t="shared" si="0"/>
        <v>11</v>
      </c>
      <c r="H6" s="19">
        <f t="shared" si="1"/>
        <v>11</v>
      </c>
      <c r="I6" s="19">
        <f t="shared" si="2"/>
        <v>2</v>
      </c>
      <c r="J6" s="12">
        <v>0</v>
      </c>
      <c r="K6" s="34" t="s">
        <v>231</v>
      </c>
      <c r="L6" s="35"/>
      <c r="M6" s="18">
        <v>0</v>
      </c>
      <c r="N6" s="18" t="s">
        <v>354</v>
      </c>
      <c r="O6" s="32"/>
    </row>
    <row r="7" spans="1:15" ht="15.75" customHeight="1" x14ac:dyDescent="0.25">
      <c r="A7" s="91"/>
      <c r="B7" s="77"/>
      <c r="C7" s="92"/>
      <c r="D7" s="20"/>
      <c r="E7" s="20"/>
      <c r="F7" s="29"/>
      <c r="G7" s="19" t="str">
        <f t="shared" si="0"/>
        <v/>
      </c>
      <c r="H7" s="19" t="str">
        <f t="shared" si="1"/>
        <v/>
      </c>
      <c r="I7" s="19" t="str">
        <f t="shared" si="2"/>
        <v/>
      </c>
      <c r="J7" s="12"/>
      <c r="K7" s="34"/>
      <c r="L7" s="35"/>
      <c r="M7" s="18"/>
      <c r="N7" s="46"/>
      <c r="O7" s="32"/>
    </row>
    <row r="8" spans="1:15" ht="15.75" customHeight="1" x14ac:dyDescent="0.25">
      <c r="A8" s="91"/>
      <c r="B8" s="77"/>
      <c r="C8" s="92"/>
      <c r="D8" s="20"/>
      <c r="E8" s="20"/>
      <c r="F8" s="29"/>
      <c r="G8" s="19" t="str">
        <f t="shared" si="0"/>
        <v/>
      </c>
      <c r="H8" s="19" t="str">
        <f t="shared" si="1"/>
        <v/>
      </c>
      <c r="I8" s="19" t="str">
        <f t="shared" si="2"/>
        <v/>
      </c>
      <c r="J8" s="12"/>
      <c r="K8" s="34"/>
      <c r="L8" s="35"/>
      <c r="M8" s="18"/>
      <c r="N8" s="18"/>
      <c r="O8" s="37"/>
    </row>
    <row r="9" spans="1:15" ht="15.75" customHeight="1" x14ac:dyDescent="0.25">
      <c r="A9" s="91"/>
      <c r="B9" s="77"/>
      <c r="C9" s="92"/>
      <c r="D9" s="31"/>
      <c r="E9" s="31"/>
      <c r="F9" s="33"/>
      <c r="G9" s="19" t="str">
        <f t="shared" si="0"/>
        <v/>
      </c>
      <c r="H9" s="19" t="str">
        <f t="shared" si="1"/>
        <v/>
      </c>
      <c r="I9" s="19" t="str">
        <f t="shared" si="2"/>
        <v/>
      </c>
      <c r="J9" s="12"/>
      <c r="K9" s="34"/>
      <c r="L9" s="35"/>
      <c r="M9" s="18"/>
      <c r="N9" s="18"/>
      <c r="O9" s="38"/>
    </row>
    <row r="10" spans="1:15" ht="15.75" customHeight="1" x14ac:dyDescent="0.25">
      <c r="A10" s="91"/>
      <c r="B10" s="77"/>
      <c r="C10" s="92"/>
      <c r="D10" s="20"/>
      <c r="E10" s="20"/>
      <c r="F10" s="29"/>
      <c r="G10" s="19" t="str">
        <f t="shared" si="0"/>
        <v/>
      </c>
      <c r="H10" s="19" t="str">
        <f t="shared" si="1"/>
        <v/>
      </c>
      <c r="I10" s="19" t="str">
        <f t="shared" si="2"/>
        <v/>
      </c>
      <c r="J10" s="12"/>
      <c r="K10" s="34"/>
      <c r="L10" s="35"/>
      <c r="M10" s="18"/>
      <c r="N10" s="18"/>
      <c r="O10" s="32"/>
    </row>
    <row r="11" spans="1:15" ht="15.75" customHeight="1" x14ac:dyDescent="0.25">
      <c r="A11" s="91"/>
      <c r="B11" s="77"/>
      <c r="C11" s="92"/>
      <c r="D11" s="20"/>
      <c r="E11" s="20"/>
      <c r="F11" s="29"/>
      <c r="G11" s="19" t="str">
        <f t="shared" si="0"/>
        <v/>
      </c>
      <c r="H11" s="19" t="str">
        <f t="shared" si="1"/>
        <v/>
      </c>
      <c r="I11" s="19" t="str">
        <f t="shared" si="2"/>
        <v/>
      </c>
      <c r="J11" s="12"/>
      <c r="K11" s="34"/>
      <c r="L11" s="35"/>
      <c r="M11" s="18"/>
      <c r="N11" s="18"/>
      <c r="O11" s="32"/>
    </row>
    <row r="12" spans="1:15" ht="15.75" customHeight="1" x14ac:dyDescent="0.25">
      <c r="A12" s="91"/>
      <c r="B12" s="77"/>
      <c r="C12" s="92"/>
      <c r="D12" s="20"/>
      <c r="E12" s="20"/>
      <c r="F12" s="29"/>
      <c r="G12" s="19" t="str">
        <f t="shared" si="0"/>
        <v/>
      </c>
      <c r="H12" s="19" t="str">
        <f t="shared" si="1"/>
        <v/>
      </c>
      <c r="I12" s="19" t="str">
        <f t="shared" si="2"/>
        <v/>
      </c>
      <c r="J12" s="12"/>
      <c r="K12" s="34"/>
      <c r="L12" s="30"/>
      <c r="M12" s="18"/>
      <c r="N12" s="18"/>
      <c r="O12" s="32"/>
    </row>
    <row r="13" spans="1:15" x14ac:dyDescent="0.2">
      <c r="A13" s="94"/>
      <c r="B13" s="77"/>
      <c r="C13" s="92"/>
      <c r="D13" s="12"/>
      <c r="E13" s="12"/>
      <c r="F13" s="39"/>
      <c r="G13" s="19" t="str">
        <f t="shared" si="0"/>
        <v/>
      </c>
      <c r="H13" s="19" t="str">
        <f t="shared" si="1"/>
        <v/>
      </c>
      <c r="I13" s="19" t="str">
        <f t="shared" si="2"/>
        <v/>
      </c>
      <c r="J13" s="19"/>
      <c r="K13" s="40"/>
      <c r="L13" s="12"/>
      <c r="M13" s="19"/>
      <c r="N13" s="19"/>
      <c r="O13" s="12"/>
    </row>
    <row r="14" spans="1:15" x14ac:dyDescent="0.2">
      <c r="A14" s="94"/>
      <c r="B14" s="77"/>
      <c r="C14" s="92"/>
      <c r="D14" s="19"/>
      <c r="E14" s="19"/>
      <c r="F14" s="41"/>
      <c r="G14" s="19" t="str">
        <f t="shared" si="0"/>
        <v/>
      </c>
      <c r="H14" s="19" t="str">
        <f t="shared" si="1"/>
        <v/>
      </c>
      <c r="I14" s="19" t="str">
        <f t="shared" si="2"/>
        <v/>
      </c>
      <c r="J14" s="19"/>
      <c r="K14" s="40"/>
      <c r="L14" s="12"/>
      <c r="M14" s="19"/>
      <c r="N14" s="19"/>
      <c r="O14" s="12"/>
    </row>
    <row r="15" spans="1:15" x14ac:dyDescent="0.2">
      <c r="A15" s="94"/>
      <c r="B15" s="77"/>
      <c r="C15" s="92"/>
      <c r="D15" s="19"/>
      <c r="E15" s="19"/>
      <c r="F15" s="41"/>
      <c r="G15" s="19" t="str">
        <f t="shared" si="0"/>
        <v/>
      </c>
      <c r="H15" s="19" t="str">
        <f t="shared" si="1"/>
        <v/>
      </c>
      <c r="I15" s="19" t="str">
        <f t="shared" si="2"/>
        <v/>
      </c>
      <c r="J15" s="19"/>
      <c r="K15" s="43"/>
      <c r="L15" s="12"/>
      <c r="M15" s="19"/>
      <c r="N15" s="19"/>
      <c r="O15" s="12"/>
    </row>
    <row r="16" spans="1:15" x14ac:dyDescent="0.2">
      <c r="A16" s="94"/>
      <c r="B16" s="77"/>
      <c r="C16" s="92"/>
      <c r="D16" s="19"/>
      <c r="E16" s="19"/>
      <c r="F16" s="41"/>
      <c r="G16" s="19" t="str">
        <f t="shared" si="0"/>
        <v/>
      </c>
      <c r="H16" s="19" t="str">
        <f t="shared" si="1"/>
        <v/>
      </c>
      <c r="I16" s="19" t="str">
        <f t="shared" si="2"/>
        <v/>
      </c>
      <c r="J16" s="19"/>
      <c r="K16" s="43"/>
      <c r="L16" s="19"/>
      <c r="M16" s="19"/>
      <c r="N16" s="19"/>
      <c r="O16" s="12"/>
    </row>
    <row r="17" spans="1:15" x14ac:dyDescent="0.2">
      <c r="A17" s="94"/>
      <c r="B17" s="77"/>
      <c r="C17" s="92"/>
      <c r="D17" s="19"/>
      <c r="E17" s="19"/>
      <c r="F17" s="41"/>
      <c r="G17" s="19" t="str">
        <f t="shared" si="0"/>
        <v/>
      </c>
      <c r="H17" s="19" t="str">
        <f t="shared" si="1"/>
        <v/>
      </c>
      <c r="I17" s="19" t="str">
        <f t="shared" si="2"/>
        <v/>
      </c>
      <c r="J17" s="19"/>
      <c r="K17" s="43"/>
      <c r="L17" s="19"/>
      <c r="M17" s="19"/>
      <c r="N17" s="19"/>
      <c r="O17" s="12"/>
    </row>
    <row r="18" spans="1:15" x14ac:dyDescent="0.2">
      <c r="A18" s="94"/>
      <c r="B18" s="77"/>
      <c r="C18" s="92"/>
      <c r="D18" s="12"/>
      <c r="E18" s="12"/>
      <c r="F18" s="39"/>
      <c r="G18" s="19" t="str">
        <f t="shared" si="0"/>
        <v/>
      </c>
      <c r="H18" s="19" t="str">
        <f t="shared" si="1"/>
        <v/>
      </c>
      <c r="I18" s="19" t="str">
        <f t="shared" si="2"/>
        <v/>
      </c>
      <c r="J18" s="19"/>
      <c r="K18" s="43"/>
      <c r="L18" s="19"/>
      <c r="M18" s="19"/>
      <c r="N18" s="19"/>
      <c r="O18" s="12"/>
    </row>
    <row r="19" spans="1:15" x14ac:dyDescent="0.2">
      <c r="A19" s="94"/>
      <c r="B19" s="77"/>
      <c r="C19" s="92"/>
      <c r="D19" s="19"/>
      <c r="E19" s="19"/>
      <c r="F19" s="41"/>
      <c r="G19" s="19" t="str">
        <f t="shared" si="0"/>
        <v/>
      </c>
      <c r="H19" s="19" t="str">
        <f t="shared" si="1"/>
        <v/>
      </c>
      <c r="I19" s="19" t="str">
        <f t="shared" si="2"/>
        <v/>
      </c>
      <c r="J19" s="19"/>
      <c r="K19" s="43"/>
      <c r="L19" s="19"/>
      <c r="M19" s="19"/>
      <c r="N19" s="19"/>
      <c r="O19" s="12"/>
    </row>
    <row r="20" spans="1:15" x14ac:dyDescent="0.2">
      <c r="A20" s="94"/>
      <c r="B20" s="77"/>
      <c r="C20" s="92"/>
      <c r="D20" s="19"/>
      <c r="E20" s="19"/>
      <c r="F20" s="41"/>
      <c r="G20" s="19" t="str">
        <f t="shared" si="0"/>
        <v/>
      </c>
      <c r="H20" s="19" t="str">
        <f t="shared" si="1"/>
        <v/>
      </c>
      <c r="I20" s="19" t="str">
        <f t="shared" si="2"/>
        <v/>
      </c>
      <c r="J20" s="19"/>
      <c r="K20" s="43"/>
      <c r="L20" s="19"/>
      <c r="M20" s="19"/>
      <c r="N20" s="19"/>
      <c r="O20" s="12"/>
    </row>
    <row r="21" spans="1:15" x14ac:dyDescent="0.2">
      <c r="A21" s="94"/>
      <c r="B21" s="77"/>
      <c r="C21" s="92"/>
      <c r="D21" s="19"/>
      <c r="E21" s="19"/>
      <c r="F21" s="41"/>
      <c r="G21" s="19" t="str">
        <f t="shared" si="0"/>
        <v/>
      </c>
      <c r="H21" s="19" t="str">
        <f t="shared" si="1"/>
        <v/>
      </c>
      <c r="I21" s="19" t="str">
        <f t="shared" si="2"/>
        <v/>
      </c>
      <c r="J21" s="19"/>
      <c r="K21" s="43"/>
      <c r="L21" s="19"/>
      <c r="N21" s="19"/>
    </row>
    <row r="22" spans="1:15" x14ac:dyDescent="0.2">
      <c r="A22" s="94"/>
      <c r="B22" s="77"/>
      <c r="C22" s="92"/>
      <c r="D22" s="19"/>
      <c r="E22" s="19"/>
      <c r="F22" s="41"/>
      <c r="G22" s="19" t="str">
        <f t="shared" si="0"/>
        <v/>
      </c>
      <c r="H22" s="19" t="str">
        <f t="shared" si="1"/>
        <v/>
      </c>
      <c r="I22" s="19" t="str">
        <f t="shared" si="2"/>
        <v/>
      </c>
      <c r="J22" s="19"/>
      <c r="K22" s="43"/>
      <c r="L22" s="19"/>
      <c r="N22" s="19"/>
    </row>
    <row r="23" spans="1:15" x14ac:dyDescent="0.2">
      <c r="A23" s="94"/>
      <c r="B23" s="77"/>
      <c r="C23" s="92"/>
      <c r="D23" s="19"/>
      <c r="E23" s="19"/>
      <c r="F23" s="41"/>
      <c r="G23" s="19" t="str">
        <f t="shared" si="0"/>
        <v/>
      </c>
      <c r="H23" s="19" t="str">
        <f t="shared" si="1"/>
        <v/>
      </c>
      <c r="I23" s="19" t="str">
        <f t="shared" si="2"/>
        <v/>
      </c>
      <c r="J23" s="19"/>
      <c r="K23" s="43"/>
      <c r="L23" s="19"/>
      <c r="N23" s="19"/>
    </row>
    <row r="24" spans="1:15" x14ac:dyDescent="0.2">
      <c r="A24" s="94"/>
      <c r="B24" s="77"/>
      <c r="C24" s="92"/>
      <c r="D24" s="12"/>
      <c r="E24" s="12"/>
      <c r="F24" s="39"/>
      <c r="G24" s="19" t="str">
        <f t="shared" si="0"/>
        <v/>
      </c>
      <c r="H24" s="19" t="str">
        <f t="shared" si="1"/>
        <v/>
      </c>
      <c r="I24" s="19" t="str">
        <f t="shared" si="2"/>
        <v/>
      </c>
      <c r="J24" s="19"/>
      <c r="K24" s="43"/>
      <c r="L24" s="19"/>
      <c r="N24" s="19"/>
    </row>
    <row r="25" spans="1:15" x14ac:dyDescent="0.2">
      <c r="A25" s="94"/>
      <c r="B25" s="77"/>
      <c r="C25" s="92"/>
      <c r="D25" s="19"/>
      <c r="E25" s="19"/>
      <c r="F25" s="41"/>
      <c r="G25" s="19" t="str">
        <f t="shared" si="0"/>
        <v/>
      </c>
      <c r="H25" s="19" t="str">
        <f t="shared" si="1"/>
        <v/>
      </c>
      <c r="I25" s="19" t="str">
        <f t="shared" si="2"/>
        <v/>
      </c>
      <c r="J25" s="19"/>
      <c r="K25" s="43"/>
      <c r="L25" s="19"/>
      <c r="N25" s="19"/>
    </row>
    <row r="26" spans="1:15" x14ac:dyDescent="0.2">
      <c r="A26" s="94"/>
      <c r="B26" s="77"/>
      <c r="C26" s="92"/>
      <c r="D26" s="12"/>
      <c r="E26" s="12"/>
      <c r="F26" s="39"/>
      <c r="G26" s="19" t="str">
        <f t="shared" si="0"/>
        <v/>
      </c>
      <c r="H26" s="19" t="str">
        <f t="shared" si="1"/>
        <v/>
      </c>
      <c r="I26" s="19" t="str">
        <f t="shared" si="2"/>
        <v/>
      </c>
      <c r="J26" s="19"/>
      <c r="K26" s="43"/>
      <c r="L26" s="19"/>
      <c r="N26" s="19"/>
    </row>
    <row r="27" spans="1:15" x14ac:dyDescent="0.2">
      <c r="A27" s="94"/>
      <c r="B27" s="77"/>
      <c r="C27" s="92"/>
      <c r="D27" s="19"/>
      <c r="E27" s="19"/>
      <c r="F27" s="41"/>
      <c r="G27" s="19" t="str">
        <f t="shared" si="0"/>
        <v/>
      </c>
      <c r="H27" s="19" t="str">
        <f t="shared" si="1"/>
        <v/>
      </c>
      <c r="I27" s="19" t="str">
        <f t="shared" si="2"/>
        <v/>
      </c>
      <c r="J27" s="19"/>
      <c r="K27" s="43"/>
      <c r="L27" s="19"/>
      <c r="N27" s="19"/>
    </row>
    <row r="28" spans="1:15" x14ac:dyDescent="0.2">
      <c r="A28" s="94"/>
      <c r="B28" s="77"/>
      <c r="C28" s="92"/>
      <c r="D28" s="19"/>
      <c r="E28" s="19"/>
      <c r="F28" s="41"/>
      <c r="G28" s="19" t="str">
        <f t="shared" si="0"/>
        <v/>
      </c>
      <c r="H28" s="19" t="str">
        <f t="shared" si="1"/>
        <v/>
      </c>
      <c r="I28" s="19" t="str">
        <f t="shared" si="2"/>
        <v/>
      </c>
      <c r="J28" s="19"/>
      <c r="K28" s="43"/>
      <c r="L28" s="19"/>
      <c r="N28" s="19"/>
    </row>
    <row r="29" spans="1:15" x14ac:dyDescent="0.2">
      <c r="A29" s="94"/>
      <c r="B29" s="77"/>
      <c r="C29" s="92"/>
      <c r="D29" s="19"/>
      <c r="E29" s="19"/>
      <c r="F29" s="41"/>
      <c r="G29" s="19" t="str">
        <f t="shared" si="0"/>
        <v/>
      </c>
      <c r="H29" s="19" t="str">
        <f t="shared" si="1"/>
        <v/>
      </c>
      <c r="I29" s="19" t="str">
        <f t="shared" si="2"/>
        <v/>
      </c>
      <c r="J29" s="19"/>
      <c r="K29" s="43"/>
      <c r="L29" s="19"/>
      <c r="N29" s="19"/>
    </row>
    <row r="30" spans="1:15" x14ac:dyDescent="0.2">
      <c r="A30" s="94"/>
      <c r="B30" s="77"/>
      <c r="C30" s="92"/>
      <c r="D30" s="19"/>
      <c r="E30" s="19"/>
      <c r="F30" s="41"/>
      <c r="G30" s="19" t="str">
        <f t="shared" si="0"/>
        <v/>
      </c>
      <c r="H30" s="19" t="str">
        <f t="shared" si="1"/>
        <v/>
      </c>
      <c r="I30" s="19" t="str">
        <f t="shared" si="2"/>
        <v/>
      </c>
      <c r="J30" s="19"/>
      <c r="K30" s="43"/>
      <c r="L30" s="19"/>
      <c r="N30" s="19"/>
    </row>
    <row r="31" spans="1:15" x14ac:dyDescent="0.2">
      <c r="A31" s="94"/>
      <c r="B31" s="77"/>
      <c r="C31" s="92"/>
      <c r="D31" s="19"/>
      <c r="E31" s="19"/>
      <c r="F31" s="41"/>
      <c r="G31" s="19" t="str">
        <f t="shared" si="0"/>
        <v/>
      </c>
      <c r="H31" s="19" t="str">
        <f t="shared" si="1"/>
        <v/>
      </c>
      <c r="I31" s="19" t="str">
        <f t="shared" si="2"/>
        <v/>
      </c>
      <c r="J31" s="19"/>
      <c r="K31" s="43"/>
      <c r="L31" s="19"/>
      <c r="N31" s="19"/>
    </row>
    <row r="32" spans="1:15" x14ac:dyDescent="0.2">
      <c r="A32" s="94"/>
      <c r="B32" s="77"/>
      <c r="C32" s="92"/>
      <c r="D32" s="19"/>
      <c r="E32" s="19"/>
      <c r="F32" s="41"/>
      <c r="G32" s="19" t="str">
        <f t="shared" si="0"/>
        <v/>
      </c>
      <c r="H32" s="19" t="str">
        <f t="shared" si="1"/>
        <v/>
      </c>
      <c r="I32" s="19" t="str">
        <f t="shared" si="2"/>
        <v/>
      </c>
      <c r="J32" s="19"/>
      <c r="K32" s="43"/>
      <c r="L32" s="19"/>
      <c r="N32" s="19"/>
    </row>
    <row r="33" spans="1:14" ht="14.25" x14ac:dyDescent="0.2">
      <c r="A33" s="94"/>
      <c r="B33" s="77"/>
      <c r="C33" s="92"/>
      <c r="D33" s="19"/>
      <c r="E33" s="19"/>
      <c r="F33" s="41"/>
      <c r="G33" s="19" t="str">
        <f t="shared" si="0"/>
        <v/>
      </c>
      <c r="H33" s="19" t="str">
        <f t="shared" si="1"/>
        <v/>
      </c>
      <c r="I33" s="19" t="str">
        <f t="shared" si="2"/>
        <v/>
      </c>
      <c r="J33" s="19"/>
      <c r="K33" s="43"/>
      <c r="L33" s="19"/>
      <c r="N33" s="19"/>
    </row>
    <row r="34" spans="1:14" ht="14.25" x14ac:dyDescent="0.2">
      <c r="A34" s="94"/>
      <c r="B34" s="77"/>
      <c r="C34" s="92"/>
      <c r="D34" s="19"/>
      <c r="E34" s="19"/>
      <c r="F34" s="41"/>
      <c r="G34" s="19" t="str">
        <f t="shared" ref="G34:G65" si="3">IF(COUNT(D34:F34)=3,4+VLOOKUP(D34,FactionXP,4)+VLOOKUP(E34,FactionXP,4)+VLOOKUP(F34,FactionXP,4),"")</f>
        <v/>
      </c>
      <c r="H34" s="19" t="str">
        <f t="shared" ref="H34:H65" si="4">IF(COUNT(D34:F34)=3,4+VLOOKUP(D34,FactionXP,4)+VLOOKUP(E34,FactionXP,4)+VLOOKUP(F34,FactionXP,4),"")</f>
        <v/>
      </c>
      <c r="I34" s="19" t="str">
        <f t="shared" si="2"/>
        <v/>
      </c>
      <c r="J34" s="19"/>
      <c r="K34" s="43"/>
      <c r="L34" s="19"/>
      <c r="N34" s="19"/>
    </row>
    <row r="35" spans="1:14" ht="14.25" x14ac:dyDescent="0.2">
      <c r="A35" s="94"/>
      <c r="B35" s="77"/>
      <c r="C35" s="92"/>
      <c r="D35" s="19"/>
      <c r="E35" s="19"/>
      <c r="F35" s="41"/>
      <c r="G35" s="19" t="str">
        <f t="shared" si="3"/>
        <v/>
      </c>
      <c r="H35" s="19" t="str">
        <f t="shared" si="4"/>
        <v/>
      </c>
      <c r="I35" s="19" t="str">
        <f t="shared" si="2"/>
        <v/>
      </c>
      <c r="J35" s="19"/>
      <c r="K35" s="43"/>
      <c r="L35" s="19"/>
      <c r="N35" s="19"/>
    </row>
    <row r="36" spans="1:14" ht="14.25" x14ac:dyDescent="0.2">
      <c r="A36" s="94"/>
      <c r="B36" s="77"/>
      <c r="C36" s="92"/>
      <c r="D36" s="19"/>
      <c r="E36" s="19"/>
      <c r="F36" s="41"/>
      <c r="G36" s="19" t="str">
        <f t="shared" si="3"/>
        <v/>
      </c>
      <c r="H36" s="19" t="str">
        <f t="shared" si="4"/>
        <v/>
      </c>
      <c r="I36" s="19" t="str">
        <f t="shared" si="2"/>
        <v/>
      </c>
      <c r="J36" s="19"/>
      <c r="K36" s="43"/>
      <c r="L36" s="19"/>
      <c r="N36" s="19"/>
    </row>
    <row r="37" spans="1:14" ht="14.25" x14ac:dyDescent="0.2">
      <c r="A37" s="94"/>
      <c r="B37" s="77"/>
      <c r="C37" s="92"/>
      <c r="D37" s="19"/>
      <c r="E37" s="19"/>
      <c r="F37" s="41"/>
      <c r="G37" s="19" t="str">
        <f t="shared" si="3"/>
        <v/>
      </c>
      <c r="H37" s="19" t="str">
        <f t="shared" si="4"/>
        <v/>
      </c>
      <c r="I37" s="19" t="str">
        <f t="shared" si="2"/>
        <v/>
      </c>
      <c r="J37" s="19"/>
      <c r="K37" s="43"/>
      <c r="L37" s="19"/>
      <c r="N37" s="19"/>
    </row>
    <row r="38" spans="1:14" ht="14.25" x14ac:dyDescent="0.2">
      <c r="A38" s="94"/>
      <c r="B38" s="77"/>
      <c r="C38" s="92"/>
      <c r="D38" s="19"/>
      <c r="E38" s="19"/>
      <c r="F38" s="41"/>
      <c r="G38" s="19" t="str">
        <f t="shared" si="3"/>
        <v/>
      </c>
      <c r="H38" s="19" t="str">
        <f t="shared" si="4"/>
        <v/>
      </c>
      <c r="I38" s="19" t="str">
        <f t="shared" si="2"/>
        <v/>
      </c>
      <c r="J38" s="19"/>
      <c r="K38" s="43"/>
      <c r="L38" s="19"/>
      <c r="N38" s="19"/>
    </row>
    <row r="39" spans="1:14" ht="14.25" x14ac:dyDescent="0.2">
      <c r="A39" s="94"/>
      <c r="B39" s="77"/>
      <c r="C39" s="92"/>
      <c r="D39" s="19"/>
      <c r="E39" s="19"/>
      <c r="F39" s="41"/>
      <c r="G39" s="19" t="str">
        <f t="shared" si="3"/>
        <v/>
      </c>
      <c r="H39" s="19" t="str">
        <f t="shared" si="4"/>
        <v/>
      </c>
      <c r="I39" s="19" t="str">
        <f t="shared" si="2"/>
        <v/>
      </c>
      <c r="J39" s="19"/>
      <c r="K39" s="43"/>
      <c r="L39" s="19"/>
      <c r="N39" s="19"/>
    </row>
    <row r="40" spans="1:14" ht="14.25" x14ac:dyDescent="0.2">
      <c r="A40" s="94"/>
      <c r="B40" s="77"/>
      <c r="C40" s="92"/>
      <c r="D40" s="19"/>
      <c r="E40" s="19"/>
      <c r="F40" s="41"/>
      <c r="G40" s="19" t="str">
        <f t="shared" si="3"/>
        <v/>
      </c>
      <c r="H40" s="19" t="str">
        <f t="shared" si="4"/>
        <v/>
      </c>
      <c r="I40" s="19" t="str">
        <f t="shared" si="2"/>
        <v/>
      </c>
      <c r="J40" s="19"/>
      <c r="K40" s="43"/>
      <c r="L40" s="19"/>
      <c r="N40" s="19"/>
    </row>
    <row r="41" spans="1:14" ht="14.25" x14ac:dyDescent="0.2">
      <c r="A41" s="94"/>
      <c r="B41" s="77"/>
      <c r="C41" s="92"/>
      <c r="D41" s="19"/>
      <c r="E41" s="19"/>
      <c r="F41" s="41"/>
      <c r="G41" s="19" t="str">
        <f t="shared" si="3"/>
        <v/>
      </c>
      <c r="H41" s="19" t="str">
        <f t="shared" si="4"/>
        <v/>
      </c>
      <c r="I41" s="19" t="str">
        <f t="shared" si="2"/>
        <v/>
      </c>
      <c r="J41" s="19"/>
      <c r="K41" s="43"/>
      <c r="L41" s="19"/>
      <c r="N41" s="19"/>
    </row>
    <row r="42" spans="1:14" ht="14.25" x14ac:dyDescent="0.2">
      <c r="A42" s="94"/>
      <c r="B42" s="77"/>
      <c r="C42" s="92"/>
      <c r="D42" s="19"/>
      <c r="E42" s="19"/>
      <c r="F42" s="41"/>
      <c r="G42" s="19" t="str">
        <f t="shared" si="3"/>
        <v/>
      </c>
      <c r="H42" s="19" t="str">
        <f t="shared" si="4"/>
        <v/>
      </c>
      <c r="I42" s="19" t="str">
        <f t="shared" si="2"/>
        <v/>
      </c>
      <c r="J42" s="19"/>
      <c r="K42" s="43"/>
      <c r="L42" s="19"/>
      <c r="N42" s="19"/>
    </row>
    <row r="43" spans="1:14" ht="14.25" x14ac:dyDescent="0.2">
      <c r="A43" s="94"/>
      <c r="B43" s="77"/>
      <c r="C43" s="92"/>
      <c r="D43" s="19"/>
      <c r="E43" s="19"/>
      <c r="F43" s="41"/>
      <c r="G43" s="19" t="str">
        <f t="shared" si="3"/>
        <v/>
      </c>
      <c r="H43" s="19" t="str">
        <f t="shared" si="4"/>
        <v/>
      </c>
      <c r="I43" s="19" t="str">
        <f t="shared" si="2"/>
        <v/>
      </c>
      <c r="J43" s="19"/>
      <c r="K43" s="43"/>
      <c r="L43" s="19"/>
      <c r="N43" s="19"/>
    </row>
    <row r="44" spans="1:14" ht="14.25" x14ac:dyDescent="0.2">
      <c r="A44" s="94"/>
      <c r="B44" s="77"/>
      <c r="C44" s="92"/>
      <c r="D44" s="19"/>
      <c r="E44" s="19"/>
      <c r="F44" s="41"/>
      <c r="G44" s="19" t="str">
        <f t="shared" si="3"/>
        <v/>
      </c>
      <c r="H44" s="19" t="str">
        <f t="shared" si="4"/>
        <v/>
      </c>
      <c r="I44" s="19" t="str">
        <f t="shared" si="2"/>
        <v/>
      </c>
      <c r="J44" s="19"/>
      <c r="K44" s="43"/>
      <c r="L44" s="19"/>
      <c r="N44" s="19"/>
    </row>
    <row r="45" spans="1:14" ht="14.25" x14ac:dyDescent="0.2">
      <c r="A45" s="94"/>
      <c r="B45" s="77"/>
      <c r="C45" s="92"/>
      <c r="D45" s="19"/>
      <c r="E45" s="19"/>
      <c r="F45" s="41"/>
      <c r="G45" s="19" t="str">
        <f t="shared" si="3"/>
        <v/>
      </c>
      <c r="H45" s="19" t="str">
        <f t="shared" si="4"/>
        <v/>
      </c>
      <c r="I45" s="19" t="str">
        <f t="shared" si="2"/>
        <v/>
      </c>
      <c r="J45" s="19"/>
      <c r="K45" s="43"/>
      <c r="L45" s="19"/>
      <c r="N45" s="19"/>
    </row>
    <row r="46" spans="1:14" ht="14.25" x14ac:dyDescent="0.2">
      <c r="A46" s="94"/>
      <c r="B46" s="77"/>
      <c r="C46" s="92"/>
      <c r="D46" s="19"/>
      <c r="E46" s="19"/>
      <c r="F46" s="41"/>
      <c r="G46" s="19" t="str">
        <f t="shared" si="3"/>
        <v/>
      </c>
      <c r="H46" s="19" t="str">
        <f t="shared" si="4"/>
        <v/>
      </c>
      <c r="I46" s="19" t="str">
        <f t="shared" si="2"/>
        <v/>
      </c>
      <c r="J46" s="19"/>
      <c r="K46" s="43"/>
      <c r="L46" s="19"/>
      <c r="N46" s="19"/>
    </row>
    <row r="47" spans="1:14" ht="14.25" x14ac:dyDescent="0.2">
      <c r="A47" s="94"/>
      <c r="B47" s="77"/>
      <c r="C47" s="92"/>
      <c r="D47" s="19"/>
      <c r="E47" s="19"/>
      <c r="F47" s="41"/>
      <c r="G47" s="19" t="str">
        <f t="shared" si="3"/>
        <v/>
      </c>
      <c r="H47" s="19" t="str">
        <f t="shared" si="4"/>
        <v/>
      </c>
      <c r="I47" s="19" t="str">
        <f t="shared" si="2"/>
        <v/>
      </c>
      <c r="J47" s="19"/>
      <c r="K47" s="43"/>
      <c r="L47" s="19"/>
      <c r="N47" s="19"/>
    </row>
    <row r="48" spans="1:14" ht="14.25" x14ac:dyDescent="0.2">
      <c r="A48" s="94"/>
      <c r="B48" s="77"/>
      <c r="C48" s="92"/>
      <c r="D48" s="19"/>
      <c r="E48" s="19"/>
      <c r="F48" s="41"/>
      <c r="G48" s="19" t="str">
        <f t="shared" si="3"/>
        <v/>
      </c>
      <c r="H48" s="19" t="str">
        <f t="shared" si="4"/>
        <v/>
      </c>
      <c r="I48" s="19" t="str">
        <f t="shared" si="2"/>
        <v/>
      </c>
      <c r="J48" s="19"/>
      <c r="K48" s="43"/>
      <c r="L48" s="19"/>
      <c r="N48" s="19"/>
    </row>
    <row r="49" spans="1:14" ht="14.25" x14ac:dyDescent="0.2">
      <c r="A49" s="94"/>
      <c r="B49" s="77"/>
      <c r="C49" s="92"/>
      <c r="D49" s="19"/>
      <c r="E49" s="19"/>
      <c r="F49" s="41"/>
      <c r="G49" s="19" t="str">
        <f t="shared" si="3"/>
        <v/>
      </c>
      <c r="H49" s="19" t="str">
        <f t="shared" si="4"/>
        <v/>
      </c>
      <c r="I49" s="19" t="str">
        <f t="shared" si="2"/>
        <v/>
      </c>
      <c r="J49" s="19"/>
      <c r="K49" s="43"/>
      <c r="L49" s="19"/>
      <c r="N49" s="19"/>
    </row>
    <row r="50" spans="1:14" ht="14.25" x14ac:dyDescent="0.2">
      <c r="A50" s="94"/>
      <c r="B50" s="77"/>
      <c r="C50" s="92"/>
      <c r="D50" s="19"/>
      <c r="E50" s="19"/>
      <c r="F50" s="41"/>
      <c r="G50" s="19" t="str">
        <f t="shared" si="3"/>
        <v/>
      </c>
      <c r="H50" s="19" t="str">
        <f t="shared" si="4"/>
        <v/>
      </c>
      <c r="I50" s="19" t="str">
        <f t="shared" si="2"/>
        <v/>
      </c>
      <c r="J50" s="19"/>
      <c r="K50" s="43"/>
      <c r="L50" s="19"/>
      <c r="N50" s="19"/>
    </row>
    <row r="51" spans="1:14" ht="14.25" x14ac:dyDescent="0.2">
      <c r="A51" s="94"/>
      <c r="B51" s="77"/>
      <c r="C51" s="92"/>
      <c r="D51" s="19"/>
      <c r="E51" s="19"/>
      <c r="F51" s="41"/>
      <c r="G51" s="19" t="str">
        <f t="shared" si="3"/>
        <v/>
      </c>
      <c r="H51" s="19" t="str">
        <f t="shared" si="4"/>
        <v/>
      </c>
      <c r="I51" s="19" t="str">
        <f t="shared" si="2"/>
        <v/>
      </c>
      <c r="J51" s="19"/>
      <c r="K51" s="43"/>
      <c r="L51" s="19"/>
      <c r="N51" s="19"/>
    </row>
    <row r="52" spans="1:14" ht="14.25" x14ac:dyDescent="0.2">
      <c r="A52" s="94"/>
      <c r="B52" s="77"/>
      <c r="C52" s="92"/>
      <c r="D52" s="19"/>
      <c r="E52" s="19"/>
      <c r="F52" s="41"/>
      <c r="G52" s="19" t="str">
        <f t="shared" si="3"/>
        <v/>
      </c>
      <c r="H52" s="19" t="str">
        <f t="shared" si="4"/>
        <v/>
      </c>
      <c r="I52" s="19" t="str">
        <f t="shared" si="2"/>
        <v/>
      </c>
      <c r="J52" s="19"/>
      <c r="K52" s="43"/>
      <c r="L52" s="19"/>
      <c r="N52" s="19"/>
    </row>
    <row r="53" spans="1:14" ht="14.25" x14ac:dyDescent="0.2">
      <c r="A53" s="94"/>
      <c r="B53" s="77"/>
      <c r="C53" s="92"/>
      <c r="D53" s="19"/>
      <c r="E53" s="19"/>
      <c r="F53" s="41"/>
      <c r="G53" s="19" t="str">
        <f t="shared" si="3"/>
        <v/>
      </c>
      <c r="H53" s="19" t="str">
        <f t="shared" si="4"/>
        <v/>
      </c>
      <c r="I53" s="19" t="str">
        <f t="shared" si="2"/>
        <v/>
      </c>
      <c r="J53" s="19"/>
      <c r="K53" s="43"/>
      <c r="L53" s="19"/>
      <c r="N53" s="19"/>
    </row>
    <row r="54" spans="1:14" ht="14.25" x14ac:dyDescent="0.2">
      <c r="A54" s="94"/>
      <c r="B54" s="77"/>
      <c r="C54" s="92"/>
      <c r="D54" s="19"/>
      <c r="E54" s="19"/>
      <c r="F54" s="41"/>
      <c r="G54" s="19" t="str">
        <f t="shared" si="3"/>
        <v/>
      </c>
      <c r="H54" s="19" t="str">
        <f t="shared" si="4"/>
        <v/>
      </c>
      <c r="I54" s="19" t="str">
        <f t="shared" si="2"/>
        <v/>
      </c>
      <c r="J54" s="19"/>
      <c r="K54" s="43"/>
      <c r="L54" s="19"/>
      <c r="N54" s="19"/>
    </row>
    <row r="55" spans="1:14" ht="14.25" x14ac:dyDescent="0.2">
      <c r="A55" s="94"/>
      <c r="B55" s="77"/>
      <c r="C55" s="92"/>
      <c r="D55" s="19"/>
      <c r="E55" s="19"/>
      <c r="F55" s="41"/>
      <c r="G55" s="19" t="str">
        <f t="shared" si="3"/>
        <v/>
      </c>
      <c r="H55" s="19" t="str">
        <f t="shared" si="4"/>
        <v/>
      </c>
      <c r="I55" s="19" t="str">
        <f t="shared" si="2"/>
        <v/>
      </c>
      <c r="J55" s="19"/>
      <c r="K55" s="43"/>
      <c r="L55" s="19"/>
      <c r="N55" s="19"/>
    </row>
    <row r="56" spans="1:14" ht="14.25" x14ac:dyDescent="0.2">
      <c r="A56" s="94"/>
      <c r="B56" s="77"/>
      <c r="C56" s="92"/>
      <c r="D56" s="19"/>
      <c r="E56" s="19"/>
      <c r="F56" s="41"/>
      <c r="G56" s="19" t="str">
        <f t="shared" si="3"/>
        <v/>
      </c>
      <c r="H56" s="19" t="str">
        <f t="shared" si="4"/>
        <v/>
      </c>
      <c r="I56" s="19" t="str">
        <f t="shared" si="2"/>
        <v/>
      </c>
      <c r="J56" s="19"/>
      <c r="K56" s="43"/>
      <c r="L56" s="19"/>
      <c r="N56" s="19"/>
    </row>
    <row r="57" spans="1:14" ht="14.25" x14ac:dyDescent="0.2">
      <c r="A57" s="94"/>
      <c r="B57" s="77"/>
      <c r="C57" s="92"/>
      <c r="D57" s="19"/>
      <c r="E57" s="19"/>
      <c r="F57" s="41"/>
      <c r="G57" s="19" t="str">
        <f t="shared" si="3"/>
        <v/>
      </c>
      <c r="H57" s="19" t="str">
        <f t="shared" si="4"/>
        <v/>
      </c>
      <c r="I57" s="19" t="str">
        <f t="shared" si="2"/>
        <v/>
      </c>
      <c r="J57" s="19"/>
      <c r="K57" s="43"/>
      <c r="L57" s="19"/>
      <c r="N57" s="19"/>
    </row>
    <row r="58" spans="1:14" ht="14.25" x14ac:dyDescent="0.2">
      <c r="A58" s="94"/>
      <c r="B58" s="77"/>
      <c r="C58" s="92"/>
      <c r="D58" s="19"/>
      <c r="E58" s="19"/>
      <c r="F58" s="41"/>
      <c r="G58" s="19" t="str">
        <f t="shared" si="3"/>
        <v/>
      </c>
      <c r="H58" s="19" t="str">
        <f t="shared" si="4"/>
        <v/>
      </c>
      <c r="I58" s="19" t="str">
        <f t="shared" si="2"/>
        <v/>
      </c>
      <c r="J58" s="19"/>
      <c r="K58" s="43"/>
      <c r="L58" s="19"/>
      <c r="N58" s="19"/>
    </row>
    <row r="59" spans="1:14" ht="14.25" x14ac:dyDescent="0.2">
      <c r="A59" s="94"/>
      <c r="B59" s="77"/>
      <c r="C59" s="92"/>
      <c r="D59" s="19"/>
      <c r="E59" s="19"/>
      <c r="F59" s="41"/>
      <c r="G59" s="19" t="str">
        <f t="shared" si="3"/>
        <v/>
      </c>
      <c r="H59" s="19" t="str">
        <f t="shared" si="4"/>
        <v/>
      </c>
      <c r="I59" s="19" t="str">
        <f t="shared" si="2"/>
        <v/>
      </c>
      <c r="J59" s="19"/>
      <c r="K59" s="43"/>
      <c r="L59" s="19"/>
      <c r="N59" s="19"/>
    </row>
    <row r="60" spans="1:14" ht="14.25" x14ac:dyDescent="0.2">
      <c r="A60" s="94"/>
      <c r="B60" s="77"/>
      <c r="C60" s="92"/>
      <c r="D60" s="19"/>
      <c r="E60" s="19"/>
      <c r="F60" s="41"/>
      <c r="G60" s="19" t="str">
        <f t="shared" si="3"/>
        <v/>
      </c>
      <c r="H60" s="19" t="str">
        <f t="shared" si="4"/>
        <v/>
      </c>
      <c r="I60" s="19" t="str">
        <f t="shared" si="2"/>
        <v/>
      </c>
      <c r="J60" s="19"/>
      <c r="K60" s="43"/>
      <c r="L60" s="19"/>
      <c r="N60" s="19"/>
    </row>
    <row r="61" spans="1:14" ht="14.25" x14ac:dyDescent="0.2">
      <c r="A61" s="94"/>
      <c r="B61" s="77"/>
      <c r="C61" s="92"/>
      <c r="D61" s="19"/>
      <c r="E61" s="19"/>
      <c r="F61" s="41"/>
      <c r="G61" s="19" t="str">
        <f t="shared" si="3"/>
        <v/>
      </c>
      <c r="H61" s="19" t="str">
        <f t="shared" si="4"/>
        <v/>
      </c>
      <c r="I61" s="19" t="str">
        <f t="shared" si="2"/>
        <v/>
      </c>
      <c r="J61" s="19"/>
      <c r="K61" s="43"/>
      <c r="L61" s="19"/>
      <c r="N61" s="19"/>
    </row>
    <row r="62" spans="1:14" ht="14.25" x14ac:dyDescent="0.2">
      <c r="A62" s="94"/>
      <c r="B62" s="77"/>
      <c r="C62" s="92"/>
      <c r="D62" s="19"/>
      <c r="E62" s="19"/>
      <c r="F62" s="41"/>
      <c r="G62" s="19" t="str">
        <f t="shared" si="3"/>
        <v/>
      </c>
      <c r="H62" s="19" t="str">
        <f t="shared" si="4"/>
        <v/>
      </c>
      <c r="I62" s="19" t="str">
        <f t="shared" si="2"/>
        <v/>
      </c>
      <c r="J62" s="19"/>
      <c r="K62" s="43"/>
      <c r="L62" s="19"/>
      <c r="N62" s="19"/>
    </row>
    <row r="63" spans="1:14" ht="14.25" x14ac:dyDescent="0.2">
      <c r="A63" s="94"/>
      <c r="B63" s="77"/>
      <c r="C63" s="92"/>
      <c r="D63" s="19"/>
      <c r="E63" s="19"/>
      <c r="F63" s="41"/>
      <c r="G63" s="19" t="str">
        <f t="shared" si="3"/>
        <v/>
      </c>
      <c r="H63" s="19" t="str">
        <f t="shared" si="4"/>
        <v/>
      </c>
      <c r="I63" s="19" t="str">
        <f t="shared" si="2"/>
        <v/>
      </c>
      <c r="J63" s="19"/>
      <c r="K63" s="43"/>
      <c r="L63" s="19"/>
      <c r="N63" s="19"/>
    </row>
    <row r="64" spans="1:14" ht="14.25" x14ac:dyDescent="0.2">
      <c r="A64" s="94"/>
      <c r="B64" s="77"/>
      <c r="C64" s="92"/>
      <c r="D64" s="19"/>
      <c r="E64" s="19"/>
      <c r="F64" s="41"/>
      <c r="G64" s="19" t="str">
        <f t="shared" si="3"/>
        <v/>
      </c>
      <c r="H64" s="19" t="str">
        <f t="shared" si="4"/>
        <v/>
      </c>
      <c r="I64" s="19" t="str">
        <f t="shared" si="2"/>
        <v/>
      </c>
      <c r="J64" s="19"/>
      <c r="K64" s="43"/>
      <c r="L64" s="19"/>
      <c r="N64" s="19"/>
    </row>
    <row r="65" spans="1:14" ht="14.25" x14ac:dyDescent="0.2">
      <c r="A65" s="94"/>
      <c r="B65" s="77"/>
      <c r="C65" s="92"/>
      <c r="D65" s="19"/>
      <c r="E65" s="19"/>
      <c r="F65" s="41"/>
      <c r="G65" s="19" t="str">
        <f t="shared" si="3"/>
        <v/>
      </c>
      <c r="H65" s="19" t="str">
        <f t="shared" si="4"/>
        <v/>
      </c>
      <c r="I65" s="19" t="str">
        <f t="shared" si="2"/>
        <v/>
      </c>
      <c r="J65" s="19"/>
      <c r="K65" s="43"/>
      <c r="L65" s="19"/>
      <c r="N65" s="19"/>
    </row>
    <row r="66" spans="1:14" ht="14.25" x14ac:dyDescent="0.2">
      <c r="A66" s="94"/>
      <c r="B66" s="77"/>
      <c r="C66" s="92"/>
      <c r="D66" s="19"/>
      <c r="E66" s="19"/>
      <c r="F66" s="41"/>
      <c r="G66" s="19" t="str">
        <f t="shared" ref="G66:G97" si="5">IF(COUNT(D66:F66)=3,4+VLOOKUP(D66,FactionXP,4)+VLOOKUP(E66,FactionXP,4)+VLOOKUP(F66,FactionXP,4),"")</f>
        <v/>
      </c>
      <c r="H66" s="19" t="str">
        <f t="shared" ref="H66:H97" si="6">IF(COUNT(D66:F66)=3,4+VLOOKUP(D66,FactionXP,4)+VLOOKUP(E66,FactionXP,4)+VLOOKUP(F66,FactionXP,4),"")</f>
        <v/>
      </c>
      <c r="I66" s="19" t="str">
        <f t="shared" si="2"/>
        <v/>
      </c>
      <c r="J66" s="19"/>
      <c r="K66" s="43"/>
      <c r="L66" s="19"/>
      <c r="N66" s="19"/>
    </row>
    <row r="67" spans="1:14" ht="14.25" x14ac:dyDescent="0.2">
      <c r="A67" s="94"/>
      <c r="B67" s="77"/>
      <c r="C67" s="92"/>
      <c r="D67" s="19"/>
      <c r="E67" s="19"/>
      <c r="F67" s="41"/>
      <c r="G67" s="19" t="str">
        <f t="shared" si="5"/>
        <v/>
      </c>
      <c r="H67" s="19" t="str">
        <f t="shared" si="6"/>
        <v/>
      </c>
      <c r="I67" s="19" t="str">
        <f t="shared" si="2"/>
        <v/>
      </c>
      <c r="J67" s="19"/>
      <c r="K67" s="43"/>
      <c r="L67" s="19"/>
      <c r="N67" s="19"/>
    </row>
    <row r="68" spans="1:14" ht="14.25" x14ac:dyDescent="0.2">
      <c r="A68" s="94"/>
      <c r="B68" s="77"/>
      <c r="C68" s="92"/>
      <c r="D68" s="19"/>
      <c r="E68" s="19"/>
      <c r="F68" s="41"/>
      <c r="G68" s="19" t="str">
        <f t="shared" si="5"/>
        <v/>
      </c>
      <c r="H68" s="19" t="str">
        <f t="shared" si="6"/>
        <v/>
      </c>
      <c r="I68" s="19" t="str">
        <f t="shared" si="2"/>
        <v/>
      </c>
      <c r="J68" s="19"/>
      <c r="K68" s="43"/>
      <c r="L68" s="19"/>
      <c r="N68" s="19"/>
    </row>
    <row r="69" spans="1:14" ht="14.25" x14ac:dyDescent="0.2">
      <c r="A69" s="94"/>
      <c r="B69" s="77"/>
      <c r="C69" s="92"/>
      <c r="D69" s="19"/>
      <c r="E69" s="19"/>
      <c r="F69" s="41"/>
      <c r="G69" s="19" t="str">
        <f t="shared" si="5"/>
        <v/>
      </c>
      <c r="H69" s="19" t="str">
        <f t="shared" si="6"/>
        <v/>
      </c>
      <c r="I69" s="19" t="str">
        <f t="shared" si="2"/>
        <v/>
      </c>
      <c r="J69" s="19"/>
      <c r="K69" s="43"/>
      <c r="L69" s="19"/>
      <c r="N69" s="19"/>
    </row>
    <row r="70" spans="1:14" ht="14.25" x14ac:dyDescent="0.2">
      <c r="A70" s="94"/>
      <c r="B70" s="77"/>
      <c r="C70" s="92"/>
      <c r="D70" s="19"/>
      <c r="E70" s="19"/>
      <c r="F70" s="41"/>
      <c r="G70" s="19" t="str">
        <f t="shared" si="5"/>
        <v/>
      </c>
      <c r="H70" s="19" t="str">
        <f t="shared" si="6"/>
        <v/>
      </c>
      <c r="I70" s="19" t="str">
        <f t="shared" si="2"/>
        <v/>
      </c>
      <c r="J70" s="19"/>
      <c r="K70" s="43"/>
      <c r="L70" s="19"/>
      <c r="N70" s="19"/>
    </row>
    <row r="71" spans="1:14" ht="14.25" x14ac:dyDescent="0.2">
      <c r="A71" s="94"/>
      <c r="B71" s="77"/>
      <c r="C71" s="92"/>
      <c r="D71" s="19"/>
      <c r="E71" s="19"/>
      <c r="F71" s="41"/>
      <c r="G71" s="19" t="str">
        <f t="shared" si="5"/>
        <v/>
      </c>
      <c r="H71" s="19" t="str">
        <f t="shared" si="6"/>
        <v/>
      </c>
      <c r="I71" s="19" t="str">
        <f t="shared" si="2"/>
        <v/>
      </c>
      <c r="J71" s="19"/>
      <c r="K71" s="43"/>
      <c r="L71" s="19"/>
      <c r="N71" s="19"/>
    </row>
    <row r="72" spans="1:14" ht="14.25" x14ac:dyDescent="0.2">
      <c r="A72" s="94"/>
      <c r="B72" s="77"/>
      <c r="C72" s="92"/>
      <c r="D72" s="19"/>
      <c r="E72" s="19"/>
      <c r="F72" s="41"/>
      <c r="G72" s="19" t="str">
        <f t="shared" si="5"/>
        <v/>
      </c>
      <c r="H72" s="19" t="str">
        <f t="shared" si="6"/>
        <v/>
      </c>
      <c r="I72" s="19" t="str">
        <f t="shared" si="2"/>
        <v/>
      </c>
      <c r="J72" s="19"/>
      <c r="K72" s="43"/>
      <c r="L72" s="19"/>
      <c r="N72" s="19"/>
    </row>
    <row r="73" spans="1:14" ht="14.25" x14ac:dyDescent="0.2">
      <c r="A73" s="94"/>
      <c r="B73" s="77"/>
      <c r="C73" s="92"/>
      <c r="D73" s="19"/>
      <c r="E73" s="19"/>
      <c r="F73" s="41"/>
      <c r="G73" s="19" t="str">
        <f t="shared" si="5"/>
        <v/>
      </c>
      <c r="H73" s="19" t="str">
        <f t="shared" si="6"/>
        <v/>
      </c>
      <c r="I73" s="19" t="str">
        <f t="shared" si="2"/>
        <v/>
      </c>
      <c r="J73" s="19"/>
      <c r="K73" s="43"/>
      <c r="L73" s="19"/>
      <c r="N73" s="19"/>
    </row>
    <row r="74" spans="1:14" ht="14.25" x14ac:dyDescent="0.2">
      <c r="A74" s="94"/>
      <c r="B74" s="77"/>
      <c r="C74" s="92"/>
      <c r="D74" s="19"/>
      <c r="E74" s="19"/>
      <c r="F74" s="41"/>
      <c r="G74" s="19" t="str">
        <f t="shared" si="5"/>
        <v/>
      </c>
      <c r="H74" s="19" t="str">
        <f t="shared" si="6"/>
        <v/>
      </c>
      <c r="I74" s="19" t="str">
        <f t="shared" si="2"/>
        <v/>
      </c>
      <c r="J74" s="19"/>
      <c r="K74" s="43"/>
      <c r="L74" s="19"/>
      <c r="N74" s="19"/>
    </row>
    <row r="75" spans="1:14" ht="14.25" x14ac:dyDescent="0.2">
      <c r="A75" s="94"/>
      <c r="B75" s="77"/>
      <c r="C75" s="92"/>
      <c r="D75" s="19"/>
      <c r="E75" s="19"/>
      <c r="F75" s="41"/>
      <c r="G75" s="19" t="str">
        <f t="shared" si="5"/>
        <v/>
      </c>
      <c r="H75" s="19" t="str">
        <f t="shared" si="6"/>
        <v/>
      </c>
      <c r="I75" s="19" t="str">
        <f t="shared" si="2"/>
        <v/>
      </c>
      <c r="J75" s="19"/>
      <c r="K75" s="43"/>
      <c r="L75" s="19"/>
      <c r="N75" s="19"/>
    </row>
    <row r="76" spans="1:14" ht="14.25" x14ac:dyDescent="0.2">
      <c r="A76" s="94"/>
      <c r="B76" s="77"/>
      <c r="C76" s="92"/>
      <c r="D76" s="19"/>
      <c r="E76" s="19"/>
      <c r="F76" s="41"/>
      <c r="G76" s="19" t="str">
        <f t="shared" si="5"/>
        <v/>
      </c>
      <c r="H76" s="19" t="str">
        <f t="shared" si="6"/>
        <v/>
      </c>
      <c r="I76" s="19" t="str">
        <f t="shared" si="2"/>
        <v/>
      </c>
      <c r="J76" s="19"/>
      <c r="K76" s="43"/>
      <c r="L76" s="19"/>
      <c r="N76" s="19"/>
    </row>
    <row r="77" spans="1:14" ht="14.25" x14ac:dyDescent="0.2">
      <c r="A77" s="94"/>
      <c r="B77" s="77"/>
      <c r="C77" s="92"/>
      <c r="D77" s="19"/>
      <c r="E77" s="19"/>
      <c r="F77" s="41"/>
      <c r="G77" s="19" t="str">
        <f t="shared" si="5"/>
        <v/>
      </c>
      <c r="H77" s="19" t="str">
        <f t="shared" si="6"/>
        <v/>
      </c>
      <c r="I77" s="19" t="str">
        <f t="shared" si="2"/>
        <v/>
      </c>
      <c r="J77" s="19"/>
      <c r="K77" s="43"/>
      <c r="L77" s="19"/>
      <c r="N77" s="19"/>
    </row>
    <row r="78" spans="1:14" ht="14.25" x14ac:dyDescent="0.2">
      <c r="A78" s="94"/>
      <c r="B78" s="77"/>
      <c r="C78" s="92"/>
      <c r="D78" s="19"/>
      <c r="E78" s="19"/>
      <c r="F78" s="41"/>
      <c r="G78" s="19" t="str">
        <f t="shared" si="5"/>
        <v/>
      </c>
      <c r="H78" s="19" t="str">
        <f t="shared" si="6"/>
        <v/>
      </c>
      <c r="I78" s="19" t="str">
        <f t="shared" si="2"/>
        <v/>
      </c>
      <c r="J78" s="19"/>
      <c r="K78" s="43"/>
      <c r="L78" s="19"/>
      <c r="N78" s="19"/>
    </row>
    <row r="79" spans="1:14" ht="14.25" x14ac:dyDescent="0.2">
      <c r="A79" s="94"/>
      <c r="B79" s="77"/>
      <c r="C79" s="92"/>
      <c r="D79" s="19"/>
      <c r="E79" s="19"/>
      <c r="F79" s="41"/>
      <c r="G79" s="19" t="str">
        <f t="shared" si="5"/>
        <v/>
      </c>
      <c r="H79" s="19" t="str">
        <f t="shared" si="6"/>
        <v/>
      </c>
      <c r="I79" s="19" t="str">
        <f t="shared" si="2"/>
        <v/>
      </c>
      <c r="J79" s="19"/>
      <c r="K79" s="43"/>
      <c r="L79" s="19"/>
      <c r="N79" s="19"/>
    </row>
    <row r="80" spans="1:14" ht="14.25" x14ac:dyDescent="0.2">
      <c r="A80" s="94"/>
      <c r="B80" s="77"/>
      <c r="C80" s="92"/>
      <c r="D80" s="19"/>
      <c r="E80" s="19"/>
      <c r="F80" s="41"/>
      <c r="G80" s="19" t="str">
        <f t="shared" si="5"/>
        <v/>
      </c>
      <c r="H80" s="19" t="str">
        <f t="shared" si="6"/>
        <v/>
      </c>
      <c r="I80" s="19" t="str">
        <f t="shared" si="2"/>
        <v/>
      </c>
      <c r="J80" s="19"/>
      <c r="K80" s="43"/>
      <c r="L80" s="19"/>
      <c r="N80" s="19"/>
    </row>
    <row r="81" spans="1:14" ht="14.25" x14ac:dyDescent="0.2">
      <c r="A81" s="94"/>
      <c r="B81" s="77"/>
      <c r="C81" s="92"/>
      <c r="D81" s="19"/>
      <c r="E81" s="19"/>
      <c r="F81" s="41"/>
      <c r="G81" s="19" t="str">
        <f t="shared" si="5"/>
        <v/>
      </c>
      <c r="H81" s="19" t="str">
        <f t="shared" si="6"/>
        <v/>
      </c>
      <c r="I81" s="19" t="str">
        <f t="shared" si="2"/>
        <v/>
      </c>
      <c r="J81" s="19"/>
      <c r="K81" s="43"/>
      <c r="L81" s="19"/>
      <c r="N81" s="19"/>
    </row>
    <row r="82" spans="1:14" ht="14.25" x14ac:dyDescent="0.2">
      <c r="A82" s="94"/>
      <c r="B82" s="77"/>
      <c r="C82" s="92"/>
      <c r="D82" s="19"/>
      <c r="E82" s="19"/>
      <c r="F82" s="41"/>
      <c r="G82" s="19" t="str">
        <f t="shared" si="5"/>
        <v/>
      </c>
      <c r="H82" s="19" t="str">
        <f t="shared" si="6"/>
        <v/>
      </c>
      <c r="I82" s="19" t="str">
        <f t="shared" si="2"/>
        <v/>
      </c>
      <c r="J82" s="19"/>
      <c r="K82" s="43"/>
      <c r="L82" s="19"/>
      <c r="N82" s="19"/>
    </row>
    <row r="83" spans="1:14" ht="14.25" x14ac:dyDescent="0.2">
      <c r="A83" s="94"/>
      <c r="B83" s="77"/>
      <c r="C83" s="92"/>
      <c r="D83" s="19"/>
      <c r="E83" s="19"/>
      <c r="F83" s="41"/>
      <c r="G83" s="19" t="str">
        <f t="shared" si="5"/>
        <v/>
      </c>
      <c r="H83" s="19" t="str">
        <f t="shared" si="6"/>
        <v/>
      </c>
      <c r="I83" s="19" t="str">
        <f t="shared" si="2"/>
        <v/>
      </c>
      <c r="J83" s="19"/>
      <c r="K83" s="43"/>
      <c r="L83" s="19"/>
      <c r="N83" s="19"/>
    </row>
    <row r="84" spans="1:14" ht="14.25" x14ac:dyDescent="0.2">
      <c r="A84" s="94"/>
      <c r="B84" s="77"/>
      <c r="C84" s="92"/>
      <c r="D84" s="19"/>
      <c r="E84" s="19"/>
      <c r="F84" s="41"/>
      <c r="G84" s="19" t="str">
        <f t="shared" si="5"/>
        <v/>
      </c>
      <c r="H84" s="19" t="str">
        <f t="shared" si="6"/>
        <v/>
      </c>
      <c r="I84" s="19" t="str">
        <f t="shared" si="2"/>
        <v/>
      </c>
      <c r="J84" s="19"/>
      <c r="K84" s="43"/>
      <c r="L84" s="19"/>
      <c r="N84" s="19"/>
    </row>
    <row r="85" spans="1:14" ht="14.25" x14ac:dyDescent="0.2">
      <c r="A85" s="94"/>
      <c r="B85" s="77"/>
      <c r="C85" s="92"/>
      <c r="D85" s="19"/>
      <c r="E85" s="19"/>
      <c r="F85" s="41"/>
      <c r="G85" s="19" t="str">
        <f t="shared" si="5"/>
        <v/>
      </c>
      <c r="H85" s="19" t="str">
        <f t="shared" si="6"/>
        <v/>
      </c>
      <c r="I85" s="19" t="str">
        <f t="shared" si="2"/>
        <v/>
      </c>
      <c r="J85" s="19"/>
      <c r="K85" s="43"/>
      <c r="L85" s="19"/>
      <c r="N85" s="19"/>
    </row>
    <row r="86" spans="1:14" ht="14.25" x14ac:dyDescent="0.2">
      <c r="A86" s="94"/>
      <c r="B86" s="77"/>
      <c r="C86" s="92"/>
      <c r="D86" s="19"/>
      <c r="E86" s="19"/>
      <c r="F86" s="41"/>
      <c r="G86" s="19" t="str">
        <f t="shared" si="5"/>
        <v/>
      </c>
      <c r="H86" s="19" t="str">
        <f t="shared" si="6"/>
        <v/>
      </c>
      <c r="I86" s="19" t="str">
        <f t="shared" si="2"/>
        <v/>
      </c>
      <c r="J86" s="19"/>
      <c r="K86" s="43"/>
      <c r="L86" s="19"/>
      <c r="N86" s="19"/>
    </row>
    <row r="87" spans="1:14" ht="14.25" x14ac:dyDescent="0.2">
      <c r="A87" s="94"/>
      <c r="B87" s="77"/>
      <c r="C87" s="92"/>
      <c r="D87" s="19"/>
      <c r="E87" s="19"/>
      <c r="F87" s="41"/>
      <c r="G87" s="19" t="str">
        <f t="shared" si="5"/>
        <v/>
      </c>
      <c r="H87" s="19" t="str">
        <f t="shared" si="6"/>
        <v/>
      </c>
      <c r="I87" s="19" t="str">
        <f t="shared" si="2"/>
        <v/>
      </c>
      <c r="J87" s="19"/>
      <c r="K87" s="43"/>
      <c r="L87" s="19"/>
      <c r="N87" s="19"/>
    </row>
    <row r="88" spans="1:14" ht="14.25" x14ac:dyDescent="0.2">
      <c r="A88" s="94"/>
      <c r="B88" s="77"/>
      <c r="C88" s="92"/>
      <c r="D88" s="19"/>
      <c r="E88" s="19"/>
      <c r="F88" s="41"/>
      <c r="G88" s="19" t="str">
        <f t="shared" si="5"/>
        <v/>
      </c>
      <c r="H88" s="19" t="str">
        <f t="shared" si="6"/>
        <v/>
      </c>
      <c r="I88" s="19" t="str">
        <f t="shared" si="2"/>
        <v/>
      </c>
      <c r="J88" s="19"/>
      <c r="K88" s="43"/>
      <c r="L88" s="19"/>
      <c r="N88" s="19"/>
    </row>
    <row r="89" spans="1:14" ht="14.25" x14ac:dyDescent="0.2">
      <c r="A89" s="94"/>
      <c r="B89" s="77"/>
      <c r="C89" s="92"/>
      <c r="D89" s="19"/>
      <c r="E89" s="19"/>
      <c r="F89" s="41"/>
      <c r="G89" s="19" t="str">
        <f t="shared" si="5"/>
        <v/>
      </c>
      <c r="H89" s="19" t="str">
        <f t="shared" si="6"/>
        <v/>
      </c>
      <c r="I89" s="19" t="str">
        <f t="shared" si="2"/>
        <v/>
      </c>
      <c r="J89" s="19"/>
      <c r="K89" s="43"/>
      <c r="L89" s="19"/>
      <c r="N89" s="19"/>
    </row>
    <row r="90" spans="1:14" ht="14.25" x14ac:dyDescent="0.2">
      <c r="A90" s="94"/>
      <c r="B90" s="77"/>
      <c r="C90" s="92"/>
      <c r="D90" s="19"/>
      <c r="E90" s="19"/>
      <c r="F90" s="41"/>
      <c r="G90" s="19" t="str">
        <f t="shared" si="5"/>
        <v/>
      </c>
      <c r="H90" s="19" t="str">
        <f t="shared" si="6"/>
        <v/>
      </c>
      <c r="I90" s="19" t="str">
        <f t="shared" si="2"/>
        <v/>
      </c>
      <c r="J90" s="19"/>
      <c r="K90" s="43"/>
      <c r="L90" s="19"/>
      <c r="N90" s="19"/>
    </row>
    <row r="91" spans="1:14" ht="14.25" x14ac:dyDescent="0.2">
      <c r="A91" s="94"/>
      <c r="B91" s="77"/>
      <c r="C91" s="92"/>
      <c r="D91" s="19"/>
      <c r="E91" s="19"/>
      <c r="F91" s="41"/>
      <c r="G91" s="19" t="str">
        <f t="shared" si="5"/>
        <v/>
      </c>
      <c r="H91" s="19" t="str">
        <f t="shared" si="6"/>
        <v/>
      </c>
      <c r="I91" s="19" t="str">
        <f t="shared" si="2"/>
        <v/>
      </c>
      <c r="J91" s="19"/>
      <c r="K91" s="43"/>
      <c r="L91" s="19"/>
      <c r="N91" s="19"/>
    </row>
    <row r="92" spans="1:14" ht="14.25" x14ac:dyDescent="0.2">
      <c r="A92" s="94"/>
      <c r="B92" s="77"/>
      <c r="C92" s="92"/>
      <c r="D92" s="19"/>
      <c r="E92" s="19"/>
      <c r="F92" s="41"/>
      <c r="G92" s="19" t="str">
        <f t="shared" si="5"/>
        <v/>
      </c>
      <c r="H92" s="19" t="str">
        <f t="shared" si="6"/>
        <v/>
      </c>
      <c r="I92" s="19" t="str">
        <f t="shared" si="2"/>
        <v/>
      </c>
      <c r="J92" s="19"/>
      <c r="K92" s="43"/>
      <c r="L92" s="19"/>
      <c r="N92" s="19"/>
    </row>
    <row r="93" spans="1:14" ht="14.25" x14ac:dyDescent="0.2">
      <c r="A93" s="94"/>
      <c r="B93" s="77"/>
      <c r="C93" s="92"/>
      <c r="D93" s="19"/>
      <c r="E93" s="19"/>
      <c r="F93" s="41"/>
      <c r="G93" s="19" t="str">
        <f t="shared" si="5"/>
        <v/>
      </c>
      <c r="H93" s="19" t="str">
        <f t="shared" si="6"/>
        <v/>
      </c>
      <c r="I93" s="19" t="str">
        <f t="shared" si="2"/>
        <v/>
      </c>
      <c r="J93" s="19"/>
      <c r="K93" s="43"/>
      <c r="L93" s="19"/>
      <c r="N93" s="19"/>
    </row>
    <row r="94" spans="1:14" ht="14.25" x14ac:dyDescent="0.2">
      <c r="A94" s="94"/>
      <c r="B94" s="77"/>
      <c r="C94" s="92"/>
      <c r="D94" s="19"/>
      <c r="E94" s="19"/>
      <c r="F94" s="41"/>
      <c r="G94" s="19" t="str">
        <f t="shared" si="5"/>
        <v/>
      </c>
      <c r="H94" s="19" t="str">
        <f t="shared" si="6"/>
        <v/>
      </c>
      <c r="I94" s="19" t="str">
        <f t="shared" si="2"/>
        <v/>
      </c>
      <c r="J94" s="19"/>
      <c r="K94" s="43"/>
      <c r="L94" s="19"/>
      <c r="N94" s="19"/>
    </row>
    <row r="95" spans="1:14" ht="14.25" x14ac:dyDescent="0.2">
      <c r="A95" s="94"/>
      <c r="B95" s="77"/>
      <c r="C95" s="92"/>
      <c r="D95" s="19"/>
      <c r="E95" s="19"/>
      <c r="F95" s="41"/>
      <c r="G95" s="19" t="str">
        <f t="shared" si="5"/>
        <v/>
      </c>
      <c r="H95" s="19" t="str">
        <f t="shared" si="6"/>
        <v/>
      </c>
      <c r="I95" s="19" t="str">
        <f t="shared" si="2"/>
        <v/>
      </c>
      <c r="J95" s="19"/>
      <c r="K95" s="43"/>
      <c r="L95" s="19"/>
      <c r="N95" s="19"/>
    </row>
    <row r="96" spans="1:14" ht="14.25" x14ac:dyDescent="0.2">
      <c r="A96" s="94"/>
      <c r="B96" s="77"/>
      <c r="C96" s="92"/>
      <c r="D96" s="19"/>
      <c r="E96" s="19"/>
      <c r="F96" s="41"/>
      <c r="G96" s="19" t="str">
        <f t="shared" si="5"/>
        <v/>
      </c>
      <c r="H96" s="19" t="str">
        <f t="shared" si="6"/>
        <v/>
      </c>
      <c r="I96" s="19" t="str">
        <f t="shared" si="2"/>
        <v/>
      </c>
      <c r="J96" s="19"/>
      <c r="K96" s="43"/>
      <c r="L96" s="19"/>
      <c r="N96" s="19"/>
    </row>
    <row r="97" spans="1:14" ht="14.25" x14ac:dyDescent="0.2">
      <c r="A97" s="94"/>
      <c r="B97" s="77"/>
      <c r="C97" s="92"/>
      <c r="D97" s="19"/>
      <c r="E97" s="19"/>
      <c r="F97" s="41"/>
      <c r="G97" s="19" t="str">
        <f t="shared" si="5"/>
        <v/>
      </c>
      <c r="H97" s="19" t="str">
        <f t="shared" si="6"/>
        <v/>
      </c>
      <c r="I97" s="19" t="str">
        <f t="shared" si="2"/>
        <v/>
      </c>
      <c r="J97" s="19"/>
      <c r="K97" s="43"/>
      <c r="L97" s="19"/>
      <c r="N97" s="19"/>
    </row>
    <row r="98" spans="1:14" ht="14.25" x14ac:dyDescent="0.2">
      <c r="A98" s="94"/>
      <c r="B98" s="77"/>
      <c r="C98" s="92"/>
      <c r="D98" s="19"/>
      <c r="E98" s="19"/>
      <c r="F98" s="41"/>
      <c r="G98" s="19" t="str">
        <f t="shared" ref="G98:G129" si="7">IF(COUNT(D98:F98)=3,4+VLOOKUP(D98,FactionXP,4)+VLOOKUP(E98,FactionXP,4)+VLOOKUP(F98,FactionXP,4),"")</f>
        <v/>
      </c>
      <c r="H98" s="19" t="str">
        <f t="shared" ref="H98:H129" si="8">IF(COUNT(D98:F98)=3,4+VLOOKUP(D98,FactionXP,4)+VLOOKUP(E98,FactionXP,4)+VLOOKUP(F98,FactionXP,4),"")</f>
        <v/>
      </c>
      <c r="I98" s="19" t="str">
        <f t="shared" si="2"/>
        <v/>
      </c>
      <c r="J98" s="19"/>
      <c r="K98" s="43"/>
      <c r="L98" s="19"/>
      <c r="N98" s="19"/>
    </row>
    <row r="99" spans="1:14" ht="14.25" x14ac:dyDescent="0.2">
      <c r="A99" s="94"/>
      <c r="B99" s="77"/>
      <c r="C99" s="92"/>
      <c r="D99" s="19"/>
      <c r="E99" s="19"/>
      <c r="F99" s="41"/>
      <c r="G99" s="19" t="str">
        <f t="shared" si="7"/>
        <v/>
      </c>
      <c r="H99" s="19" t="str">
        <f t="shared" si="8"/>
        <v/>
      </c>
      <c r="I99" s="19" t="str">
        <f t="shared" si="2"/>
        <v/>
      </c>
      <c r="J99" s="19"/>
      <c r="K99" s="43"/>
      <c r="L99" s="19"/>
      <c r="N99" s="19"/>
    </row>
    <row r="100" spans="1:14" ht="14.25" x14ac:dyDescent="0.2">
      <c r="A100" s="94"/>
      <c r="B100" s="77"/>
      <c r="C100" s="92"/>
      <c r="D100" s="19"/>
      <c r="E100" s="19"/>
      <c r="F100" s="41"/>
      <c r="G100" s="19" t="str">
        <f t="shared" si="7"/>
        <v/>
      </c>
      <c r="H100" s="19" t="str">
        <f t="shared" si="8"/>
        <v/>
      </c>
      <c r="I100" s="19" t="str">
        <f t="shared" si="2"/>
        <v/>
      </c>
      <c r="J100" s="19"/>
      <c r="K100" s="43"/>
      <c r="L100" s="19"/>
      <c r="N100" s="19"/>
    </row>
    <row r="101" spans="1:14" ht="14.25" x14ac:dyDescent="0.2">
      <c r="A101" s="94"/>
      <c r="B101" s="77"/>
      <c r="C101" s="92"/>
      <c r="D101" s="19"/>
      <c r="E101" s="19"/>
      <c r="F101" s="41"/>
      <c r="G101" s="19" t="str">
        <f t="shared" si="7"/>
        <v/>
      </c>
      <c r="H101" s="19" t="str">
        <f t="shared" si="8"/>
        <v/>
      </c>
      <c r="I101" s="19" t="str">
        <f t="shared" si="2"/>
        <v/>
      </c>
      <c r="J101" s="19"/>
      <c r="K101" s="43"/>
      <c r="L101" s="19"/>
      <c r="N101" s="19"/>
    </row>
    <row r="102" spans="1:14" ht="14.25" x14ac:dyDescent="0.2">
      <c r="A102" s="94"/>
      <c r="B102" s="77"/>
      <c r="C102" s="92"/>
      <c r="D102" s="19"/>
      <c r="E102" s="19"/>
      <c r="F102" s="41"/>
      <c r="G102" s="19" t="str">
        <f t="shared" si="7"/>
        <v/>
      </c>
      <c r="H102" s="19" t="str">
        <f t="shared" si="8"/>
        <v/>
      </c>
      <c r="I102" s="19" t="str">
        <f t="shared" si="2"/>
        <v/>
      </c>
      <c r="J102" s="19"/>
      <c r="K102" s="43"/>
      <c r="L102" s="19"/>
      <c r="N102" s="19"/>
    </row>
    <row r="103" spans="1:14" ht="14.25" x14ac:dyDescent="0.2">
      <c r="A103" s="94"/>
      <c r="B103" s="77"/>
      <c r="C103" s="92"/>
      <c r="D103" s="19"/>
      <c r="E103" s="19"/>
      <c r="F103" s="41"/>
      <c r="G103" s="19" t="str">
        <f t="shared" si="7"/>
        <v/>
      </c>
      <c r="H103" s="19" t="str">
        <f t="shared" si="8"/>
        <v/>
      </c>
      <c r="I103" s="19" t="str">
        <f t="shared" si="2"/>
        <v/>
      </c>
      <c r="J103" s="19"/>
      <c r="K103" s="43"/>
      <c r="L103" s="19"/>
      <c r="N103" s="19"/>
    </row>
    <row r="104" spans="1:14" ht="14.25" x14ac:dyDescent="0.2">
      <c r="A104" s="94"/>
      <c r="B104" s="77"/>
      <c r="C104" s="92"/>
      <c r="D104" s="19"/>
      <c r="E104" s="19"/>
      <c r="F104" s="41"/>
      <c r="G104" s="19" t="str">
        <f t="shared" si="7"/>
        <v/>
      </c>
      <c r="H104" s="19" t="str">
        <f t="shared" si="8"/>
        <v/>
      </c>
      <c r="I104" s="19" t="str">
        <f t="shared" si="2"/>
        <v/>
      </c>
      <c r="J104" s="19"/>
      <c r="K104" s="43"/>
      <c r="L104" s="19"/>
      <c r="N104" s="19"/>
    </row>
    <row r="105" spans="1:14" ht="14.25" x14ac:dyDescent="0.2">
      <c r="A105" s="94"/>
      <c r="B105" s="77"/>
      <c r="C105" s="92"/>
      <c r="D105" s="19"/>
      <c r="E105" s="19"/>
      <c r="F105" s="41"/>
      <c r="G105" s="19" t="str">
        <f t="shared" si="7"/>
        <v/>
      </c>
      <c r="H105" s="19" t="str">
        <f t="shared" si="8"/>
        <v/>
      </c>
      <c r="I105" s="19" t="str">
        <f t="shared" si="2"/>
        <v/>
      </c>
      <c r="J105" s="19"/>
      <c r="K105" s="43"/>
      <c r="L105" s="19"/>
      <c r="N105" s="19"/>
    </row>
    <row r="106" spans="1:14" ht="14.25" x14ac:dyDescent="0.2">
      <c r="A106" s="94"/>
      <c r="B106" s="77"/>
      <c r="C106" s="92"/>
      <c r="D106" s="19"/>
      <c r="E106" s="19"/>
      <c r="F106" s="41"/>
      <c r="G106" s="19" t="str">
        <f t="shared" si="7"/>
        <v/>
      </c>
      <c r="H106" s="19" t="str">
        <f t="shared" si="8"/>
        <v/>
      </c>
      <c r="I106" s="19" t="str">
        <f t="shared" si="2"/>
        <v/>
      </c>
      <c r="J106" s="19"/>
      <c r="K106" s="43"/>
      <c r="L106" s="19"/>
      <c r="N106" s="19"/>
    </row>
    <row r="107" spans="1:14" ht="14.25" x14ac:dyDescent="0.2">
      <c r="A107" s="94"/>
      <c r="B107" s="77"/>
      <c r="C107" s="92"/>
      <c r="D107" s="19"/>
      <c r="E107" s="19"/>
      <c r="F107" s="41"/>
      <c r="G107" s="19" t="str">
        <f t="shared" si="7"/>
        <v/>
      </c>
      <c r="H107" s="19" t="str">
        <f t="shared" si="8"/>
        <v/>
      </c>
      <c r="I107" s="19" t="str">
        <f t="shared" si="2"/>
        <v/>
      </c>
      <c r="J107" s="19"/>
      <c r="K107" s="43"/>
      <c r="L107" s="19"/>
      <c r="N107" s="19"/>
    </row>
    <row r="108" spans="1:14" ht="14.25" x14ac:dyDescent="0.2">
      <c r="A108" s="94"/>
      <c r="B108" s="77"/>
      <c r="C108" s="92"/>
      <c r="D108" s="19"/>
      <c r="E108" s="19"/>
      <c r="F108" s="41"/>
      <c r="G108" s="19" t="str">
        <f t="shared" si="7"/>
        <v/>
      </c>
      <c r="H108" s="19" t="str">
        <f t="shared" si="8"/>
        <v/>
      </c>
      <c r="I108" s="19" t="str">
        <f t="shared" si="2"/>
        <v/>
      </c>
      <c r="J108" s="19"/>
      <c r="K108" s="43"/>
      <c r="L108" s="19"/>
      <c r="N108" s="19"/>
    </row>
    <row r="109" spans="1:14" ht="14.25" x14ac:dyDescent="0.2">
      <c r="A109" s="94"/>
      <c r="B109" s="77"/>
      <c r="C109" s="92"/>
      <c r="D109" s="19"/>
      <c r="E109" s="19"/>
      <c r="F109" s="41"/>
      <c r="G109" s="19" t="str">
        <f t="shared" si="7"/>
        <v/>
      </c>
      <c r="H109" s="19" t="str">
        <f t="shared" si="8"/>
        <v/>
      </c>
      <c r="I109" s="19" t="str">
        <f t="shared" si="2"/>
        <v/>
      </c>
      <c r="J109" s="19"/>
      <c r="K109" s="43"/>
      <c r="L109" s="19"/>
      <c r="N109" s="19"/>
    </row>
    <row r="110" spans="1:14" ht="14.25" x14ac:dyDescent="0.2">
      <c r="A110" s="94"/>
      <c r="B110" s="77"/>
      <c r="C110" s="92"/>
      <c r="D110" s="19"/>
      <c r="E110" s="19"/>
      <c r="F110" s="41"/>
      <c r="G110" s="19" t="str">
        <f t="shared" si="7"/>
        <v/>
      </c>
      <c r="H110" s="19" t="str">
        <f t="shared" si="8"/>
        <v/>
      </c>
      <c r="I110" s="19" t="str">
        <f t="shared" si="2"/>
        <v/>
      </c>
      <c r="J110" s="19"/>
      <c r="K110" s="43"/>
      <c r="L110" s="19"/>
      <c r="N110" s="19"/>
    </row>
    <row r="111" spans="1:14" ht="14.25" x14ac:dyDescent="0.2">
      <c r="A111" s="94"/>
      <c r="B111" s="77"/>
      <c r="C111" s="92"/>
      <c r="D111" s="19"/>
      <c r="E111" s="19"/>
      <c r="F111" s="41"/>
      <c r="G111" s="19" t="str">
        <f t="shared" si="7"/>
        <v/>
      </c>
      <c r="H111" s="19" t="str">
        <f t="shared" si="8"/>
        <v/>
      </c>
      <c r="I111" s="19" t="str">
        <f t="shared" si="2"/>
        <v/>
      </c>
      <c r="J111" s="19"/>
      <c r="K111" s="43"/>
      <c r="L111" s="19"/>
      <c r="N111" s="19"/>
    </row>
    <row r="112" spans="1:14" ht="14.25" x14ac:dyDescent="0.2">
      <c r="A112" s="94"/>
      <c r="B112" s="77"/>
      <c r="C112" s="92"/>
      <c r="D112" s="19"/>
      <c r="E112" s="19"/>
      <c r="F112" s="41"/>
      <c r="G112" s="19" t="str">
        <f t="shared" si="7"/>
        <v/>
      </c>
      <c r="H112" s="19" t="str">
        <f t="shared" si="8"/>
        <v/>
      </c>
      <c r="I112" s="19" t="str">
        <f t="shared" si="2"/>
        <v/>
      </c>
      <c r="J112" s="19"/>
      <c r="K112" s="43"/>
      <c r="L112" s="19"/>
      <c r="N112" s="19"/>
    </row>
    <row r="113" spans="1:14" ht="14.25" x14ac:dyDescent="0.2">
      <c r="A113" s="94"/>
      <c r="B113" s="77"/>
      <c r="C113" s="92"/>
      <c r="D113" s="19"/>
      <c r="E113" s="19"/>
      <c r="F113" s="41"/>
      <c r="G113" s="19" t="str">
        <f t="shared" si="7"/>
        <v/>
      </c>
      <c r="H113" s="19" t="str">
        <f t="shared" si="8"/>
        <v/>
      </c>
      <c r="I113" s="19" t="str">
        <f t="shared" si="2"/>
        <v/>
      </c>
      <c r="J113" s="19"/>
      <c r="K113" s="43"/>
      <c r="L113" s="19"/>
      <c r="N113" s="19"/>
    </row>
    <row r="114" spans="1:14" ht="14.25" x14ac:dyDescent="0.2">
      <c r="A114" s="94"/>
      <c r="B114" s="77"/>
      <c r="C114" s="92"/>
      <c r="D114" s="19"/>
      <c r="E114" s="19"/>
      <c r="F114" s="41"/>
      <c r="G114" s="19" t="str">
        <f t="shared" si="7"/>
        <v/>
      </c>
      <c r="H114" s="19" t="str">
        <f t="shared" si="8"/>
        <v/>
      </c>
      <c r="I114" s="19" t="str">
        <f t="shared" si="2"/>
        <v/>
      </c>
      <c r="J114" s="19"/>
      <c r="K114" s="43"/>
      <c r="L114" s="19"/>
      <c r="N114" s="19"/>
    </row>
    <row r="115" spans="1:14" ht="14.25" x14ac:dyDescent="0.2">
      <c r="A115" s="94"/>
      <c r="B115" s="77"/>
      <c r="C115" s="92"/>
      <c r="D115" s="19"/>
      <c r="E115" s="19"/>
      <c r="F115" s="41"/>
      <c r="G115" s="19" t="str">
        <f t="shared" si="7"/>
        <v/>
      </c>
      <c r="H115" s="19" t="str">
        <f t="shared" si="8"/>
        <v/>
      </c>
      <c r="I115" s="19" t="str">
        <f t="shared" si="2"/>
        <v/>
      </c>
      <c r="J115" s="19"/>
      <c r="K115" s="43"/>
      <c r="L115" s="19"/>
      <c r="N115" s="19"/>
    </row>
    <row r="116" spans="1:14" ht="14.25" x14ac:dyDescent="0.2">
      <c r="A116" s="94"/>
      <c r="B116" s="77"/>
      <c r="C116" s="92"/>
      <c r="D116" s="19"/>
      <c r="E116" s="19"/>
      <c r="F116" s="41"/>
      <c r="G116" s="19" t="str">
        <f t="shared" si="7"/>
        <v/>
      </c>
      <c r="H116" s="19" t="str">
        <f t="shared" si="8"/>
        <v/>
      </c>
      <c r="I116" s="19" t="str">
        <f t="shared" si="2"/>
        <v/>
      </c>
      <c r="J116" s="19"/>
      <c r="K116" s="43"/>
      <c r="L116" s="19"/>
      <c r="N116" s="19"/>
    </row>
    <row r="117" spans="1:14" ht="14.25" x14ac:dyDescent="0.2">
      <c r="A117" s="94"/>
      <c r="B117" s="77"/>
      <c r="C117" s="92"/>
      <c r="D117" s="19"/>
      <c r="E117" s="19"/>
      <c r="F117" s="41"/>
      <c r="G117" s="19" t="str">
        <f t="shared" si="7"/>
        <v/>
      </c>
      <c r="H117" s="19" t="str">
        <f t="shared" si="8"/>
        <v/>
      </c>
      <c r="I117" s="19" t="str">
        <f t="shared" si="2"/>
        <v/>
      </c>
      <c r="J117" s="19"/>
      <c r="K117" s="43"/>
      <c r="L117" s="19"/>
      <c r="N117" s="19"/>
    </row>
    <row r="118" spans="1:14" ht="14.25" x14ac:dyDescent="0.2">
      <c r="A118" s="94"/>
      <c r="B118" s="77"/>
      <c r="C118" s="92"/>
      <c r="D118" s="19"/>
      <c r="E118" s="19"/>
      <c r="F118" s="41"/>
      <c r="G118" s="19" t="str">
        <f t="shared" si="7"/>
        <v/>
      </c>
      <c r="H118" s="19" t="str">
        <f t="shared" si="8"/>
        <v/>
      </c>
      <c r="I118" s="19" t="str">
        <f t="shared" si="2"/>
        <v/>
      </c>
      <c r="J118" s="19"/>
      <c r="K118" s="43"/>
      <c r="L118" s="19"/>
      <c r="N118" s="19"/>
    </row>
    <row r="119" spans="1:14" ht="14.25" x14ac:dyDescent="0.2">
      <c r="A119" s="94"/>
      <c r="B119" s="77"/>
      <c r="C119" s="92"/>
      <c r="D119" s="19"/>
      <c r="E119" s="19"/>
      <c r="F119" s="41"/>
      <c r="G119" s="19" t="str">
        <f t="shared" si="7"/>
        <v/>
      </c>
      <c r="H119" s="19" t="str">
        <f t="shared" si="8"/>
        <v/>
      </c>
      <c r="I119" s="19" t="str">
        <f t="shared" si="2"/>
        <v/>
      </c>
      <c r="J119" s="19"/>
      <c r="K119" s="43"/>
      <c r="L119" s="19"/>
      <c r="N119" s="19"/>
    </row>
    <row r="120" spans="1:14" ht="14.25" x14ac:dyDescent="0.2">
      <c r="A120" s="94"/>
      <c r="B120" s="77"/>
      <c r="C120" s="92"/>
      <c r="D120" s="19"/>
      <c r="E120" s="19"/>
      <c r="F120" s="41"/>
      <c r="G120" s="19" t="str">
        <f t="shared" si="7"/>
        <v/>
      </c>
      <c r="H120" s="19" t="str">
        <f t="shared" si="8"/>
        <v/>
      </c>
      <c r="I120" s="19" t="str">
        <f t="shared" si="2"/>
        <v/>
      </c>
      <c r="J120" s="19"/>
      <c r="K120" s="43"/>
      <c r="L120" s="19"/>
      <c r="N120" s="19"/>
    </row>
    <row r="121" spans="1:14" ht="14.25" x14ac:dyDescent="0.2">
      <c r="A121" s="94"/>
      <c r="B121" s="77"/>
      <c r="C121" s="92"/>
      <c r="D121" s="19"/>
      <c r="E121" s="19"/>
      <c r="F121" s="41"/>
      <c r="G121" s="19" t="str">
        <f t="shared" si="7"/>
        <v/>
      </c>
      <c r="H121" s="19" t="str">
        <f t="shared" si="8"/>
        <v/>
      </c>
      <c r="I121" s="19" t="str">
        <f t="shared" si="2"/>
        <v/>
      </c>
      <c r="J121" s="19"/>
      <c r="K121" s="43"/>
      <c r="L121" s="19"/>
      <c r="N121" s="19"/>
    </row>
    <row r="122" spans="1:14" ht="14.25" x14ac:dyDescent="0.2">
      <c r="A122" s="94"/>
      <c r="B122" s="77"/>
      <c r="C122" s="92"/>
      <c r="D122" s="19"/>
      <c r="E122" s="19"/>
      <c r="F122" s="41"/>
      <c r="G122" s="19" t="str">
        <f t="shared" si="7"/>
        <v/>
      </c>
      <c r="H122" s="19" t="str">
        <f t="shared" si="8"/>
        <v/>
      </c>
      <c r="I122" s="19" t="str">
        <f t="shared" si="2"/>
        <v/>
      </c>
      <c r="J122" s="19"/>
      <c r="K122" s="43"/>
      <c r="L122" s="19"/>
      <c r="N122" s="19"/>
    </row>
    <row r="123" spans="1:14" ht="14.25" x14ac:dyDescent="0.2">
      <c r="A123" s="94"/>
      <c r="B123" s="77"/>
      <c r="C123" s="92"/>
      <c r="D123" s="19"/>
      <c r="E123" s="19"/>
      <c r="F123" s="41"/>
      <c r="G123" s="19" t="str">
        <f t="shared" si="7"/>
        <v/>
      </c>
      <c r="H123" s="19" t="str">
        <f t="shared" si="8"/>
        <v/>
      </c>
      <c r="I123" s="19" t="str">
        <f t="shared" si="2"/>
        <v/>
      </c>
      <c r="J123" s="19"/>
      <c r="K123" s="43"/>
      <c r="L123" s="19"/>
      <c r="N123" s="19"/>
    </row>
    <row r="124" spans="1:14" ht="14.25" x14ac:dyDescent="0.2">
      <c r="A124" s="94"/>
      <c r="B124" s="77"/>
      <c r="C124" s="92"/>
      <c r="D124" s="19"/>
      <c r="E124" s="19"/>
      <c r="F124" s="41"/>
      <c r="G124" s="19" t="str">
        <f t="shared" si="7"/>
        <v/>
      </c>
      <c r="H124" s="19" t="str">
        <f t="shared" si="8"/>
        <v/>
      </c>
      <c r="I124" s="19" t="str">
        <f t="shared" si="2"/>
        <v/>
      </c>
      <c r="J124" s="19"/>
      <c r="K124" s="43"/>
      <c r="L124" s="19"/>
      <c r="N124" s="19"/>
    </row>
    <row r="125" spans="1:14" ht="14.25" x14ac:dyDescent="0.2">
      <c r="A125" s="94"/>
      <c r="B125" s="77"/>
      <c r="C125" s="92"/>
      <c r="D125" s="19"/>
      <c r="E125" s="19"/>
      <c r="F125" s="41"/>
      <c r="G125" s="19" t="str">
        <f t="shared" si="7"/>
        <v/>
      </c>
      <c r="H125" s="19" t="str">
        <f t="shared" si="8"/>
        <v/>
      </c>
      <c r="I125" s="19" t="str">
        <f t="shared" si="2"/>
        <v/>
      </c>
      <c r="J125" s="19"/>
      <c r="K125" s="43"/>
      <c r="L125" s="19"/>
      <c r="N125" s="19"/>
    </row>
    <row r="126" spans="1:14" ht="14.25" x14ac:dyDescent="0.2">
      <c r="A126" s="94"/>
      <c r="B126" s="77"/>
      <c r="C126" s="92"/>
      <c r="D126" s="19"/>
      <c r="E126" s="19"/>
      <c r="F126" s="41"/>
      <c r="G126" s="19" t="str">
        <f t="shared" si="7"/>
        <v/>
      </c>
      <c r="H126" s="19" t="str">
        <f t="shared" si="8"/>
        <v/>
      </c>
      <c r="I126" s="19" t="str">
        <f t="shared" si="2"/>
        <v/>
      </c>
      <c r="J126" s="19"/>
      <c r="K126" s="43"/>
      <c r="L126" s="19"/>
      <c r="N126" s="19"/>
    </row>
    <row r="127" spans="1:14" ht="14.25" x14ac:dyDescent="0.2">
      <c r="A127" s="94"/>
      <c r="B127" s="77"/>
      <c r="C127" s="92"/>
      <c r="D127" s="19"/>
      <c r="E127" s="19"/>
      <c r="F127" s="41"/>
      <c r="G127" s="19" t="str">
        <f t="shared" si="7"/>
        <v/>
      </c>
      <c r="H127" s="19" t="str">
        <f t="shared" si="8"/>
        <v/>
      </c>
      <c r="I127" s="19" t="str">
        <f t="shared" si="2"/>
        <v/>
      </c>
      <c r="J127" s="19"/>
      <c r="K127" s="43"/>
      <c r="L127" s="19"/>
      <c r="N127" s="19"/>
    </row>
    <row r="128" spans="1:14" ht="14.25" x14ac:dyDescent="0.2">
      <c r="A128" s="94"/>
      <c r="B128" s="77"/>
      <c r="C128" s="92"/>
      <c r="D128" s="19"/>
      <c r="E128" s="19"/>
      <c r="F128" s="41"/>
      <c r="G128" s="19" t="str">
        <f t="shared" si="7"/>
        <v/>
      </c>
      <c r="H128" s="19" t="str">
        <f t="shared" si="8"/>
        <v/>
      </c>
      <c r="I128" s="19" t="str">
        <f t="shared" si="2"/>
        <v/>
      </c>
      <c r="J128" s="19"/>
      <c r="K128" s="43"/>
      <c r="L128" s="19"/>
      <c r="N128" s="19"/>
    </row>
    <row r="129" spans="1:14" ht="14.25" x14ac:dyDescent="0.2">
      <c r="A129" s="94"/>
      <c r="B129" s="77"/>
      <c r="C129" s="92"/>
      <c r="D129" s="19"/>
      <c r="E129" s="19"/>
      <c r="F129" s="41"/>
      <c r="G129" s="19" t="str">
        <f t="shared" si="7"/>
        <v/>
      </c>
      <c r="H129" s="19" t="str">
        <f t="shared" si="8"/>
        <v/>
      </c>
      <c r="I129" s="19" t="str">
        <f t="shared" si="2"/>
        <v/>
      </c>
      <c r="J129" s="19"/>
      <c r="K129" s="43"/>
      <c r="L129" s="19"/>
      <c r="N129" s="19"/>
    </row>
    <row r="130" spans="1:14" ht="14.25" x14ac:dyDescent="0.2">
      <c r="A130" s="94"/>
      <c r="B130" s="77"/>
      <c r="C130" s="92"/>
      <c r="D130" s="19"/>
      <c r="E130" s="19"/>
      <c r="F130" s="41"/>
      <c r="G130" s="19" t="str">
        <f t="shared" ref="G130:G161" si="9">IF(COUNT(D130:F130)=3,4+VLOOKUP(D130,FactionXP,4)+VLOOKUP(E130,FactionXP,4)+VLOOKUP(F130,FactionXP,4),"")</f>
        <v/>
      </c>
      <c r="H130" s="19" t="str">
        <f t="shared" ref="H130:H160" si="10">IF(COUNT(D130:F130)=3,4+VLOOKUP(D130,FactionXP,4)+VLOOKUP(E130,FactionXP,4)+VLOOKUP(F130,FactionXP,4),"")</f>
        <v/>
      </c>
      <c r="I130" s="19" t="str">
        <f t="shared" si="2"/>
        <v/>
      </c>
      <c r="J130" s="19"/>
      <c r="K130" s="43"/>
      <c r="L130" s="19"/>
      <c r="N130" s="19"/>
    </row>
    <row r="131" spans="1:14" ht="14.25" x14ac:dyDescent="0.2">
      <c r="A131" s="94"/>
      <c r="B131" s="77"/>
      <c r="C131" s="92"/>
      <c r="D131" s="19"/>
      <c r="E131" s="19"/>
      <c r="F131" s="41"/>
      <c r="G131" s="19" t="str">
        <f t="shared" si="9"/>
        <v/>
      </c>
      <c r="H131" s="19" t="str">
        <f t="shared" si="10"/>
        <v/>
      </c>
      <c r="I131" s="19" t="str">
        <f t="shared" si="2"/>
        <v/>
      </c>
      <c r="J131" s="19"/>
      <c r="K131" s="43"/>
      <c r="L131" s="19"/>
      <c r="N131" s="19"/>
    </row>
    <row r="132" spans="1:14" ht="14.25" x14ac:dyDescent="0.2">
      <c r="A132" s="94"/>
      <c r="B132" s="77"/>
      <c r="C132" s="92"/>
      <c r="D132" s="19"/>
      <c r="E132" s="19"/>
      <c r="F132" s="41"/>
      <c r="G132" s="19" t="str">
        <f t="shared" si="9"/>
        <v/>
      </c>
      <c r="H132" s="19" t="str">
        <f t="shared" si="10"/>
        <v/>
      </c>
      <c r="I132" s="19" t="str">
        <f t="shared" si="2"/>
        <v/>
      </c>
      <c r="J132" s="19"/>
      <c r="K132" s="43"/>
      <c r="L132" s="19"/>
      <c r="N132" s="19"/>
    </row>
    <row r="133" spans="1:14" ht="14.25" x14ac:dyDescent="0.2">
      <c r="A133" s="94"/>
      <c r="B133" s="77"/>
      <c r="C133" s="92"/>
      <c r="D133" s="19"/>
      <c r="E133" s="19"/>
      <c r="F133" s="41"/>
      <c r="G133" s="19" t="str">
        <f t="shared" si="9"/>
        <v/>
      </c>
      <c r="H133" s="19" t="str">
        <f t="shared" si="10"/>
        <v/>
      </c>
      <c r="I133" s="19" t="str">
        <f t="shared" si="2"/>
        <v/>
      </c>
      <c r="J133" s="19"/>
      <c r="K133" s="43"/>
      <c r="L133" s="19"/>
      <c r="N133" s="19"/>
    </row>
    <row r="134" spans="1:14" ht="14.25" x14ac:dyDescent="0.2">
      <c r="A134" s="94"/>
      <c r="B134" s="77"/>
      <c r="C134" s="92"/>
      <c r="D134" s="19"/>
      <c r="E134" s="19"/>
      <c r="F134" s="41"/>
      <c r="G134" s="19" t="str">
        <f t="shared" si="9"/>
        <v/>
      </c>
      <c r="H134" s="19" t="str">
        <f t="shared" si="10"/>
        <v/>
      </c>
      <c r="I134" s="19" t="str">
        <f t="shared" si="2"/>
        <v/>
      </c>
      <c r="J134" s="19"/>
      <c r="K134" s="43"/>
      <c r="L134" s="19"/>
      <c r="N134" s="19"/>
    </row>
    <row r="135" spans="1:14" ht="14.25" x14ac:dyDescent="0.2">
      <c r="A135" s="94"/>
      <c r="B135" s="77"/>
      <c r="C135" s="92"/>
      <c r="D135" s="19"/>
      <c r="E135" s="19"/>
      <c r="F135" s="41"/>
      <c r="G135" s="19" t="str">
        <f t="shared" si="9"/>
        <v/>
      </c>
      <c r="H135" s="19" t="str">
        <f t="shared" si="10"/>
        <v/>
      </c>
      <c r="I135" s="19" t="str">
        <f t="shared" si="2"/>
        <v/>
      </c>
      <c r="J135" s="19"/>
      <c r="K135" s="43"/>
      <c r="L135" s="19"/>
      <c r="N135" s="19"/>
    </row>
    <row r="136" spans="1:14" ht="14.25" x14ac:dyDescent="0.2">
      <c r="A136" s="94"/>
      <c r="B136" s="77"/>
      <c r="C136" s="92"/>
      <c r="D136" s="19"/>
      <c r="E136" s="19"/>
      <c r="F136" s="41"/>
      <c r="G136" s="19" t="str">
        <f t="shared" si="9"/>
        <v/>
      </c>
      <c r="H136" s="19" t="str">
        <f t="shared" si="10"/>
        <v/>
      </c>
      <c r="I136" s="19" t="str">
        <f t="shared" si="2"/>
        <v/>
      </c>
      <c r="J136" s="19"/>
      <c r="K136" s="43"/>
      <c r="L136" s="19"/>
      <c r="N136" s="19"/>
    </row>
    <row r="137" spans="1:14" ht="14.25" x14ac:dyDescent="0.2">
      <c r="A137" s="94"/>
      <c r="B137" s="77"/>
      <c r="C137" s="92"/>
      <c r="D137" s="19"/>
      <c r="E137" s="19"/>
      <c r="F137" s="41"/>
      <c r="G137" s="19" t="str">
        <f t="shared" si="9"/>
        <v/>
      </c>
      <c r="H137" s="19" t="str">
        <f t="shared" si="10"/>
        <v/>
      </c>
      <c r="I137" s="19" t="str">
        <f t="shared" si="2"/>
        <v/>
      </c>
      <c r="J137" s="19"/>
      <c r="K137" s="43"/>
      <c r="L137" s="19"/>
      <c r="N137" s="19"/>
    </row>
    <row r="138" spans="1:14" ht="14.25" x14ac:dyDescent="0.2">
      <c r="A138" s="94"/>
      <c r="B138" s="77"/>
      <c r="C138" s="92"/>
      <c r="D138" s="19"/>
      <c r="E138" s="19"/>
      <c r="F138" s="41"/>
      <c r="G138" s="19" t="str">
        <f t="shared" si="9"/>
        <v/>
      </c>
      <c r="H138" s="19" t="str">
        <f t="shared" si="10"/>
        <v/>
      </c>
      <c r="I138" s="19" t="str">
        <f t="shared" si="2"/>
        <v/>
      </c>
      <c r="J138" s="19"/>
      <c r="K138" s="43"/>
      <c r="L138" s="19"/>
      <c r="N138" s="19"/>
    </row>
    <row r="139" spans="1:14" ht="14.25" x14ac:dyDescent="0.2">
      <c r="A139" s="94"/>
      <c r="B139" s="77"/>
      <c r="C139" s="92"/>
      <c r="D139" s="19"/>
      <c r="E139" s="19"/>
      <c r="F139" s="41"/>
      <c r="G139" s="19" t="str">
        <f t="shared" si="9"/>
        <v/>
      </c>
      <c r="H139" s="19" t="str">
        <f t="shared" si="10"/>
        <v/>
      </c>
      <c r="I139" s="19" t="str">
        <f t="shared" si="2"/>
        <v/>
      </c>
      <c r="J139" s="19"/>
      <c r="K139" s="43"/>
      <c r="L139" s="19"/>
      <c r="N139" s="19"/>
    </row>
    <row r="140" spans="1:14" ht="14.25" x14ac:dyDescent="0.2">
      <c r="A140" s="94"/>
      <c r="B140" s="77"/>
      <c r="C140" s="92"/>
      <c r="D140" s="19"/>
      <c r="E140" s="19"/>
      <c r="F140" s="41"/>
      <c r="G140" s="19" t="str">
        <f t="shared" si="9"/>
        <v/>
      </c>
      <c r="H140" s="19" t="str">
        <f t="shared" si="10"/>
        <v/>
      </c>
      <c r="I140" s="19" t="str">
        <f t="shared" si="2"/>
        <v/>
      </c>
      <c r="J140" s="19"/>
      <c r="K140" s="43"/>
      <c r="L140" s="19"/>
      <c r="N140" s="19"/>
    </row>
    <row r="141" spans="1:14" ht="14.25" x14ac:dyDescent="0.2">
      <c r="A141" s="94"/>
      <c r="B141" s="77"/>
      <c r="C141" s="92"/>
      <c r="D141" s="19"/>
      <c r="E141" s="19"/>
      <c r="F141" s="41"/>
      <c r="G141" s="19" t="str">
        <f t="shared" si="9"/>
        <v/>
      </c>
      <c r="H141" s="19" t="str">
        <f t="shared" si="10"/>
        <v/>
      </c>
      <c r="K141" s="70"/>
    </row>
    <row r="142" spans="1:14" ht="14.25" x14ac:dyDescent="0.2">
      <c r="A142" s="94"/>
      <c r="B142" s="77"/>
      <c r="C142" s="92"/>
      <c r="D142" s="19"/>
      <c r="E142" s="19"/>
      <c r="F142" s="41"/>
      <c r="G142" s="19" t="str">
        <f t="shared" si="9"/>
        <v/>
      </c>
      <c r="H142" s="19" t="str">
        <f t="shared" si="10"/>
        <v/>
      </c>
      <c r="K142" s="70"/>
    </row>
    <row r="143" spans="1:14" ht="14.25" x14ac:dyDescent="0.2">
      <c r="A143" s="94"/>
      <c r="B143" s="77"/>
      <c r="C143" s="92"/>
      <c r="D143" s="19"/>
      <c r="E143" s="19"/>
      <c r="F143" s="41"/>
      <c r="G143" s="19" t="str">
        <f t="shared" si="9"/>
        <v/>
      </c>
      <c r="H143" s="19" t="str">
        <f t="shared" si="10"/>
        <v/>
      </c>
      <c r="K143" s="70"/>
    </row>
    <row r="144" spans="1:14" ht="14.25" x14ac:dyDescent="0.2">
      <c r="A144" s="94"/>
      <c r="B144" s="77"/>
      <c r="C144" s="92"/>
      <c r="D144" s="19"/>
      <c r="E144" s="19"/>
      <c r="F144" s="41"/>
      <c r="G144" s="19" t="str">
        <f t="shared" si="9"/>
        <v/>
      </c>
      <c r="H144" s="19" t="str">
        <f t="shared" si="10"/>
        <v/>
      </c>
      <c r="K144" s="70"/>
    </row>
    <row r="145" spans="1:11" ht="14.25" x14ac:dyDescent="0.2">
      <c r="A145" s="94"/>
      <c r="B145" s="77"/>
      <c r="C145" s="92"/>
      <c r="D145" s="19"/>
      <c r="E145" s="19"/>
      <c r="F145" s="41"/>
      <c r="G145" s="19" t="str">
        <f t="shared" si="9"/>
        <v/>
      </c>
      <c r="H145" s="19" t="str">
        <f t="shared" si="10"/>
        <v/>
      </c>
      <c r="K145" s="70"/>
    </row>
    <row r="146" spans="1:11" ht="14.25" x14ac:dyDescent="0.2">
      <c r="A146" s="94"/>
      <c r="B146" s="77"/>
      <c r="C146" s="92"/>
      <c r="D146" s="19"/>
      <c r="E146" s="19"/>
      <c r="F146" s="41"/>
      <c r="G146" s="19" t="str">
        <f t="shared" si="9"/>
        <v/>
      </c>
      <c r="H146" s="19" t="str">
        <f t="shared" si="10"/>
        <v/>
      </c>
      <c r="K146" s="70"/>
    </row>
    <row r="147" spans="1:11" ht="14.25" x14ac:dyDescent="0.2">
      <c r="A147" s="94"/>
      <c r="B147" s="77"/>
      <c r="C147" s="92"/>
      <c r="D147" s="19"/>
      <c r="E147" s="19"/>
      <c r="F147" s="41"/>
      <c r="G147" s="19" t="str">
        <f t="shared" si="9"/>
        <v/>
      </c>
      <c r="H147" s="19" t="str">
        <f t="shared" si="10"/>
        <v/>
      </c>
      <c r="K147" s="70"/>
    </row>
    <row r="148" spans="1:11" ht="14.25" x14ac:dyDescent="0.2">
      <c r="A148" s="94"/>
      <c r="B148" s="77"/>
      <c r="C148" s="92"/>
      <c r="D148" s="19"/>
      <c r="E148" s="19"/>
      <c r="F148" s="41"/>
      <c r="G148" s="19" t="str">
        <f t="shared" si="9"/>
        <v/>
      </c>
      <c r="H148" s="19" t="str">
        <f t="shared" si="10"/>
        <v/>
      </c>
      <c r="K148" s="70"/>
    </row>
    <row r="149" spans="1:11" ht="14.25" x14ac:dyDescent="0.2">
      <c r="A149" s="94"/>
      <c r="B149" s="77"/>
      <c r="C149" s="92"/>
      <c r="D149" s="19"/>
      <c r="E149" s="19"/>
      <c r="F149" s="41"/>
      <c r="G149" s="19" t="str">
        <f t="shared" si="9"/>
        <v/>
      </c>
      <c r="H149" s="19" t="str">
        <f t="shared" si="10"/>
        <v/>
      </c>
      <c r="K149" s="70"/>
    </row>
    <row r="150" spans="1:11" ht="14.25" x14ac:dyDescent="0.2">
      <c r="A150" s="94"/>
      <c r="B150" s="77"/>
      <c r="C150" s="92"/>
      <c r="D150" s="19"/>
      <c r="E150" s="19"/>
      <c r="F150" s="41"/>
      <c r="G150" s="19" t="str">
        <f t="shared" si="9"/>
        <v/>
      </c>
      <c r="H150" s="19" t="str">
        <f t="shared" si="10"/>
        <v/>
      </c>
      <c r="K150" s="70"/>
    </row>
    <row r="151" spans="1:11" ht="14.25" x14ac:dyDescent="0.2">
      <c r="A151" s="94"/>
      <c r="B151" s="77"/>
      <c r="C151" s="92"/>
      <c r="D151" s="19"/>
      <c r="E151" s="19"/>
      <c r="F151" s="41"/>
      <c r="G151" s="19" t="str">
        <f t="shared" si="9"/>
        <v/>
      </c>
      <c r="H151" s="19" t="str">
        <f t="shared" si="10"/>
        <v/>
      </c>
      <c r="K151" s="70"/>
    </row>
    <row r="152" spans="1:11" ht="14.25" x14ac:dyDescent="0.2">
      <c r="A152" s="94"/>
      <c r="B152" s="77"/>
      <c r="C152" s="92"/>
      <c r="D152" s="19"/>
      <c r="E152" s="19"/>
      <c r="F152" s="41"/>
      <c r="G152" s="19" t="str">
        <f t="shared" si="9"/>
        <v/>
      </c>
      <c r="H152" s="19" t="str">
        <f t="shared" si="10"/>
        <v/>
      </c>
      <c r="K152" s="70"/>
    </row>
    <row r="153" spans="1:11" ht="14.25" x14ac:dyDescent="0.2">
      <c r="A153" s="94"/>
      <c r="B153" s="77"/>
      <c r="C153" s="92"/>
      <c r="D153" s="19"/>
      <c r="E153" s="19"/>
      <c r="F153" s="41"/>
      <c r="G153" s="19" t="str">
        <f t="shared" si="9"/>
        <v/>
      </c>
      <c r="H153" s="19" t="str">
        <f t="shared" si="10"/>
        <v/>
      </c>
      <c r="K153" s="70"/>
    </row>
    <row r="154" spans="1:11" ht="14.25" x14ac:dyDescent="0.2">
      <c r="A154" s="94"/>
      <c r="B154" s="77"/>
      <c r="C154" s="92"/>
      <c r="D154" s="19"/>
      <c r="E154" s="19"/>
      <c r="F154" s="41"/>
      <c r="G154" s="19" t="str">
        <f t="shared" si="9"/>
        <v/>
      </c>
      <c r="H154" s="19" t="str">
        <f t="shared" si="10"/>
        <v/>
      </c>
      <c r="K154" s="70"/>
    </row>
    <row r="155" spans="1:11" ht="14.25" x14ac:dyDescent="0.2">
      <c r="A155" s="94"/>
      <c r="B155" s="77"/>
      <c r="C155" s="92"/>
      <c r="D155" s="19"/>
      <c r="E155" s="19"/>
      <c r="F155" s="41"/>
      <c r="G155" s="19" t="str">
        <f t="shared" si="9"/>
        <v/>
      </c>
      <c r="H155" s="19" t="str">
        <f t="shared" si="10"/>
        <v/>
      </c>
      <c r="K155" s="70"/>
    </row>
    <row r="156" spans="1:11" ht="14.25" x14ac:dyDescent="0.2">
      <c r="A156" s="94"/>
      <c r="B156" s="77"/>
      <c r="C156" s="92"/>
      <c r="D156" s="19"/>
      <c r="E156" s="19"/>
      <c r="F156" s="41"/>
      <c r="G156" s="19" t="str">
        <f t="shared" si="9"/>
        <v/>
      </c>
      <c r="H156" s="19" t="str">
        <f t="shared" si="10"/>
        <v/>
      </c>
      <c r="K156" s="70"/>
    </row>
    <row r="157" spans="1:11" ht="14.25" x14ac:dyDescent="0.2">
      <c r="A157" s="94"/>
      <c r="B157" s="77"/>
      <c r="C157" s="92"/>
      <c r="D157" s="19"/>
      <c r="E157" s="19"/>
      <c r="F157" s="41"/>
      <c r="G157" s="19" t="str">
        <f t="shared" si="9"/>
        <v/>
      </c>
      <c r="H157" s="19" t="str">
        <f t="shared" si="10"/>
        <v/>
      </c>
      <c r="K157" s="70"/>
    </row>
    <row r="158" spans="1:11" ht="14.25" x14ac:dyDescent="0.2">
      <c r="A158" s="94"/>
      <c r="B158" s="77"/>
      <c r="C158" s="92"/>
      <c r="D158" s="19"/>
      <c r="E158" s="19"/>
      <c r="F158" s="41"/>
      <c r="G158" s="19" t="str">
        <f t="shared" si="9"/>
        <v/>
      </c>
      <c r="H158" s="19" t="str">
        <f t="shared" si="10"/>
        <v/>
      </c>
      <c r="K158" s="70"/>
    </row>
    <row r="159" spans="1:11" ht="14.25" x14ac:dyDescent="0.2">
      <c r="A159" s="94"/>
      <c r="B159" s="77"/>
      <c r="C159" s="92"/>
      <c r="D159" s="19"/>
      <c r="E159" s="19"/>
      <c r="F159" s="41"/>
      <c r="G159" s="19" t="str">
        <f t="shared" si="9"/>
        <v/>
      </c>
      <c r="H159" s="19" t="str">
        <f t="shared" si="10"/>
        <v/>
      </c>
      <c r="K159" s="70"/>
    </row>
    <row r="160" spans="1:11" ht="14.25" x14ac:dyDescent="0.2">
      <c r="A160" s="94"/>
      <c r="B160" s="77"/>
      <c r="C160" s="92"/>
      <c r="D160" s="19"/>
      <c r="E160" s="19"/>
      <c r="F160" s="41"/>
      <c r="G160" s="19" t="str">
        <f t="shared" si="9"/>
        <v/>
      </c>
      <c r="H160" s="19" t="str">
        <f t="shared" si="10"/>
        <v/>
      </c>
      <c r="K160" s="70"/>
    </row>
    <row r="161" spans="11:11" ht="12.75" x14ac:dyDescent="0.2">
      <c r="K161" s="70"/>
    </row>
    <row r="162" spans="11:11" ht="12.75" x14ac:dyDescent="0.2">
      <c r="K162" s="70"/>
    </row>
    <row r="163" spans="11:11" ht="12.75" x14ac:dyDescent="0.2">
      <c r="K163" s="70"/>
    </row>
    <row r="164" spans="11:11" ht="12.75" x14ac:dyDescent="0.2">
      <c r="K164" s="70"/>
    </row>
    <row r="165" spans="11:11" ht="12.75" x14ac:dyDescent="0.2">
      <c r="K165" s="70"/>
    </row>
    <row r="166" spans="11:11" ht="12.75" x14ac:dyDescent="0.2">
      <c r="K166" s="70"/>
    </row>
    <row r="167" spans="11:11" ht="12.75" x14ac:dyDescent="0.2">
      <c r="K167" s="70"/>
    </row>
    <row r="168" spans="11:11" ht="12.75" x14ac:dyDescent="0.2">
      <c r="K168" s="70"/>
    </row>
    <row r="169" spans="11:11" ht="12.75" x14ac:dyDescent="0.2">
      <c r="K169" s="70"/>
    </row>
    <row r="170" spans="11:11" ht="12.75" x14ac:dyDescent="0.2">
      <c r="K170" s="70"/>
    </row>
    <row r="171" spans="11:11" ht="12.75" x14ac:dyDescent="0.2">
      <c r="K171" s="70"/>
    </row>
    <row r="172" spans="11:11" ht="12.75" x14ac:dyDescent="0.2">
      <c r="K172" s="70"/>
    </row>
    <row r="173" spans="11:11" ht="12.75" x14ac:dyDescent="0.2">
      <c r="K173" s="70"/>
    </row>
    <row r="174" spans="11:11" ht="12.75" x14ac:dyDescent="0.2">
      <c r="K174" s="70"/>
    </row>
    <row r="175" spans="11:11" ht="12.75" x14ac:dyDescent="0.2">
      <c r="K175" s="70"/>
    </row>
    <row r="176" spans="11:11" ht="12.75" x14ac:dyDescent="0.2">
      <c r="K176" s="70"/>
    </row>
    <row r="177" spans="11:11" ht="12.75" x14ac:dyDescent="0.2">
      <c r="K177" s="70"/>
    </row>
    <row r="178" spans="11:11" ht="12.75" x14ac:dyDescent="0.2">
      <c r="K178" s="70"/>
    </row>
    <row r="179" spans="11:11" ht="12.75" x14ac:dyDescent="0.2">
      <c r="K179" s="70"/>
    </row>
    <row r="180" spans="11:11" ht="12.75" x14ac:dyDescent="0.2">
      <c r="K180" s="70"/>
    </row>
    <row r="181" spans="11:11" ht="12.75" x14ac:dyDescent="0.2">
      <c r="K181" s="70"/>
    </row>
    <row r="182" spans="11:11" ht="12.75" x14ac:dyDescent="0.2">
      <c r="K182" s="70"/>
    </row>
    <row r="183" spans="11:11" ht="12.75" x14ac:dyDescent="0.2">
      <c r="K183" s="70"/>
    </row>
    <row r="184" spans="11:11" ht="12.75" x14ac:dyDescent="0.2">
      <c r="K184" s="70"/>
    </row>
    <row r="185" spans="11:11" ht="12.75" x14ac:dyDescent="0.2">
      <c r="K185" s="70"/>
    </row>
    <row r="186" spans="11:11" ht="12.75" x14ac:dyDescent="0.2">
      <c r="K186" s="70"/>
    </row>
    <row r="187" spans="11:11" ht="12.75" x14ac:dyDescent="0.2">
      <c r="K187" s="70"/>
    </row>
    <row r="188" spans="11:11" ht="12.75" x14ac:dyDescent="0.2">
      <c r="K188" s="70"/>
    </row>
    <row r="189" spans="11:11" ht="12.75" x14ac:dyDescent="0.2">
      <c r="K189" s="70"/>
    </row>
    <row r="190" spans="11:11" ht="12.75" x14ac:dyDescent="0.2">
      <c r="K190" s="70"/>
    </row>
    <row r="191" spans="11:11" ht="12.75" x14ac:dyDescent="0.2">
      <c r="K191" s="70"/>
    </row>
    <row r="192" spans="11:11" ht="12.75" x14ac:dyDescent="0.2">
      <c r="K192" s="70"/>
    </row>
    <row r="193" spans="11:11" ht="12.75" x14ac:dyDescent="0.2">
      <c r="K193" s="70"/>
    </row>
    <row r="194" spans="11:11" ht="12.75" x14ac:dyDescent="0.2">
      <c r="K194" s="70"/>
    </row>
    <row r="195" spans="11:11" ht="12.75" x14ac:dyDescent="0.2">
      <c r="K195" s="70"/>
    </row>
    <row r="196" spans="11:11" ht="12.75" x14ac:dyDescent="0.2">
      <c r="K196" s="70"/>
    </row>
    <row r="197" spans="11:11" ht="12.75" x14ac:dyDescent="0.2">
      <c r="K197" s="70"/>
    </row>
    <row r="198" spans="11:11" ht="12.75" x14ac:dyDescent="0.2">
      <c r="K198" s="70"/>
    </row>
    <row r="199" spans="11:11" ht="12.75" x14ac:dyDescent="0.2">
      <c r="K199" s="70"/>
    </row>
    <row r="200" spans="11:11" ht="12.75" x14ac:dyDescent="0.2">
      <c r="K200" s="70"/>
    </row>
    <row r="201" spans="11:11" ht="12.75" x14ac:dyDescent="0.2">
      <c r="K201" s="70"/>
    </row>
    <row r="202" spans="11:11" ht="12.75" x14ac:dyDescent="0.2">
      <c r="K202" s="70"/>
    </row>
    <row r="203" spans="11:11" ht="12.75" x14ac:dyDescent="0.2">
      <c r="K203" s="70"/>
    </row>
    <row r="204" spans="11:11" ht="12.75" x14ac:dyDescent="0.2">
      <c r="K204" s="70"/>
    </row>
    <row r="205" spans="11:11" ht="12.75" x14ac:dyDescent="0.2">
      <c r="K205" s="70"/>
    </row>
    <row r="206" spans="11:11" ht="12.75" x14ac:dyDescent="0.2">
      <c r="K206" s="70"/>
    </row>
    <row r="207" spans="11:11" ht="12.75" x14ac:dyDescent="0.2">
      <c r="K207" s="70"/>
    </row>
    <row r="208" spans="11:11" ht="12.75" x14ac:dyDescent="0.2">
      <c r="K208" s="70"/>
    </row>
    <row r="209" spans="11:11" ht="12.75" x14ac:dyDescent="0.2">
      <c r="K209" s="70"/>
    </row>
    <row r="210" spans="11:11" ht="12.75" x14ac:dyDescent="0.2">
      <c r="K210" s="70"/>
    </row>
    <row r="211" spans="11:11" ht="12.75" x14ac:dyDescent="0.2">
      <c r="K211" s="70"/>
    </row>
    <row r="212" spans="11:11" ht="12.75" x14ac:dyDescent="0.2">
      <c r="K212" s="70"/>
    </row>
    <row r="213" spans="11:11" ht="12.75" x14ac:dyDescent="0.2">
      <c r="K213" s="70"/>
    </row>
    <row r="214" spans="11:11" ht="12.75" x14ac:dyDescent="0.2">
      <c r="K214" s="70"/>
    </row>
    <row r="215" spans="11:11" ht="12.75" x14ac:dyDescent="0.2">
      <c r="K215" s="70"/>
    </row>
    <row r="216" spans="11:11" ht="12.75" x14ac:dyDescent="0.2">
      <c r="K216" s="70"/>
    </row>
    <row r="217" spans="11:11" ht="12.75" x14ac:dyDescent="0.2">
      <c r="K217" s="70"/>
    </row>
    <row r="218" spans="11:11" ht="12.75" x14ac:dyDescent="0.2">
      <c r="K218" s="70"/>
    </row>
    <row r="219" spans="11:11" ht="12.75" x14ac:dyDescent="0.2">
      <c r="K219" s="70"/>
    </row>
    <row r="220" spans="11:11" ht="12.75" x14ac:dyDescent="0.2">
      <c r="K220" s="70"/>
    </row>
    <row r="221" spans="11:11" ht="12.75" x14ac:dyDescent="0.2">
      <c r="K221" s="70"/>
    </row>
    <row r="222" spans="11:11" ht="12.75" x14ac:dyDescent="0.2">
      <c r="K222" s="70"/>
    </row>
    <row r="223" spans="11:11" ht="12.75" x14ac:dyDescent="0.2">
      <c r="K223" s="70"/>
    </row>
    <row r="224" spans="11:11" ht="12.75" x14ac:dyDescent="0.2">
      <c r="K224" s="70"/>
    </row>
    <row r="225" spans="11:11" ht="12.75" x14ac:dyDescent="0.2">
      <c r="K225" s="70"/>
    </row>
    <row r="226" spans="11:11" ht="12.75" x14ac:dyDescent="0.2">
      <c r="K226" s="70"/>
    </row>
    <row r="227" spans="11:11" ht="12.75" x14ac:dyDescent="0.2">
      <c r="K227" s="70"/>
    </row>
    <row r="228" spans="11:11" ht="12.75" x14ac:dyDescent="0.2">
      <c r="K228" s="70"/>
    </row>
    <row r="229" spans="11:11" ht="12.75" x14ac:dyDescent="0.2">
      <c r="K229" s="70"/>
    </row>
    <row r="230" spans="11:11" ht="12.75" x14ac:dyDescent="0.2">
      <c r="K230" s="70"/>
    </row>
    <row r="231" spans="11:11" ht="12.75" x14ac:dyDescent="0.2">
      <c r="K231" s="70"/>
    </row>
    <row r="232" spans="11:11" ht="12.75" x14ac:dyDescent="0.2">
      <c r="K232" s="70"/>
    </row>
    <row r="233" spans="11:11" ht="12.75" x14ac:dyDescent="0.2">
      <c r="K233" s="70"/>
    </row>
    <row r="234" spans="11:11" ht="12.75" x14ac:dyDescent="0.2">
      <c r="K234" s="70"/>
    </row>
    <row r="235" spans="11:11" ht="12.75" x14ac:dyDescent="0.2">
      <c r="K235" s="70"/>
    </row>
    <row r="236" spans="11:11" ht="12.75" x14ac:dyDescent="0.2">
      <c r="K236" s="70"/>
    </row>
    <row r="237" spans="11:11" ht="12.75" x14ac:dyDescent="0.2">
      <c r="K237" s="70"/>
    </row>
    <row r="238" spans="11:11" ht="12.75" x14ac:dyDescent="0.2">
      <c r="K238" s="70"/>
    </row>
    <row r="239" spans="11:11" ht="12.75" x14ac:dyDescent="0.2">
      <c r="K239" s="70"/>
    </row>
    <row r="240" spans="11:11" ht="12.75" x14ac:dyDescent="0.2">
      <c r="K240" s="70"/>
    </row>
    <row r="241" spans="11:11" ht="12.75" x14ac:dyDescent="0.2">
      <c r="K241" s="70"/>
    </row>
    <row r="242" spans="11:11" ht="12.75" x14ac:dyDescent="0.2">
      <c r="K242" s="70"/>
    </row>
    <row r="243" spans="11:11" ht="12.75" x14ac:dyDescent="0.2">
      <c r="K243" s="70"/>
    </row>
    <row r="244" spans="11:11" ht="12.75" x14ac:dyDescent="0.2">
      <c r="K244" s="70"/>
    </row>
    <row r="245" spans="11:11" ht="12.75" x14ac:dyDescent="0.2">
      <c r="K245" s="70"/>
    </row>
    <row r="246" spans="11:11" ht="12.75" x14ac:dyDescent="0.2">
      <c r="K246" s="70"/>
    </row>
    <row r="247" spans="11:11" ht="12.75" x14ac:dyDescent="0.2">
      <c r="K247" s="70"/>
    </row>
    <row r="248" spans="11:11" ht="12.75" x14ac:dyDescent="0.2">
      <c r="K248" s="70"/>
    </row>
    <row r="249" spans="11:11" ht="12.75" x14ac:dyDescent="0.2">
      <c r="K249" s="70"/>
    </row>
    <row r="250" spans="11:11" ht="12.75" x14ac:dyDescent="0.2">
      <c r="K250" s="70"/>
    </row>
    <row r="251" spans="11:11" ht="12.75" x14ac:dyDescent="0.2">
      <c r="K251" s="70"/>
    </row>
    <row r="252" spans="11:11" ht="12.75" x14ac:dyDescent="0.2">
      <c r="K252" s="70"/>
    </row>
    <row r="253" spans="11:11" ht="12.75" x14ac:dyDescent="0.2">
      <c r="K253" s="70"/>
    </row>
    <row r="254" spans="11:11" ht="12.75" x14ac:dyDescent="0.2">
      <c r="K254" s="70"/>
    </row>
    <row r="255" spans="11:11" ht="12.75" x14ac:dyDescent="0.2">
      <c r="K255" s="70"/>
    </row>
    <row r="256" spans="11:11" ht="12.75" x14ac:dyDescent="0.2">
      <c r="K256" s="70"/>
    </row>
    <row r="257" spans="11:11" ht="12.75" x14ac:dyDescent="0.2">
      <c r="K257" s="70"/>
    </row>
    <row r="258" spans="11:11" ht="12.75" x14ac:dyDescent="0.2">
      <c r="K258" s="70"/>
    </row>
    <row r="259" spans="11:11" ht="12.75" x14ac:dyDescent="0.2">
      <c r="K259" s="70"/>
    </row>
    <row r="260" spans="11:11" ht="12.75" x14ac:dyDescent="0.2">
      <c r="K260" s="70"/>
    </row>
    <row r="261" spans="11:11" ht="12.75" x14ac:dyDescent="0.2">
      <c r="K261" s="70"/>
    </row>
    <row r="262" spans="11:11" ht="12.75" x14ac:dyDescent="0.2">
      <c r="K262" s="70"/>
    </row>
    <row r="263" spans="11:11" ht="12.75" x14ac:dyDescent="0.2">
      <c r="K263" s="70"/>
    </row>
    <row r="264" spans="11:11" ht="12.75" x14ac:dyDescent="0.2">
      <c r="K264" s="70"/>
    </row>
    <row r="265" spans="11:11" ht="12.75" x14ac:dyDescent="0.2">
      <c r="K265" s="70"/>
    </row>
    <row r="266" spans="11:11" ht="12.75" x14ac:dyDescent="0.2">
      <c r="K266" s="70"/>
    </row>
    <row r="267" spans="11:11" ht="12.75" x14ac:dyDescent="0.2">
      <c r="K267" s="70"/>
    </row>
    <row r="268" spans="11:11" ht="12.75" x14ac:dyDescent="0.2">
      <c r="K268" s="70"/>
    </row>
    <row r="269" spans="11:11" ht="12.75" x14ac:dyDescent="0.2">
      <c r="K269" s="70"/>
    </row>
    <row r="270" spans="11:11" ht="12.75" x14ac:dyDescent="0.2">
      <c r="K270" s="70"/>
    </row>
    <row r="271" spans="11:11" ht="12.75" x14ac:dyDescent="0.2">
      <c r="K271" s="70"/>
    </row>
    <row r="272" spans="11:11" ht="12.75" x14ac:dyDescent="0.2">
      <c r="K272" s="70"/>
    </row>
    <row r="273" spans="11:11" ht="12.75" x14ac:dyDescent="0.2">
      <c r="K273" s="70"/>
    </row>
    <row r="274" spans="11:11" ht="12.75" x14ac:dyDescent="0.2">
      <c r="K274" s="70"/>
    </row>
    <row r="275" spans="11:11" ht="12.75" x14ac:dyDescent="0.2">
      <c r="K275" s="70"/>
    </row>
    <row r="276" spans="11:11" ht="12.75" x14ac:dyDescent="0.2">
      <c r="K276" s="70"/>
    </row>
    <row r="277" spans="11:11" ht="12.75" x14ac:dyDescent="0.2">
      <c r="K277" s="70"/>
    </row>
    <row r="278" spans="11:11" ht="12.75" x14ac:dyDescent="0.2">
      <c r="K278" s="70"/>
    </row>
    <row r="279" spans="11:11" ht="12.75" x14ac:dyDescent="0.2">
      <c r="K279" s="70"/>
    </row>
    <row r="280" spans="11:11" ht="12.75" x14ac:dyDescent="0.2">
      <c r="K280" s="70"/>
    </row>
    <row r="281" spans="11:11" ht="12.75" x14ac:dyDescent="0.2">
      <c r="K281" s="70"/>
    </row>
    <row r="282" spans="11:11" ht="12.75" x14ac:dyDescent="0.2">
      <c r="K282" s="70"/>
    </row>
    <row r="283" spans="11:11" ht="12.75" x14ac:dyDescent="0.2">
      <c r="K283" s="70"/>
    </row>
    <row r="284" spans="11:11" ht="12.75" x14ac:dyDescent="0.2">
      <c r="K284" s="70"/>
    </row>
    <row r="285" spans="11:11" ht="12.75" x14ac:dyDescent="0.2">
      <c r="K285" s="70"/>
    </row>
    <row r="286" spans="11:11" ht="12.75" x14ac:dyDescent="0.2">
      <c r="K286" s="70"/>
    </row>
    <row r="287" spans="11:11" ht="12.75" x14ac:dyDescent="0.2">
      <c r="K287" s="70"/>
    </row>
    <row r="288" spans="11:11" ht="12.75" x14ac:dyDescent="0.2">
      <c r="K288" s="70"/>
    </row>
    <row r="289" spans="11:11" ht="12.75" x14ac:dyDescent="0.2">
      <c r="K289" s="70"/>
    </row>
    <row r="290" spans="11:11" ht="12.75" x14ac:dyDescent="0.2">
      <c r="K290" s="70"/>
    </row>
    <row r="291" spans="11:11" ht="12.75" x14ac:dyDescent="0.2">
      <c r="K291" s="70"/>
    </row>
    <row r="292" spans="11:11" ht="12.75" x14ac:dyDescent="0.2">
      <c r="K292" s="70"/>
    </row>
    <row r="293" spans="11:11" ht="12.75" x14ac:dyDescent="0.2">
      <c r="K293" s="70"/>
    </row>
    <row r="294" spans="11:11" ht="12.75" x14ac:dyDescent="0.2">
      <c r="K294" s="70"/>
    </row>
    <row r="295" spans="11:11" ht="12.75" x14ac:dyDescent="0.2">
      <c r="K295" s="70"/>
    </row>
    <row r="296" spans="11:11" ht="12.75" x14ac:dyDescent="0.2">
      <c r="K296" s="70"/>
    </row>
    <row r="297" spans="11:11" ht="12.75" x14ac:dyDescent="0.2">
      <c r="K297" s="70"/>
    </row>
    <row r="298" spans="11:11" ht="12.75" x14ac:dyDescent="0.2">
      <c r="K298" s="70"/>
    </row>
    <row r="299" spans="11:11" ht="12.75" x14ac:dyDescent="0.2">
      <c r="K299" s="70"/>
    </row>
    <row r="300" spans="11:11" ht="12.75" x14ac:dyDescent="0.2">
      <c r="K300" s="70"/>
    </row>
    <row r="301" spans="11:11" ht="12.75" x14ac:dyDescent="0.2">
      <c r="K301" s="70"/>
    </row>
    <row r="302" spans="11:11" ht="12.75" x14ac:dyDescent="0.2">
      <c r="K302" s="70"/>
    </row>
    <row r="303" spans="11:11" ht="12.75" x14ac:dyDescent="0.2">
      <c r="K303" s="70"/>
    </row>
    <row r="304" spans="11:11" ht="12.75" x14ac:dyDescent="0.2">
      <c r="K304" s="70"/>
    </row>
    <row r="305" spans="11:11" ht="12.75" x14ac:dyDescent="0.2">
      <c r="K305" s="70"/>
    </row>
    <row r="306" spans="11:11" ht="12.75" x14ac:dyDescent="0.2">
      <c r="K306" s="70"/>
    </row>
    <row r="307" spans="11:11" ht="12.75" x14ac:dyDescent="0.2">
      <c r="K307" s="70"/>
    </row>
    <row r="308" spans="11:11" ht="12.75" x14ac:dyDescent="0.2">
      <c r="K308" s="70"/>
    </row>
    <row r="309" spans="11:11" ht="12.75" x14ac:dyDescent="0.2">
      <c r="K309" s="70"/>
    </row>
    <row r="310" spans="11:11" ht="12.75" x14ac:dyDescent="0.2">
      <c r="K310" s="70"/>
    </row>
    <row r="311" spans="11:11" ht="12.75" x14ac:dyDescent="0.2">
      <c r="K311" s="70"/>
    </row>
    <row r="312" spans="11:11" ht="12.75" x14ac:dyDescent="0.2">
      <c r="K312" s="70"/>
    </row>
    <row r="313" spans="11:11" ht="12.75" x14ac:dyDescent="0.2">
      <c r="K313" s="70"/>
    </row>
    <row r="314" spans="11:11" ht="12.75" x14ac:dyDescent="0.2">
      <c r="K314" s="70"/>
    </row>
    <row r="315" spans="11:11" ht="12.75" x14ac:dyDescent="0.2">
      <c r="K315" s="70"/>
    </row>
    <row r="316" spans="11:11" ht="12.75" x14ac:dyDescent="0.2">
      <c r="K316" s="70"/>
    </row>
    <row r="317" spans="11:11" ht="12.75" x14ac:dyDescent="0.2">
      <c r="K317" s="70"/>
    </row>
    <row r="318" spans="11:11" ht="12.75" x14ac:dyDescent="0.2">
      <c r="K318" s="70"/>
    </row>
    <row r="319" spans="11:11" ht="12.75" x14ac:dyDescent="0.2">
      <c r="K319" s="70"/>
    </row>
    <row r="320" spans="11:11" ht="12.75" x14ac:dyDescent="0.2">
      <c r="K320" s="70"/>
    </row>
    <row r="321" spans="11:11" ht="12.75" x14ac:dyDescent="0.2">
      <c r="K321" s="70"/>
    </row>
    <row r="322" spans="11:11" ht="12.75" x14ac:dyDescent="0.2">
      <c r="K322" s="70"/>
    </row>
    <row r="323" spans="11:11" ht="12.75" x14ac:dyDescent="0.2">
      <c r="K323" s="70"/>
    </row>
    <row r="324" spans="11:11" ht="12.75" x14ac:dyDescent="0.2">
      <c r="K324" s="70"/>
    </row>
    <row r="325" spans="11:11" ht="12.75" x14ac:dyDescent="0.2">
      <c r="K325" s="70"/>
    </row>
    <row r="326" spans="11:11" ht="12.75" x14ac:dyDescent="0.2">
      <c r="K326" s="70"/>
    </row>
    <row r="327" spans="11:11" ht="12.75" x14ac:dyDescent="0.2">
      <c r="K327" s="70"/>
    </row>
    <row r="328" spans="11:11" ht="12.75" x14ac:dyDescent="0.2">
      <c r="K328" s="70"/>
    </row>
    <row r="329" spans="11:11" ht="12.75" x14ac:dyDescent="0.2">
      <c r="K329" s="70"/>
    </row>
    <row r="330" spans="11:11" ht="12.75" x14ac:dyDescent="0.2">
      <c r="K330" s="70"/>
    </row>
    <row r="331" spans="11:11" ht="12.75" x14ac:dyDescent="0.2">
      <c r="K331" s="70"/>
    </row>
    <row r="332" spans="11:11" ht="12.75" x14ac:dyDescent="0.2">
      <c r="K332" s="70"/>
    </row>
    <row r="333" spans="11:11" ht="12.75" x14ac:dyDescent="0.2">
      <c r="K333" s="70"/>
    </row>
    <row r="334" spans="11:11" ht="12.75" x14ac:dyDescent="0.2">
      <c r="K334" s="70"/>
    </row>
    <row r="335" spans="11:11" ht="12.75" x14ac:dyDescent="0.2">
      <c r="K335" s="70"/>
    </row>
    <row r="336" spans="11:11" ht="12.75" x14ac:dyDescent="0.2">
      <c r="K336" s="70"/>
    </row>
    <row r="337" spans="11:11" ht="12.75" x14ac:dyDescent="0.2">
      <c r="K337" s="70"/>
    </row>
    <row r="338" spans="11:11" ht="12.75" x14ac:dyDescent="0.2">
      <c r="K338" s="70"/>
    </row>
    <row r="339" spans="11:11" ht="12.75" x14ac:dyDescent="0.2">
      <c r="K339" s="70"/>
    </row>
    <row r="340" spans="11:11" ht="12.75" x14ac:dyDescent="0.2">
      <c r="K340" s="70"/>
    </row>
    <row r="341" spans="11:11" ht="12.75" x14ac:dyDescent="0.2">
      <c r="K341" s="70"/>
    </row>
    <row r="342" spans="11:11" ht="12.75" x14ac:dyDescent="0.2">
      <c r="K342" s="70"/>
    </row>
    <row r="343" spans="11:11" ht="12.75" x14ac:dyDescent="0.2">
      <c r="K343" s="70"/>
    </row>
    <row r="344" spans="11:11" ht="12.75" x14ac:dyDescent="0.2">
      <c r="K344" s="70"/>
    </row>
    <row r="345" spans="11:11" ht="12.75" x14ac:dyDescent="0.2">
      <c r="K345" s="70"/>
    </row>
    <row r="346" spans="11:11" ht="12.75" x14ac:dyDescent="0.2">
      <c r="K346" s="70"/>
    </row>
    <row r="347" spans="11:11" ht="12.75" x14ac:dyDescent="0.2">
      <c r="K347" s="70"/>
    </row>
    <row r="348" spans="11:11" ht="12.75" x14ac:dyDescent="0.2">
      <c r="K348" s="70"/>
    </row>
    <row r="349" spans="11:11" ht="12.75" x14ac:dyDescent="0.2">
      <c r="K349" s="70"/>
    </row>
    <row r="350" spans="11:11" ht="12.75" x14ac:dyDescent="0.2">
      <c r="K350" s="70"/>
    </row>
    <row r="351" spans="11:11" ht="12.75" x14ac:dyDescent="0.2">
      <c r="K351" s="70"/>
    </row>
    <row r="352" spans="11:11" ht="12.75" x14ac:dyDescent="0.2">
      <c r="K352" s="70"/>
    </row>
    <row r="353" spans="11:11" ht="12.75" x14ac:dyDescent="0.2">
      <c r="K353" s="70"/>
    </row>
    <row r="354" spans="11:11" ht="12.75" x14ac:dyDescent="0.2">
      <c r="K354" s="70"/>
    </row>
    <row r="355" spans="11:11" ht="12.75" x14ac:dyDescent="0.2">
      <c r="K355" s="70"/>
    </row>
    <row r="356" spans="11:11" ht="12.75" x14ac:dyDescent="0.2">
      <c r="K356" s="70"/>
    </row>
    <row r="357" spans="11:11" ht="12.75" x14ac:dyDescent="0.2">
      <c r="K357" s="70"/>
    </row>
    <row r="358" spans="11:11" ht="12.75" x14ac:dyDescent="0.2">
      <c r="K358" s="70"/>
    </row>
    <row r="359" spans="11:11" ht="12.75" x14ac:dyDescent="0.2">
      <c r="K359" s="70"/>
    </row>
    <row r="360" spans="11:11" ht="12.75" x14ac:dyDescent="0.2">
      <c r="K360" s="70"/>
    </row>
    <row r="361" spans="11:11" ht="12.75" x14ac:dyDescent="0.2">
      <c r="K361" s="70"/>
    </row>
    <row r="362" spans="11:11" ht="12.75" x14ac:dyDescent="0.2">
      <c r="K362" s="70"/>
    </row>
    <row r="363" spans="11:11" ht="12.75" x14ac:dyDescent="0.2">
      <c r="K363" s="70"/>
    </row>
    <row r="364" spans="11:11" ht="12.75" x14ac:dyDescent="0.2">
      <c r="K364" s="70"/>
    </row>
    <row r="365" spans="11:11" ht="12.75" x14ac:dyDescent="0.2">
      <c r="K365" s="70"/>
    </row>
    <row r="366" spans="11:11" ht="12.75" x14ac:dyDescent="0.2">
      <c r="K366" s="70"/>
    </row>
    <row r="367" spans="11:11" ht="12.75" x14ac:dyDescent="0.2">
      <c r="K367" s="70"/>
    </row>
    <row r="368" spans="11:11" ht="12.75" x14ac:dyDescent="0.2">
      <c r="K368" s="70"/>
    </row>
    <row r="369" spans="11:11" ht="12.75" x14ac:dyDescent="0.2">
      <c r="K369" s="70"/>
    </row>
    <row r="370" spans="11:11" ht="12.75" x14ac:dyDescent="0.2">
      <c r="K370" s="70"/>
    </row>
    <row r="371" spans="11:11" ht="12.75" x14ac:dyDescent="0.2">
      <c r="K371" s="70"/>
    </row>
    <row r="372" spans="11:11" ht="12.75" x14ac:dyDescent="0.2">
      <c r="K372" s="70"/>
    </row>
    <row r="373" spans="11:11" ht="12.75" x14ac:dyDescent="0.2">
      <c r="K373" s="70"/>
    </row>
    <row r="374" spans="11:11" ht="12.75" x14ac:dyDescent="0.2">
      <c r="K374" s="70"/>
    </row>
    <row r="375" spans="11:11" ht="12.75" x14ac:dyDescent="0.2">
      <c r="K375" s="70"/>
    </row>
    <row r="376" spans="11:11" ht="12.75" x14ac:dyDescent="0.2">
      <c r="K376" s="70"/>
    </row>
    <row r="377" spans="11:11" ht="12.75" x14ac:dyDescent="0.2">
      <c r="K377" s="70"/>
    </row>
    <row r="378" spans="11:11" ht="12.75" x14ac:dyDescent="0.2">
      <c r="K378" s="70"/>
    </row>
    <row r="379" spans="11:11" ht="12.75" x14ac:dyDescent="0.2">
      <c r="K379" s="70"/>
    </row>
    <row r="380" spans="11:11" ht="12.75" x14ac:dyDescent="0.2">
      <c r="K380" s="70"/>
    </row>
    <row r="381" spans="11:11" ht="12.75" x14ac:dyDescent="0.2">
      <c r="K381" s="70"/>
    </row>
    <row r="382" spans="11:11" ht="12.75" x14ac:dyDescent="0.2">
      <c r="K382" s="70"/>
    </row>
    <row r="383" spans="11:11" ht="12.75" x14ac:dyDescent="0.2">
      <c r="K383" s="70"/>
    </row>
    <row r="384" spans="11:11" ht="12.75" x14ac:dyDescent="0.2">
      <c r="K384" s="70"/>
    </row>
    <row r="385" spans="11:11" ht="12.75" x14ac:dyDescent="0.2">
      <c r="K385" s="70"/>
    </row>
    <row r="386" spans="11:11" ht="12.75" x14ac:dyDescent="0.2">
      <c r="K386" s="70"/>
    </row>
    <row r="387" spans="11:11" ht="12.75" x14ac:dyDescent="0.2">
      <c r="K387" s="70"/>
    </row>
    <row r="388" spans="11:11" ht="12.75" x14ac:dyDescent="0.2">
      <c r="K388" s="70"/>
    </row>
    <row r="389" spans="11:11" ht="12.75" x14ac:dyDescent="0.2">
      <c r="K389" s="70"/>
    </row>
    <row r="390" spans="11:11" ht="12.75" x14ac:dyDescent="0.2">
      <c r="K390" s="70"/>
    </row>
    <row r="391" spans="11:11" ht="12.75" x14ac:dyDescent="0.2">
      <c r="K391" s="70"/>
    </row>
    <row r="392" spans="11:11" ht="12.75" x14ac:dyDescent="0.2">
      <c r="K392" s="70"/>
    </row>
    <row r="393" spans="11:11" ht="12.75" x14ac:dyDescent="0.2">
      <c r="K393" s="70"/>
    </row>
    <row r="394" spans="11:11" ht="12.75" x14ac:dyDescent="0.2">
      <c r="K394" s="70"/>
    </row>
    <row r="395" spans="11:11" ht="12.75" x14ac:dyDescent="0.2">
      <c r="K395" s="70"/>
    </row>
    <row r="396" spans="11:11" ht="12.75" x14ac:dyDescent="0.2">
      <c r="K396" s="70"/>
    </row>
    <row r="397" spans="11:11" ht="12.75" x14ac:dyDescent="0.2">
      <c r="K397" s="70"/>
    </row>
    <row r="398" spans="11:11" ht="12.75" x14ac:dyDescent="0.2">
      <c r="K398" s="70"/>
    </row>
    <row r="399" spans="11:11" ht="12.75" x14ac:dyDescent="0.2">
      <c r="K399" s="70"/>
    </row>
    <row r="400" spans="11:11" ht="12.75" x14ac:dyDescent="0.2">
      <c r="K400" s="70"/>
    </row>
    <row r="401" spans="11:11" ht="12.75" x14ac:dyDescent="0.2">
      <c r="K401" s="70"/>
    </row>
    <row r="402" spans="11:11" ht="12.75" x14ac:dyDescent="0.2">
      <c r="K402" s="70"/>
    </row>
    <row r="403" spans="11:11" ht="12.75" x14ac:dyDescent="0.2">
      <c r="K403" s="70"/>
    </row>
    <row r="404" spans="11:11" ht="12.75" x14ac:dyDescent="0.2">
      <c r="K404" s="70"/>
    </row>
    <row r="405" spans="11:11" ht="12.75" x14ac:dyDescent="0.2">
      <c r="K405" s="70"/>
    </row>
    <row r="406" spans="11:11" ht="12.75" x14ac:dyDescent="0.2">
      <c r="K406" s="70"/>
    </row>
    <row r="407" spans="11:11" ht="12.75" x14ac:dyDescent="0.2">
      <c r="K407" s="70"/>
    </row>
    <row r="408" spans="11:11" ht="12.75" x14ac:dyDescent="0.2">
      <c r="K408" s="70"/>
    </row>
    <row r="409" spans="11:11" ht="12.75" x14ac:dyDescent="0.2">
      <c r="K409" s="70"/>
    </row>
    <row r="410" spans="11:11" ht="12.75" x14ac:dyDescent="0.2">
      <c r="K410" s="70"/>
    </row>
    <row r="411" spans="11:11" ht="12.75" x14ac:dyDescent="0.2">
      <c r="K411" s="70"/>
    </row>
    <row r="412" spans="11:11" ht="12.75" x14ac:dyDescent="0.2">
      <c r="K412" s="70"/>
    </row>
    <row r="413" spans="11:11" ht="12.75" x14ac:dyDescent="0.2">
      <c r="K413" s="70"/>
    </row>
    <row r="414" spans="11:11" ht="12.75" x14ac:dyDescent="0.2">
      <c r="K414" s="70"/>
    </row>
    <row r="415" spans="11:11" ht="12.75" x14ac:dyDescent="0.2">
      <c r="K415" s="70"/>
    </row>
    <row r="416" spans="11:11" ht="12.75" x14ac:dyDescent="0.2">
      <c r="K416" s="70"/>
    </row>
    <row r="417" spans="11:11" ht="12.75" x14ac:dyDescent="0.2">
      <c r="K417" s="70"/>
    </row>
    <row r="418" spans="11:11" ht="12.75" x14ac:dyDescent="0.2">
      <c r="K418" s="70"/>
    </row>
    <row r="419" spans="11:11" ht="12.75" x14ac:dyDescent="0.2">
      <c r="K419" s="70"/>
    </row>
    <row r="420" spans="11:11" ht="12.75" x14ac:dyDescent="0.2">
      <c r="K420" s="70"/>
    </row>
    <row r="421" spans="11:11" ht="12.75" x14ac:dyDescent="0.2">
      <c r="K421" s="70"/>
    </row>
    <row r="422" spans="11:11" ht="12.75" x14ac:dyDescent="0.2">
      <c r="K422" s="70"/>
    </row>
    <row r="423" spans="11:11" ht="12.75" x14ac:dyDescent="0.2">
      <c r="K423" s="70"/>
    </row>
    <row r="424" spans="11:11" ht="12.75" x14ac:dyDescent="0.2">
      <c r="K424" s="70"/>
    </row>
    <row r="425" spans="11:11" ht="12.75" x14ac:dyDescent="0.2">
      <c r="K425" s="70"/>
    </row>
    <row r="426" spans="11:11" ht="12.75" x14ac:dyDescent="0.2">
      <c r="K426" s="70"/>
    </row>
    <row r="427" spans="11:11" ht="12.75" x14ac:dyDescent="0.2">
      <c r="K427" s="70"/>
    </row>
    <row r="428" spans="11:11" ht="12.75" x14ac:dyDescent="0.2">
      <c r="K428" s="70"/>
    </row>
    <row r="429" spans="11:11" ht="12.75" x14ac:dyDescent="0.2">
      <c r="K429" s="70"/>
    </row>
    <row r="430" spans="11:11" ht="12.75" x14ac:dyDescent="0.2">
      <c r="K430" s="70"/>
    </row>
    <row r="431" spans="11:11" ht="12.75" x14ac:dyDescent="0.2">
      <c r="K431" s="70"/>
    </row>
    <row r="432" spans="11:11" ht="12.75" x14ac:dyDescent="0.2">
      <c r="K432" s="70"/>
    </row>
    <row r="433" spans="11:11" ht="12.75" x14ac:dyDescent="0.2">
      <c r="K433" s="70"/>
    </row>
    <row r="434" spans="11:11" ht="12.75" x14ac:dyDescent="0.2">
      <c r="K434" s="70"/>
    </row>
    <row r="435" spans="11:11" ht="12.75" x14ac:dyDescent="0.2">
      <c r="K435" s="70"/>
    </row>
    <row r="436" spans="11:11" ht="12.75" x14ac:dyDescent="0.2">
      <c r="K436" s="70"/>
    </row>
    <row r="437" spans="11:11" ht="12.75" x14ac:dyDescent="0.2">
      <c r="K437" s="70"/>
    </row>
    <row r="438" spans="11:11" ht="12.75" x14ac:dyDescent="0.2">
      <c r="K438" s="70"/>
    </row>
    <row r="439" spans="11:11" ht="12.75" x14ac:dyDescent="0.2">
      <c r="K439" s="70"/>
    </row>
    <row r="440" spans="11:11" ht="12.75" x14ac:dyDescent="0.2">
      <c r="K440" s="70"/>
    </row>
    <row r="441" spans="11:11" ht="12.75" x14ac:dyDescent="0.2">
      <c r="K441" s="70"/>
    </row>
    <row r="442" spans="11:11" ht="12.75" x14ac:dyDescent="0.2">
      <c r="K442" s="70"/>
    </row>
    <row r="443" spans="11:11" ht="12.75" x14ac:dyDescent="0.2">
      <c r="K443" s="70"/>
    </row>
    <row r="444" spans="11:11" ht="12.75" x14ac:dyDescent="0.2">
      <c r="K444" s="70"/>
    </row>
    <row r="445" spans="11:11" ht="12.75" x14ac:dyDescent="0.2">
      <c r="K445" s="70"/>
    </row>
    <row r="446" spans="11:11" ht="12.75" x14ac:dyDescent="0.2">
      <c r="K446" s="70"/>
    </row>
    <row r="447" spans="11:11" ht="12.75" x14ac:dyDescent="0.2">
      <c r="K447" s="70"/>
    </row>
    <row r="448" spans="11:11" ht="12.75" x14ac:dyDescent="0.2">
      <c r="K448" s="70"/>
    </row>
    <row r="449" spans="11:11" ht="12.75" x14ac:dyDescent="0.2">
      <c r="K449" s="70"/>
    </row>
    <row r="450" spans="11:11" ht="12.75" x14ac:dyDescent="0.2">
      <c r="K450" s="70"/>
    </row>
    <row r="451" spans="11:11" ht="12.75" x14ac:dyDescent="0.2">
      <c r="K451" s="70"/>
    </row>
    <row r="452" spans="11:11" ht="12.75" x14ac:dyDescent="0.2">
      <c r="K452" s="70"/>
    </row>
    <row r="453" spans="11:11" ht="12.75" x14ac:dyDescent="0.2">
      <c r="K453" s="70"/>
    </row>
    <row r="454" spans="11:11" ht="12.75" x14ac:dyDescent="0.2">
      <c r="K454" s="70"/>
    </row>
    <row r="455" spans="11:11" ht="12.75" x14ac:dyDescent="0.2">
      <c r="K455" s="70"/>
    </row>
    <row r="456" spans="11:11" ht="12.75" x14ac:dyDescent="0.2">
      <c r="K456" s="70"/>
    </row>
    <row r="457" spans="11:11" ht="12.75" x14ac:dyDescent="0.2">
      <c r="K457" s="70"/>
    </row>
    <row r="458" spans="11:11" ht="12.75" x14ac:dyDescent="0.2">
      <c r="K458" s="70"/>
    </row>
    <row r="459" spans="11:11" ht="12.75" x14ac:dyDescent="0.2">
      <c r="K459" s="70"/>
    </row>
    <row r="460" spans="11:11" ht="12.75" x14ac:dyDescent="0.2">
      <c r="K460" s="70"/>
    </row>
    <row r="461" spans="11:11" ht="12.75" x14ac:dyDescent="0.2">
      <c r="K461" s="70"/>
    </row>
    <row r="462" spans="11:11" ht="12.75" x14ac:dyDescent="0.2">
      <c r="K462" s="70"/>
    </row>
    <row r="463" spans="11:11" ht="12.75" x14ac:dyDescent="0.2">
      <c r="K463" s="70"/>
    </row>
    <row r="464" spans="11:11" ht="12.75" x14ac:dyDescent="0.2">
      <c r="K464" s="70"/>
    </row>
    <row r="465" spans="11:11" ht="12.75" x14ac:dyDescent="0.2">
      <c r="K465" s="70"/>
    </row>
    <row r="466" spans="11:11" ht="12.75" x14ac:dyDescent="0.2">
      <c r="K466" s="70"/>
    </row>
    <row r="467" spans="11:11" ht="12.75" x14ac:dyDescent="0.2">
      <c r="K467" s="70"/>
    </row>
    <row r="468" spans="11:11" ht="12.75" x14ac:dyDescent="0.2">
      <c r="K468" s="70"/>
    </row>
    <row r="469" spans="11:11" ht="12.75" x14ac:dyDescent="0.2">
      <c r="K469" s="70"/>
    </row>
    <row r="470" spans="11:11" ht="12.75" x14ac:dyDescent="0.2">
      <c r="K470" s="70"/>
    </row>
    <row r="471" spans="11:11" ht="12.75" x14ac:dyDescent="0.2">
      <c r="K471" s="70"/>
    </row>
    <row r="472" spans="11:11" ht="12.75" x14ac:dyDescent="0.2">
      <c r="K472" s="70"/>
    </row>
    <row r="473" spans="11:11" ht="12.75" x14ac:dyDescent="0.2">
      <c r="K473" s="70"/>
    </row>
    <row r="474" spans="11:11" ht="12.75" x14ac:dyDescent="0.2">
      <c r="K474" s="70"/>
    </row>
    <row r="475" spans="11:11" ht="12.75" x14ac:dyDescent="0.2">
      <c r="K475" s="70"/>
    </row>
    <row r="476" spans="11:11" ht="12.75" x14ac:dyDescent="0.2">
      <c r="K476" s="70"/>
    </row>
    <row r="477" spans="11:11" ht="12.75" x14ac:dyDescent="0.2">
      <c r="K477" s="70"/>
    </row>
    <row r="478" spans="11:11" ht="12.75" x14ac:dyDescent="0.2">
      <c r="K478" s="70"/>
    </row>
    <row r="479" spans="11:11" ht="12.75" x14ac:dyDescent="0.2">
      <c r="K479" s="70"/>
    </row>
    <row r="480" spans="11:11" ht="12.75" x14ac:dyDescent="0.2">
      <c r="K480" s="70"/>
    </row>
    <row r="481" spans="11:11" ht="12.75" x14ac:dyDescent="0.2">
      <c r="K481" s="70"/>
    </row>
    <row r="482" spans="11:11" ht="12.75" x14ac:dyDescent="0.2">
      <c r="K482" s="70"/>
    </row>
    <row r="483" spans="11:11" ht="12.75" x14ac:dyDescent="0.2">
      <c r="K483" s="70"/>
    </row>
    <row r="484" spans="11:11" ht="12.75" x14ac:dyDescent="0.2">
      <c r="K484" s="70"/>
    </row>
    <row r="485" spans="11:11" ht="12.75" x14ac:dyDescent="0.2">
      <c r="K485" s="70"/>
    </row>
    <row r="486" spans="11:11" ht="12.75" x14ac:dyDescent="0.2">
      <c r="K486" s="70"/>
    </row>
    <row r="487" spans="11:11" ht="12.75" x14ac:dyDescent="0.2">
      <c r="K487" s="70"/>
    </row>
    <row r="488" spans="11:11" ht="12.75" x14ac:dyDescent="0.2">
      <c r="K488" s="70"/>
    </row>
    <row r="489" spans="11:11" ht="12.75" x14ac:dyDescent="0.2">
      <c r="K489" s="70"/>
    </row>
    <row r="490" spans="11:11" ht="12.75" x14ac:dyDescent="0.2">
      <c r="K490" s="70"/>
    </row>
    <row r="491" spans="11:11" ht="12.75" x14ac:dyDescent="0.2">
      <c r="K491" s="70"/>
    </row>
    <row r="492" spans="11:11" ht="12.75" x14ac:dyDescent="0.2">
      <c r="K492" s="70"/>
    </row>
    <row r="493" spans="11:11" ht="12.75" x14ac:dyDescent="0.2">
      <c r="K493" s="70"/>
    </row>
    <row r="494" spans="11:11" ht="12.75" x14ac:dyDescent="0.2">
      <c r="K494" s="70"/>
    </row>
    <row r="495" spans="11:11" ht="12.75" x14ac:dyDescent="0.2">
      <c r="K495" s="70"/>
    </row>
    <row r="496" spans="11:11" ht="12.75" x14ac:dyDescent="0.2">
      <c r="K496" s="70"/>
    </row>
    <row r="497" spans="11:11" ht="12.75" x14ac:dyDescent="0.2">
      <c r="K497" s="70"/>
    </row>
    <row r="498" spans="11:11" ht="12.75" x14ac:dyDescent="0.2">
      <c r="K498" s="70"/>
    </row>
    <row r="499" spans="11:11" ht="12.75" x14ac:dyDescent="0.2">
      <c r="K499" s="70"/>
    </row>
    <row r="500" spans="11:11" ht="12.75" x14ac:dyDescent="0.2">
      <c r="K500" s="70"/>
    </row>
    <row r="501" spans="11:11" ht="12.75" x14ac:dyDescent="0.2">
      <c r="K501" s="70"/>
    </row>
    <row r="502" spans="11:11" ht="12.75" x14ac:dyDescent="0.2">
      <c r="K502" s="70"/>
    </row>
    <row r="503" spans="11:11" ht="12.75" x14ac:dyDescent="0.2">
      <c r="K503" s="70"/>
    </row>
    <row r="504" spans="11:11" ht="12.75" x14ac:dyDescent="0.2">
      <c r="K504" s="70"/>
    </row>
    <row r="505" spans="11:11" ht="12.75" x14ac:dyDescent="0.2">
      <c r="K505" s="70"/>
    </row>
    <row r="506" spans="11:11" ht="12.75" x14ac:dyDescent="0.2">
      <c r="K506" s="70"/>
    </row>
    <row r="507" spans="11:11" ht="12.75" x14ac:dyDescent="0.2">
      <c r="K507" s="70"/>
    </row>
    <row r="508" spans="11:11" ht="12.75" x14ac:dyDescent="0.2">
      <c r="K508" s="70"/>
    </row>
    <row r="509" spans="11:11" ht="12.75" x14ac:dyDescent="0.2">
      <c r="K509" s="70"/>
    </row>
    <row r="510" spans="11:11" ht="12.75" x14ac:dyDescent="0.2">
      <c r="K510" s="70"/>
    </row>
    <row r="511" spans="11:11" ht="12.75" x14ac:dyDescent="0.2">
      <c r="K511" s="70"/>
    </row>
    <row r="512" spans="11:11" ht="12.75" x14ac:dyDescent="0.2">
      <c r="K512" s="70"/>
    </row>
    <row r="513" spans="11:11" ht="12.75" x14ac:dyDescent="0.2">
      <c r="K513" s="70"/>
    </row>
    <row r="514" spans="11:11" ht="12.75" x14ac:dyDescent="0.2">
      <c r="K514" s="70"/>
    </row>
    <row r="515" spans="11:11" ht="12.75" x14ac:dyDescent="0.2">
      <c r="K515" s="70"/>
    </row>
    <row r="516" spans="11:11" ht="12.75" x14ac:dyDescent="0.2">
      <c r="K516" s="70"/>
    </row>
    <row r="517" spans="11:11" ht="12.75" x14ac:dyDescent="0.2">
      <c r="K517" s="70"/>
    </row>
    <row r="518" spans="11:11" ht="12.75" x14ac:dyDescent="0.2">
      <c r="K518" s="70"/>
    </row>
    <row r="519" spans="11:11" ht="12.75" x14ac:dyDescent="0.2">
      <c r="K519" s="70"/>
    </row>
    <row r="520" spans="11:11" ht="12.75" x14ac:dyDescent="0.2">
      <c r="K520" s="70"/>
    </row>
    <row r="521" spans="11:11" ht="12.75" x14ac:dyDescent="0.2">
      <c r="K521" s="70"/>
    </row>
    <row r="522" spans="11:11" ht="12.75" x14ac:dyDescent="0.2">
      <c r="K522" s="70"/>
    </row>
    <row r="523" spans="11:11" ht="12.75" x14ac:dyDescent="0.2">
      <c r="K523" s="70"/>
    </row>
    <row r="524" spans="11:11" ht="12.75" x14ac:dyDescent="0.2">
      <c r="K524" s="70"/>
    </row>
    <row r="525" spans="11:11" ht="12.75" x14ac:dyDescent="0.2">
      <c r="K525" s="70"/>
    </row>
    <row r="526" spans="11:11" ht="12.75" x14ac:dyDescent="0.2">
      <c r="K526" s="70"/>
    </row>
    <row r="527" spans="11:11" ht="12.75" x14ac:dyDescent="0.2">
      <c r="K527" s="70"/>
    </row>
    <row r="528" spans="11:11" ht="12.75" x14ac:dyDescent="0.2">
      <c r="K528" s="70"/>
    </row>
    <row r="529" spans="11:11" ht="12.75" x14ac:dyDescent="0.2">
      <c r="K529" s="70"/>
    </row>
    <row r="530" spans="11:11" ht="12.75" x14ac:dyDescent="0.2">
      <c r="K530" s="70"/>
    </row>
    <row r="531" spans="11:11" ht="12.75" x14ac:dyDescent="0.2">
      <c r="K531" s="70"/>
    </row>
    <row r="532" spans="11:11" ht="12.75" x14ac:dyDescent="0.2">
      <c r="K532" s="70"/>
    </row>
    <row r="533" spans="11:11" ht="12.75" x14ac:dyDescent="0.2">
      <c r="K533" s="70"/>
    </row>
    <row r="534" spans="11:11" ht="12.75" x14ac:dyDescent="0.2">
      <c r="K534" s="70"/>
    </row>
    <row r="535" spans="11:11" ht="12.75" x14ac:dyDescent="0.2">
      <c r="K535" s="70"/>
    </row>
    <row r="536" spans="11:11" ht="12.75" x14ac:dyDescent="0.2">
      <c r="K536" s="70"/>
    </row>
    <row r="537" spans="11:11" ht="12.75" x14ac:dyDescent="0.2">
      <c r="K537" s="70"/>
    </row>
    <row r="538" spans="11:11" ht="12.75" x14ac:dyDescent="0.2">
      <c r="K538" s="70"/>
    </row>
    <row r="539" spans="11:11" ht="12.75" x14ac:dyDescent="0.2">
      <c r="K539" s="70"/>
    </row>
    <row r="540" spans="11:11" ht="12.75" x14ac:dyDescent="0.2">
      <c r="K540" s="70"/>
    </row>
    <row r="541" spans="11:11" ht="12.75" x14ac:dyDescent="0.2">
      <c r="K541" s="70"/>
    </row>
    <row r="542" spans="11:11" ht="12.75" x14ac:dyDescent="0.2">
      <c r="K542" s="70"/>
    </row>
    <row r="543" spans="11:11" ht="12.75" x14ac:dyDescent="0.2">
      <c r="K543" s="70"/>
    </row>
    <row r="544" spans="11:11" ht="12.75" x14ac:dyDescent="0.2">
      <c r="K544" s="70"/>
    </row>
    <row r="545" spans="11:11" ht="12.75" x14ac:dyDescent="0.2">
      <c r="K545" s="70"/>
    </row>
    <row r="546" spans="11:11" ht="12.75" x14ac:dyDescent="0.2">
      <c r="K546" s="70"/>
    </row>
    <row r="547" spans="11:11" ht="12.75" x14ac:dyDescent="0.2">
      <c r="K547" s="70"/>
    </row>
    <row r="548" spans="11:11" ht="12.75" x14ac:dyDescent="0.2">
      <c r="K548" s="70"/>
    </row>
    <row r="549" spans="11:11" ht="12.75" x14ac:dyDescent="0.2">
      <c r="K549" s="70"/>
    </row>
    <row r="550" spans="11:11" ht="12.75" x14ac:dyDescent="0.2">
      <c r="K550" s="70"/>
    </row>
    <row r="551" spans="11:11" ht="12.75" x14ac:dyDescent="0.2">
      <c r="K551" s="70"/>
    </row>
    <row r="552" spans="11:11" ht="12.75" x14ac:dyDescent="0.2">
      <c r="K552" s="70"/>
    </row>
    <row r="553" spans="11:11" ht="12.75" x14ac:dyDescent="0.2">
      <c r="K553" s="70"/>
    </row>
    <row r="554" spans="11:11" ht="12.75" x14ac:dyDescent="0.2">
      <c r="K554" s="70"/>
    </row>
    <row r="555" spans="11:11" ht="12.75" x14ac:dyDescent="0.2">
      <c r="K555" s="70"/>
    </row>
    <row r="556" spans="11:11" ht="12.75" x14ac:dyDescent="0.2">
      <c r="K556" s="70"/>
    </row>
    <row r="557" spans="11:11" ht="12.75" x14ac:dyDescent="0.2">
      <c r="K557" s="70"/>
    </row>
    <row r="558" spans="11:11" ht="12.75" x14ac:dyDescent="0.2">
      <c r="K558" s="70"/>
    </row>
    <row r="559" spans="11:11" ht="12.75" x14ac:dyDescent="0.2">
      <c r="K559" s="70"/>
    </row>
    <row r="560" spans="11:11" ht="12.75" x14ac:dyDescent="0.2">
      <c r="K560" s="70"/>
    </row>
    <row r="561" spans="11:11" ht="12.75" x14ac:dyDescent="0.2">
      <c r="K561" s="70"/>
    </row>
    <row r="562" spans="11:11" ht="12.75" x14ac:dyDescent="0.2">
      <c r="K562" s="70"/>
    </row>
    <row r="563" spans="11:11" ht="12.75" x14ac:dyDescent="0.2">
      <c r="K563" s="70"/>
    </row>
    <row r="564" spans="11:11" ht="12.75" x14ac:dyDescent="0.2">
      <c r="K564" s="70"/>
    </row>
    <row r="565" spans="11:11" ht="12.75" x14ac:dyDescent="0.2">
      <c r="K565" s="70"/>
    </row>
    <row r="566" spans="11:11" ht="12.75" x14ac:dyDescent="0.2">
      <c r="K566" s="70"/>
    </row>
    <row r="567" spans="11:11" ht="12.75" x14ac:dyDescent="0.2">
      <c r="K567" s="70"/>
    </row>
    <row r="568" spans="11:11" ht="12.75" x14ac:dyDescent="0.2">
      <c r="K568" s="70"/>
    </row>
    <row r="569" spans="11:11" ht="12.75" x14ac:dyDescent="0.2">
      <c r="K569" s="70"/>
    </row>
    <row r="570" spans="11:11" ht="12.75" x14ac:dyDescent="0.2">
      <c r="K570" s="70"/>
    </row>
    <row r="571" spans="11:11" ht="12.75" x14ac:dyDescent="0.2">
      <c r="K571" s="70"/>
    </row>
    <row r="572" spans="11:11" ht="12.75" x14ac:dyDescent="0.2">
      <c r="K572" s="70"/>
    </row>
    <row r="573" spans="11:11" ht="12.75" x14ac:dyDescent="0.2">
      <c r="K573" s="70"/>
    </row>
    <row r="574" spans="11:11" ht="12.75" x14ac:dyDescent="0.2">
      <c r="K574" s="70"/>
    </row>
    <row r="575" spans="11:11" ht="12.75" x14ac:dyDescent="0.2">
      <c r="K575" s="70"/>
    </row>
    <row r="576" spans="11:11" ht="12.75" x14ac:dyDescent="0.2">
      <c r="K576" s="70"/>
    </row>
    <row r="577" spans="11:11" ht="12.75" x14ac:dyDescent="0.2">
      <c r="K577" s="70"/>
    </row>
    <row r="578" spans="11:11" ht="12.75" x14ac:dyDescent="0.2">
      <c r="K578" s="70"/>
    </row>
    <row r="579" spans="11:11" ht="12.75" x14ac:dyDescent="0.2">
      <c r="K579" s="70"/>
    </row>
    <row r="580" spans="11:11" ht="12.75" x14ac:dyDescent="0.2">
      <c r="K580" s="70"/>
    </row>
    <row r="581" spans="11:11" ht="12.75" x14ac:dyDescent="0.2">
      <c r="K581" s="70"/>
    </row>
    <row r="582" spans="11:11" ht="12.75" x14ac:dyDescent="0.2">
      <c r="K582" s="70"/>
    </row>
    <row r="583" spans="11:11" ht="12.75" x14ac:dyDescent="0.2">
      <c r="K583" s="70"/>
    </row>
    <row r="584" spans="11:11" ht="12.75" x14ac:dyDescent="0.2">
      <c r="K584" s="70"/>
    </row>
    <row r="585" spans="11:11" ht="12.75" x14ac:dyDescent="0.2">
      <c r="K585" s="70"/>
    </row>
    <row r="586" spans="11:11" ht="12.75" x14ac:dyDescent="0.2">
      <c r="K586" s="70"/>
    </row>
    <row r="587" spans="11:11" ht="12.75" x14ac:dyDescent="0.2">
      <c r="K587" s="70"/>
    </row>
    <row r="588" spans="11:11" ht="12.75" x14ac:dyDescent="0.2">
      <c r="K588" s="70"/>
    </row>
    <row r="589" spans="11:11" ht="12.75" x14ac:dyDescent="0.2">
      <c r="K589" s="70"/>
    </row>
    <row r="590" spans="11:11" ht="12.75" x14ac:dyDescent="0.2">
      <c r="K590" s="70"/>
    </row>
    <row r="591" spans="11:11" ht="12.75" x14ac:dyDescent="0.2">
      <c r="K591" s="70"/>
    </row>
    <row r="592" spans="11:11" ht="12.75" x14ac:dyDescent="0.2">
      <c r="K592" s="70"/>
    </row>
    <row r="593" spans="11:11" ht="12.75" x14ac:dyDescent="0.2">
      <c r="K593" s="70"/>
    </row>
    <row r="594" spans="11:11" ht="12.75" x14ac:dyDescent="0.2">
      <c r="K594" s="70"/>
    </row>
    <row r="595" spans="11:11" ht="12.75" x14ac:dyDescent="0.2">
      <c r="K595" s="70"/>
    </row>
    <row r="596" spans="11:11" ht="12.75" x14ac:dyDescent="0.2">
      <c r="K596" s="70"/>
    </row>
    <row r="597" spans="11:11" ht="12.75" x14ac:dyDescent="0.2">
      <c r="K597" s="70"/>
    </row>
    <row r="598" spans="11:11" ht="12.75" x14ac:dyDescent="0.2">
      <c r="K598" s="70"/>
    </row>
    <row r="599" spans="11:11" ht="12.75" x14ac:dyDescent="0.2">
      <c r="K599" s="70"/>
    </row>
    <row r="600" spans="11:11" ht="12.75" x14ac:dyDescent="0.2">
      <c r="K600" s="70"/>
    </row>
    <row r="601" spans="11:11" ht="12.75" x14ac:dyDescent="0.2">
      <c r="K601" s="70"/>
    </row>
    <row r="602" spans="11:11" ht="12.75" x14ac:dyDescent="0.2">
      <c r="K602" s="70"/>
    </row>
    <row r="603" spans="11:11" ht="12.75" x14ac:dyDescent="0.2">
      <c r="K603" s="70"/>
    </row>
    <row r="604" spans="11:11" ht="12.75" x14ac:dyDescent="0.2">
      <c r="K604" s="70"/>
    </row>
    <row r="605" spans="11:11" ht="12.75" x14ac:dyDescent="0.2">
      <c r="K605" s="70"/>
    </row>
    <row r="606" spans="11:11" ht="12.75" x14ac:dyDescent="0.2">
      <c r="K606" s="70"/>
    </row>
    <row r="607" spans="11:11" ht="12.75" x14ac:dyDescent="0.2">
      <c r="K607" s="70"/>
    </row>
    <row r="608" spans="11:11" ht="12.75" x14ac:dyDescent="0.2">
      <c r="K608" s="70"/>
    </row>
    <row r="609" spans="11:11" ht="12.75" x14ac:dyDescent="0.2">
      <c r="K609" s="70"/>
    </row>
    <row r="610" spans="11:11" ht="12.75" x14ac:dyDescent="0.2">
      <c r="K610" s="70"/>
    </row>
    <row r="611" spans="11:11" ht="12.75" x14ac:dyDescent="0.2">
      <c r="K611" s="70"/>
    </row>
    <row r="612" spans="11:11" ht="12.75" x14ac:dyDescent="0.2">
      <c r="K612" s="70"/>
    </row>
    <row r="613" spans="11:11" ht="12.75" x14ac:dyDescent="0.2">
      <c r="K613" s="70"/>
    </row>
    <row r="614" spans="11:11" ht="12.75" x14ac:dyDescent="0.2">
      <c r="K614" s="70"/>
    </row>
    <row r="615" spans="11:11" ht="12.75" x14ac:dyDescent="0.2">
      <c r="K615" s="70"/>
    </row>
    <row r="616" spans="11:11" ht="12.75" x14ac:dyDescent="0.2">
      <c r="K616" s="70"/>
    </row>
    <row r="617" spans="11:11" ht="12.75" x14ac:dyDescent="0.2">
      <c r="K617" s="70"/>
    </row>
    <row r="618" spans="11:11" ht="12.75" x14ac:dyDescent="0.2">
      <c r="K618" s="70"/>
    </row>
    <row r="619" spans="11:11" ht="12.75" x14ac:dyDescent="0.2">
      <c r="K619" s="70"/>
    </row>
    <row r="620" spans="11:11" ht="12.75" x14ac:dyDescent="0.2">
      <c r="K620" s="70"/>
    </row>
    <row r="621" spans="11:11" ht="12.75" x14ac:dyDescent="0.2">
      <c r="K621" s="70"/>
    </row>
    <row r="622" spans="11:11" ht="12.75" x14ac:dyDescent="0.2">
      <c r="K622" s="70"/>
    </row>
    <row r="623" spans="11:11" ht="12.75" x14ac:dyDescent="0.2">
      <c r="K623" s="70"/>
    </row>
    <row r="624" spans="11:11" ht="12.75" x14ac:dyDescent="0.2">
      <c r="K624" s="70"/>
    </row>
    <row r="625" spans="11:11" ht="12.75" x14ac:dyDescent="0.2">
      <c r="K625" s="70"/>
    </row>
    <row r="626" spans="11:11" ht="12.75" x14ac:dyDescent="0.2">
      <c r="K626" s="70"/>
    </row>
    <row r="627" spans="11:11" ht="12.75" x14ac:dyDescent="0.2">
      <c r="K627" s="70"/>
    </row>
    <row r="628" spans="11:11" ht="12.75" x14ac:dyDescent="0.2">
      <c r="K628" s="70"/>
    </row>
    <row r="629" spans="11:11" ht="12.75" x14ac:dyDescent="0.2">
      <c r="K629" s="70"/>
    </row>
    <row r="630" spans="11:11" ht="12.75" x14ac:dyDescent="0.2">
      <c r="K630" s="70"/>
    </row>
    <row r="631" spans="11:11" ht="12.75" x14ac:dyDescent="0.2">
      <c r="K631" s="70"/>
    </row>
    <row r="632" spans="11:11" ht="12.75" x14ac:dyDescent="0.2">
      <c r="K632" s="70"/>
    </row>
    <row r="633" spans="11:11" ht="12.75" x14ac:dyDescent="0.2">
      <c r="K633" s="70"/>
    </row>
    <row r="634" spans="11:11" ht="12.75" x14ac:dyDescent="0.2">
      <c r="K634" s="70"/>
    </row>
    <row r="635" spans="11:11" ht="12.75" x14ac:dyDescent="0.2">
      <c r="K635" s="70"/>
    </row>
    <row r="636" spans="11:11" ht="12.75" x14ac:dyDescent="0.2">
      <c r="K636" s="70"/>
    </row>
    <row r="637" spans="11:11" ht="12.75" x14ac:dyDescent="0.2">
      <c r="K637" s="70"/>
    </row>
    <row r="638" spans="11:11" ht="12.75" x14ac:dyDescent="0.2">
      <c r="K638" s="70"/>
    </row>
    <row r="639" spans="11:11" ht="12.75" x14ac:dyDescent="0.2">
      <c r="K639" s="70"/>
    </row>
    <row r="640" spans="11:11" ht="12.75" x14ac:dyDescent="0.2">
      <c r="K640" s="70"/>
    </row>
    <row r="641" spans="11:11" ht="12.75" x14ac:dyDescent="0.2">
      <c r="K641" s="70"/>
    </row>
    <row r="642" spans="11:11" ht="12.75" x14ac:dyDescent="0.2">
      <c r="K642" s="70"/>
    </row>
    <row r="643" spans="11:11" ht="12.75" x14ac:dyDescent="0.2">
      <c r="K643" s="70"/>
    </row>
    <row r="644" spans="11:11" ht="12.75" x14ac:dyDescent="0.2">
      <c r="K644" s="70"/>
    </row>
    <row r="645" spans="11:11" ht="12.75" x14ac:dyDescent="0.2">
      <c r="K645" s="70"/>
    </row>
    <row r="646" spans="11:11" ht="12.75" x14ac:dyDescent="0.2">
      <c r="K646" s="70"/>
    </row>
    <row r="647" spans="11:11" ht="12.75" x14ac:dyDescent="0.2">
      <c r="K647" s="70"/>
    </row>
    <row r="648" spans="11:11" ht="12.75" x14ac:dyDescent="0.2">
      <c r="K648" s="70"/>
    </row>
    <row r="649" spans="11:11" ht="12.75" x14ac:dyDescent="0.2">
      <c r="K649" s="70"/>
    </row>
    <row r="650" spans="11:11" ht="12.75" x14ac:dyDescent="0.2">
      <c r="K650" s="70"/>
    </row>
    <row r="651" spans="11:11" ht="12.75" x14ac:dyDescent="0.2">
      <c r="K651" s="70"/>
    </row>
    <row r="652" spans="11:11" ht="12.75" x14ac:dyDescent="0.2">
      <c r="K652" s="70"/>
    </row>
    <row r="653" spans="11:11" ht="12.75" x14ac:dyDescent="0.2">
      <c r="K653" s="70"/>
    </row>
    <row r="654" spans="11:11" ht="12.75" x14ac:dyDescent="0.2">
      <c r="K654" s="70"/>
    </row>
    <row r="655" spans="11:11" ht="12.75" x14ac:dyDescent="0.2">
      <c r="K655" s="70"/>
    </row>
    <row r="656" spans="11:11" ht="12.75" x14ac:dyDescent="0.2">
      <c r="K656" s="70"/>
    </row>
    <row r="657" spans="11:11" ht="12.75" x14ac:dyDescent="0.2">
      <c r="K657" s="70"/>
    </row>
    <row r="658" spans="11:11" ht="12.75" x14ac:dyDescent="0.2">
      <c r="K658" s="70"/>
    </row>
    <row r="659" spans="11:11" ht="12.75" x14ac:dyDescent="0.2">
      <c r="K659" s="70"/>
    </row>
    <row r="660" spans="11:11" ht="12.75" x14ac:dyDescent="0.2">
      <c r="K660" s="70"/>
    </row>
    <row r="661" spans="11:11" ht="12.75" x14ac:dyDescent="0.2">
      <c r="K661" s="70"/>
    </row>
    <row r="662" spans="11:11" ht="12.75" x14ac:dyDescent="0.2">
      <c r="K662" s="70"/>
    </row>
    <row r="663" spans="11:11" ht="12.75" x14ac:dyDescent="0.2">
      <c r="K663" s="70"/>
    </row>
    <row r="664" spans="11:11" ht="12.75" x14ac:dyDescent="0.2">
      <c r="K664" s="70"/>
    </row>
    <row r="665" spans="11:11" ht="12.75" x14ac:dyDescent="0.2">
      <c r="K665" s="70"/>
    </row>
    <row r="666" spans="11:11" ht="12.75" x14ac:dyDescent="0.2">
      <c r="K666" s="70"/>
    </row>
    <row r="667" spans="11:11" ht="12.75" x14ac:dyDescent="0.2">
      <c r="K667" s="70"/>
    </row>
    <row r="668" spans="11:11" ht="12.75" x14ac:dyDescent="0.2">
      <c r="K668" s="70"/>
    </row>
    <row r="669" spans="11:11" ht="12.75" x14ac:dyDescent="0.2">
      <c r="K669" s="70"/>
    </row>
    <row r="670" spans="11:11" ht="12.75" x14ac:dyDescent="0.2">
      <c r="K670" s="70"/>
    </row>
    <row r="671" spans="11:11" ht="12.75" x14ac:dyDescent="0.2">
      <c r="K671" s="70"/>
    </row>
    <row r="672" spans="11:11" ht="12.75" x14ac:dyDescent="0.2">
      <c r="K672" s="70"/>
    </row>
    <row r="673" spans="11:11" ht="12.75" x14ac:dyDescent="0.2">
      <c r="K673" s="70"/>
    </row>
    <row r="674" spans="11:11" ht="12.75" x14ac:dyDescent="0.2">
      <c r="K674" s="70"/>
    </row>
    <row r="675" spans="11:11" ht="12.75" x14ac:dyDescent="0.2">
      <c r="K675" s="70"/>
    </row>
    <row r="676" spans="11:11" ht="12.75" x14ac:dyDescent="0.2">
      <c r="K676" s="70"/>
    </row>
    <row r="677" spans="11:11" ht="12.75" x14ac:dyDescent="0.2">
      <c r="K677" s="70"/>
    </row>
    <row r="678" spans="11:11" ht="12.75" x14ac:dyDescent="0.2">
      <c r="K678" s="70"/>
    </row>
    <row r="679" spans="11:11" ht="12.75" x14ac:dyDescent="0.2">
      <c r="K679" s="70"/>
    </row>
    <row r="680" spans="11:11" ht="12.75" x14ac:dyDescent="0.2">
      <c r="K680" s="70"/>
    </row>
    <row r="681" spans="11:11" ht="12.75" x14ac:dyDescent="0.2">
      <c r="K681" s="70"/>
    </row>
    <row r="682" spans="11:11" ht="12.75" x14ac:dyDescent="0.2">
      <c r="K682" s="70"/>
    </row>
    <row r="683" spans="11:11" ht="12.75" x14ac:dyDescent="0.2">
      <c r="K683" s="70"/>
    </row>
    <row r="684" spans="11:11" ht="12.75" x14ac:dyDescent="0.2">
      <c r="K684" s="70"/>
    </row>
    <row r="685" spans="11:11" ht="12.75" x14ac:dyDescent="0.2">
      <c r="K685" s="70"/>
    </row>
    <row r="686" spans="11:11" ht="12.75" x14ac:dyDescent="0.2">
      <c r="K686" s="70"/>
    </row>
    <row r="687" spans="11:11" ht="12.75" x14ac:dyDescent="0.2">
      <c r="K687" s="70"/>
    </row>
    <row r="688" spans="11:11" ht="12.75" x14ac:dyDescent="0.2">
      <c r="K688" s="70"/>
    </row>
    <row r="689" spans="11:11" ht="12.75" x14ac:dyDescent="0.2">
      <c r="K689" s="70"/>
    </row>
    <row r="690" spans="11:11" ht="12.75" x14ac:dyDescent="0.2">
      <c r="K690" s="70"/>
    </row>
    <row r="691" spans="11:11" ht="12.75" x14ac:dyDescent="0.2">
      <c r="K691" s="70"/>
    </row>
    <row r="692" spans="11:11" ht="12.75" x14ac:dyDescent="0.2">
      <c r="K692" s="70"/>
    </row>
    <row r="693" spans="11:11" ht="12.75" x14ac:dyDescent="0.2">
      <c r="K693" s="70"/>
    </row>
    <row r="694" spans="11:11" ht="12.75" x14ac:dyDescent="0.2">
      <c r="K694" s="70"/>
    </row>
    <row r="695" spans="11:11" ht="12.75" x14ac:dyDescent="0.2">
      <c r="K695" s="70"/>
    </row>
    <row r="696" spans="11:11" ht="12.75" x14ac:dyDescent="0.2">
      <c r="K696" s="70"/>
    </row>
    <row r="697" spans="11:11" ht="12.75" x14ac:dyDescent="0.2">
      <c r="K697" s="70"/>
    </row>
    <row r="698" spans="11:11" ht="12.75" x14ac:dyDescent="0.2">
      <c r="K698" s="70"/>
    </row>
    <row r="699" spans="11:11" ht="12.75" x14ac:dyDescent="0.2">
      <c r="K699" s="70"/>
    </row>
    <row r="700" spans="11:11" ht="12.75" x14ac:dyDescent="0.2">
      <c r="K700" s="70"/>
    </row>
    <row r="701" spans="11:11" ht="12.75" x14ac:dyDescent="0.2">
      <c r="K701" s="70"/>
    </row>
    <row r="702" spans="11:11" ht="12.75" x14ac:dyDescent="0.2">
      <c r="K702" s="70"/>
    </row>
    <row r="703" spans="11:11" ht="12.75" x14ac:dyDescent="0.2">
      <c r="K703" s="70"/>
    </row>
    <row r="704" spans="11:11" ht="12.75" x14ac:dyDescent="0.2">
      <c r="K704" s="70"/>
    </row>
    <row r="705" spans="11:11" ht="12.75" x14ac:dyDescent="0.2">
      <c r="K705" s="70"/>
    </row>
    <row r="706" spans="11:11" ht="12.75" x14ac:dyDescent="0.2">
      <c r="K706" s="70"/>
    </row>
    <row r="707" spans="11:11" ht="12.75" x14ac:dyDescent="0.2">
      <c r="K707" s="70"/>
    </row>
    <row r="708" spans="11:11" ht="12.75" x14ac:dyDescent="0.2">
      <c r="K708" s="70"/>
    </row>
    <row r="709" spans="11:11" ht="12.75" x14ac:dyDescent="0.2">
      <c r="K709" s="70"/>
    </row>
    <row r="710" spans="11:11" ht="12.75" x14ac:dyDescent="0.2">
      <c r="K710" s="70"/>
    </row>
    <row r="711" spans="11:11" ht="12.75" x14ac:dyDescent="0.2">
      <c r="K711" s="70"/>
    </row>
    <row r="712" spans="11:11" ht="12.75" x14ac:dyDescent="0.2">
      <c r="K712" s="70"/>
    </row>
    <row r="713" spans="11:11" ht="12.75" x14ac:dyDescent="0.2">
      <c r="K713" s="70"/>
    </row>
    <row r="714" spans="11:11" ht="12.75" x14ac:dyDescent="0.2">
      <c r="K714" s="70"/>
    </row>
    <row r="715" spans="11:11" ht="12.75" x14ac:dyDescent="0.2">
      <c r="K715" s="70"/>
    </row>
    <row r="716" spans="11:11" ht="12.75" x14ac:dyDescent="0.2">
      <c r="K716" s="70"/>
    </row>
    <row r="717" spans="11:11" ht="12.75" x14ac:dyDescent="0.2">
      <c r="K717" s="70"/>
    </row>
    <row r="718" spans="11:11" ht="12.75" x14ac:dyDescent="0.2">
      <c r="K718" s="70"/>
    </row>
    <row r="719" spans="11:11" ht="12.75" x14ac:dyDescent="0.2">
      <c r="K719" s="70"/>
    </row>
    <row r="720" spans="11:11" ht="12.75" x14ac:dyDescent="0.2">
      <c r="K720" s="70"/>
    </row>
    <row r="721" spans="11:11" ht="12.75" x14ac:dyDescent="0.2">
      <c r="K721" s="70"/>
    </row>
    <row r="722" spans="11:11" ht="12.75" x14ac:dyDescent="0.2">
      <c r="K722" s="70"/>
    </row>
    <row r="723" spans="11:11" ht="12.75" x14ac:dyDescent="0.2">
      <c r="K723" s="70"/>
    </row>
    <row r="724" spans="11:11" ht="12.75" x14ac:dyDescent="0.2">
      <c r="K724" s="70"/>
    </row>
    <row r="725" spans="11:11" ht="12.75" x14ac:dyDescent="0.2">
      <c r="K725" s="70"/>
    </row>
    <row r="726" spans="11:11" ht="12.75" x14ac:dyDescent="0.2">
      <c r="K726" s="70"/>
    </row>
    <row r="727" spans="11:11" ht="12.75" x14ac:dyDescent="0.2">
      <c r="K727" s="70"/>
    </row>
    <row r="728" spans="11:11" ht="12.75" x14ac:dyDescent="0.2">
      <c r="K728" s="70"/>
    </row>
    <row r="729" spans="11:11" ht="12.75" x14ac:dyDescent="0.2">
      <c r="K729" s="70"/>
    </row>
    <row r="730" spans="11:11" ht="12.75" x14ac:dyDescent="0.2">
      <c r="K730" s="70"/>
    </row>
    <row r="731" spans="11:11" ht="12.75" x14ac:dyDescent="0.2">
      <c r="K731" s="70"/>
    </row>
    <row r="732" spans="11:11" ht="12.75" x14ac:dyDescent="0.2">
      <c r="K732" s="70"/>
    </row>
    <row r="733" spans="11:11" ht="12.75" x14ac:dyDescent="0.2">
      <c r="K733" s="70"/>
    </row>
    <row r="734" spans="11:11" ht="12.75" x14ac:dyDescent="0.2">
      <c r="K734" s="70"/>
    </row>
    <row r="735" spans="11:11" ht="12.75" x14ac:dyDescent="0.2">
      <c r="K735" s="70"/>
    </row>
    <row r="736" spans="11:11" ht="12.75" x14ac:dyDescent="0.2">
      <c r="K736" s="70"/>
    </row>
    <row r="737" spans="11:11" ht="12.75" x14ac:dyDescent="0.2">
      <c r="K737" s="70"/>
    </row>
    <row r="738" spans="11:11" ht="12.75" x14ac:dyDescent="0.2">
      <c r="K738" s="70"/>
    </row>
    <row r="739" spans="11:11" ht="12.75" x14ac:dyDescent="0.2">
      <c r="K739" s="70"/>
    </row>
    <row r="740" spans="11:11" ht="12.75" x14ac:dyDescent="0.2">
      <c r="K740" s="70"/>
    </row>
    <row r="741" spans="11:11" ht="12.75" x14ac:dyDescent="0.2">
      <c r="K741" s="70"/>
    </row>
    <row r="742" spans="11:11" ht="12.75" x14ac:dyDescent="0.2">
      <c r="K742" s="70"/>
    </row>
    <row r="743" spans="11:11" ht="12.75" x14ac:dyDescent="0.2">
      <c r="K743" s="70"/>
    </row>
    <row r="744" spans="11:11" ht="12.75" x14ac:dyDescent="0.2">
      <c r="K744" s="70"/>
    </row>
    <row r="745" spans="11:11" ht="12.75" x14ac:dyDescent="0.2">
      <c r="K745" s="70"/>
    </row>
    <row r="746" spans="11:11" ht="12.75" x14ac:dyDescent="0.2">
      <c r="K746" s="70"/>
    </row>
    <row r="747" spans="11:11" ht="12.75" x14ac:dyDescent="0.2">
      <c r="K747" s="70"/>
    </row>
    <row r="748" spans="11:11" ht="12.75" x14ac:dyDescent="0.2">
      <c r="K748" s="70"/>
    </row>
    <row r="749" spans="11:11" ht="12.75" x14ac:dyDescent="0.2">
      <c r="K749" s="70"/>
    </row>
    <row r="750" spans="11:11" ht="12.75" x14ac:dyDescent="0.2">
      <c r="K750" s="70"/>
    </row>
    <row r="751" spans="11:11" ht="12.75" x14ac:dyDescent="0.2">
      <c r="K751" s="70"/>
    </row>
    <row r="752" spans="11:11" ht="12.75" x14ac:dyDescent="0.2">
      <c r="K752" s="70"/>
    </row>
    <row r="753" spans="11:11" ht="12.75" x14ac:dyDescent="0.2">
      <c r="K753" s="70"/>
    </row>
    <row r="754" spans="11:11" ht="12.75" x14ac:dyDescent="0.2">
      <c r="K754" s="70"/>
    </row>
    <row r="755" spans="11:11" ht="12.75" x14ac:dyDescent="0.2">
      <c r="K755" s="70"/>
    </row>
    <row r="756" spans="11:11" ht="12.75" x14ac:dyDescent="0.2">
      <c r="K756" s="70"/>
    </row>
    <row r="757" spans="11:11" ht="12.75" x14ac:dyDescent="0.2">
      <c r="K757" s="70"/>
    </row>
    <row r="758" spans="11:11" ht="12.75" x14ac:dyDescent="0.2">
      <c r="K758" s="70"/>
    </row>
    <row r="759" spans="11:11" ht="12.75" x14ac:dyDescent="0.2">
      <c r="K759" s="70"/>
    </row>
    <row r="760" spans="11:11" ht="12.75" x14ac:dyDescent="0.2">
      <c r="K760" s="70"/>
    </row>
    <row r="761" spans="11:11" ht="12.75" x14ac:dyDescent="0.2">
      <c r="K761" s="70"/>
    </row>
    <row r="762" spans="11:11" ht="12.75" x14ac:dyDescent="0.2">
      <c r="K762" s="70"/>
    </row>
    <row r="763" spans="11:11" ht="12.75" x14ac:dyDescent="0.2">
      <c r="K763" s="70"/>
    </row>
    <row r="764" spans="11:11" ht="12.75" x14ac:dyDescent="0.2">
      <c r="K764" s="70"/>
    </row>
    <row r="765" spans="11:11" ht="12.75" x14ac:dyDescent="0.2">
      <c r="K765" s="70"/>
    </row>
    <row r="766" spans="11:11" ht="12.75" x14ac:dyDescent="0.2">
      <c r="K766" s="70"/>
    </row>
    <row r="767" spans="11:11" ht="12.75" x14ac:dyDescent="0.2">
      <c r="K767" s="70"/>
    </row>
    <row r="768" spans="11:11" ht="12.75" x14ac:dyDescent="0.2">
      <c r="K768" s="70"/>
    </row>
    <row r="769" spans="11:11" ht="12.75" x14ac:dyDescent="0.2">
      <c r="K769" s="70"/>
    </row>
    <row r="770" spans="11:11" ht="12.75" x14ac:dyDescent="0.2">
      <c r="K770" s="70"/>
    </row>
    <row r="771" spans="11:11" ht="12.75" x14ac:dyDescent="0.2">
      <c r="K771" s="70"/>
    </row>
    <row r="772" spans="11:11" ht="12.75" x14ac:dyDescent="0.2">
      <c r="K772" s="70"/>
    </row>
    <row r="773" spans="11:11" ht="12.75" x14ac:dyDescent="0.2">
      <c r="K773" s="70"/>
    </row>
    <row r="774" spans="11:11" ht="12.75" x14ac:dyDescent="0.2">
      <c r="K774" s="70"/>
    </row>
    <row r="775" spans="11:11" ht="12.75" x14ac:dyDescent="0.2">
      <c r="K775" s="70"/>
    </row>
    <row r="776" spans="11:11" ht="12.75" x14ac:dyDescent="0.2">
      <c r="K776" s="70"/>
    </row>
    <row r="777" spans="11:11" ht="12.75" x14ac:dyDescent="0.2">
      <c r="K777" s="70"/>
    </row>
    <row r="778" spans="11:11" ht="12.75" x14ac:dyDescent="0.2">
      <c r="K778" s="70"/>
    </row>
    <row r="779" spans="11:11" ht="12.75" x14ac:dyDescent="0.2">
      <c r="K779" s="70"/>
    </row>
    <row r="780" spans="11:11" ht="12.75" x14ac:dyDescent="0.2">
      <c r="K780" s="70"/>
    </row>
    <row r="781" spans="11:11" ht="12.75" x14ac:dyDescent="0.2">
      <c r="K781" s="70"/>
    </row>
    <row r="782" spans="11:11" ht="12.75" x14ac:dyDescent="0.2">
      <c r="K782" s="70"/>
    </row>
    <row r="783" spans="11:11" ht="12.75" x14ac:dyDescent="0.2">
      <c r="K783" s="70"/>
    </row>
    <row r="784" spans="11:11" ht="12.75" x14ac:dyDescent="0.2">
      <c r="K784" s="70"/>
    </row>
    <row r="785" spans="11:11" ht="12.75" x14ac:dyDescent="0.2">
      <c r="K785" s="70"/>
    </row>
    <row r="786" spans="11:11" ht="12.75" x14ac:dyDescent="0.2">
      <c r="K786" s="70"/>
    </row>
    <row r="787" spans="11:11" ht="12.75" x14ac:dyDescent="0.2">
      <c r="K787" s="70"/>
    </row>
    <row r="788" spans="11:11" ht="12.75" x14ac:dyDescent="0.2">
      <c r="K788" s="70"/>
    </row>
    <row r="789" spans="11:11" ht="12.75" x14ac:dyDescent="0.2">
      <c r="K789" s="70"/>
    </row>
    <row r="790" spans="11:11" ht="12.75" x14ac:dyDescent="0.2">
      <c r="K790" s="70"/>
    </row>
    <row r="791" spans="11:11" ht="12.75" x14ac:dyDescent="0.2">
      <c r="K791" s="70"/>
    </row>
    <row r="792" spans="11:11" ht="12.75" x14ac:dyDescent="0.2">
      <c r="K792" s="70"/>
    </row>
    <row r="793" spans="11:11" ht="12.75" x14ac:dyDescent="0.2">
      <c r="K793" s="70"/>
    </row>
    <row r="794" spans="11:11" ht="12.75" x14ac:dyDescent="0.2">
      <c r="K794" s="70"/>
    </row>
    <row r="795" spans="11:11" ht="12.75" x14ac:dyDescent="0.2">
      <c r="K795" s="70"/>
    </row>
    <row r="796" spans="11:11" ht="12.75" x14ac:dyDescent="0.2">
      <c r="K796" s="70"/>
    </row>
    <row r="797" spans="11:11" ht="12.75" x14ac:dyDescent="0.2">
      <c r="K797" s="70"/>
    </row>
    <row r="798" spans="11:11" ht="12.75" x14ac:dyDescent="0.2">
      <c r="K798" s="70"/>
    </row>
    <row r="799" spans="11:11" ht="12.75" x14ac:dyDescent="0.2">
      <c r="K799" s="70"/>
    </row>
    <row r="800" spans="11:11" ht="12.75" x14ac:dyDescent="0.2">
      <c r="K800" s="70"/>
    </row>
    <row r="801" spans="11:11" ht="12.75" x14ac:dyDescent="0.2">
      <c r="K801" s="70"/>
    </row>
    <row r="802" spans="11:11" ht="12.75" x14ac:dyDescent="0.2">
      <c r="K802" s="70"/>
    </row>
    <row r="803" spans="11:11" ht="12.75" x14ac:dyDescent="0.2">
      <c r="K803" s="70"/>
    </row>
    <row r="804" spans="11:11" ht="12.75" x14ac:dyDescent="0.2">
      <c r="K804" s="70"/>
    </row>
    <row r="805" spans="11:11" ht="12.75" x14ac:dyDescent="0.2">
      <c r="K805" s="70"/>
    </row>
    <row r="806" spans="11:11" ht="12.75" x14ac:dyDescent="0.2">
      <c r="K806" s="70"/>
    </row>
    <row r="807" spans="11:11" ht="12.75" x14ac:dyDescent="0.2">
      <c r="K807" s="70"/>
    </row>
    <row r="808" spans="11:11" ht="12.75" x14ac:dyDescent="0.2">
      <c r="K808" s="70"/>
    </row>
    <row r="809" spans="11:11" ht="12.75" x14ac:dyDescent="0.2">
      <c r="K809" s="70"/>
    </row>
    <row r="810" spans="11:11" ht="12.75" x14ac:dyDescent="0.2">
      <c r="K810" s="70"/>
    </row>
    <row r="811" spans="11:11" ht="12.75" x14ac:dyDescent="0.2">
      <c r="K811" s="70"/>
    </row>
    <row r="812" spans="11:11" ht="12.75" x14ac:dyDescent="0.2">
      <c r="K812" s="70"/>
    </row>
    <row r="813" spans="11:11" ht="12.75" x14ac:dyDescent="0.2">
      <c r="K813" s="70"/>
    </row>
    <row r="814" spans="11:11" ht="12.75" x14ac:dyDescent="0.2">
      <c r="K814" s="70"/>
    </row>
    <row r="815" spans="11:11" ht="12.75" x14ac:dyDescent="0.2">
      <c r="K815" s="70"/>
    </row>
    <row r="816" spans="11:11" ht="12.75" x14ac:dyDescent="0.2">
      <c r="K816" s="70"/>
    </row>
    <row r="817" spans="11:11" ht="12.75" x14ac:dyDescent="0.2">
      <c r="K817" s="70"/>
    </row>
    <row r="818" spans="11:11" ht="12.75" x14ac:dyDescent="0.2">
      <c r="K818" s="70"/>
    </row>
    <row r="819" spans="11:11" ht="12.75" x14ac:dyDescent="0.2">
      <c r="K819" s="70"/>
    </row>
    <row r="820" spans="11:11" ht="12.75" x14ac:dyDescent="0.2">
      <c r="K820" s="70"/>
    </row>
    <row r="821" spans="11:11" ht="12.75" x14ac:dyDescent="0.2">
      <c r="K821" s="70"/>
    </row>
    <row r="822" spans="11:11" ht="12.75" x14ac:dyDescent="0.2">
      <c r="K822" s="70"/>
    </row>
    <row r="823" spans="11:11" ht="12.75" x14ac:dyDescent="0.2">
      <c r="K823" s="70"/>
    </row>
    <row r="824" spans="11:11" ht="12.75" x14ac:dyDescent="0.2">
      <c r="K824" s="70"/>
    </row>
    <row r="825" spans="11:11" ht="12.75" x14ac:dyDescent="0.2">
      <c r="K825" s="70"/>
    </row>
    <row r="826" spans="11:11" ht="12.75" x14ac:dyDescent="0.2">
      <c r="K826" s="70"/>
    </row>
    <row r="827" spans="11:11" ht="12.75" x14ac:dyDescent="0.2">
      <c r="K827" s="70"/>
    </row>
    <row r="828" spans="11:11" ht="12.75" x14ac:dyDescent="0.2">
      <c r="K828" s="70"/>
    </row>
    <row r="829" spans="11:11" ht="12.75" x14ac:dyDescent="0.2">
      <c r="K829" s="70"/>
    </row>
    <row r="830" spans="11:11" ht="12.75" x14ac:dyDescent="0.2">
      <c r="K830" s="70"/>
    </row>
    <row r="831" spans="11:11" ht="12.75" x14ac:dyDescent="0.2">
      <c r="K831" s="70"/>
    </row>
    <row r="832" spans="11:11" ht="12.75" x14ac:dyDescent="0.2">
      <c r="K832" s="70"/>
    </row>
    <row r="833" spans="11:11" ht="12.75" x14ac:dyDescent="0.2">
      <c r="K833" s="70"/>
    </row>
    <row r="834" spans="11:11" ht="12.75" x14ac:dyDescent="0.2">
      <c r="K834" s="70"/>
    </row>
    <row r="835" spans="11:11" ht="12.75" x14ac:dyDescent="0.2">
      <c r="K835" s="70"/>
    </row>
    <row r="836" spans="11:11" ht="12.75" x14ac:dyDescent="0.2">
      <c r="K836" s="70"/>
    </row>
    <row r="837" spans="11:11" ht="12.75" x14ac:dyDescent="0.2">
      <c r="K837" s="70"/>
    </row>
    <row r="838" spans="11:11" ht="12.75" x14ac:dyDescent="0.2">
      <c r="K838" s="70"/>
    </row>
    <row r="839" spans="11:11" ht="12.75" x14ac:dyDescent="0.2">
      <c r="K839" s="70"/>
    </row>
    <row r="840" spans="11:11" ht="12.75" x14ac:dyDescent="0.2">
      <c r="K840" s="70"/>
    </row>
    <row r="841" spans="11:11" ht="12.75" x14ac:dyDescent="0.2">
      <c r="K841" s="70"/>
    </row>
    <row r="842" spans="11:11" ht="12.75" x14ac:dyDescent="0.2">
      <c r="K842" s="70"/>
    </row>
    <row r="843" spans="11:11" ht="12.75" x14ac:dyDescent="0.2">
      <c r="K843" s="70"/>
    </row>
    <row r="844" spans="11:11" ht="12.75" x14ac:dyDescent="0.2">
      <c r="K844" s="70"/>
    </row>
    <row r="845" spans="11:11" ht="12.75" x14ac:dyDescent="0.2">
      <c r="K845" s="70"/>
    </row>
    <row r="846" spans="11:11" ht="12.75" x14ac:dyDescent="0.2">
      <c r="K846" s="70"/>
    </row>
    <row r="847" spans="11:11" ht="12.75" x14ac:dyDescent="0.2">
      <c r="K847" s="70"/>
    </row>
    <row r="848" spans="11:11" ht="12.75" x14ac:dyDescent="0.2">
      <c r="K848" s="70"/>
    </row>
    <row r="849" spans="11:11" ht="12.75" x14ac:dyDescent="0.2">
      <c r="K849" s="70"/>
    </row>
    <row r="850" spans="11:11" ht="12.75" x14ac:dyDescent="0.2">
      <c r="K850" s="70"/>
    </row>
    <row r="851" spans="11:11" ht="12.75" x14ac:dyDescent="0.2">
      <c r="K851" s="70"/>
    </row>
    <row r="852" spans="11:11" ht="12.75" x14ac:dyDescent="0.2">
      <c r="K852" s="70"/>
    </row>
    <row r="853" spans="11:11" ht="12.75" x14ac:dyDescent="0.2">
      <c r="K853" s="70"/>
    </row>
    <row r="854" spans="11:11" ht="12.75" x14ac:dyDescent="0.2">
      <c r="K854" s="70"/>
    </row>
    <row r="855" spans="11:11" ht="12.75" x14ac:dyDescent="0.2">
      <c r="K855" s="70"/>
    </row>
    <row r="856" spans="11:11" ht="12.75" x14ac:dyDescent="0.2">
      <c r="K856" s="70"/>
    </row>
    <row r="857" spans="11:11" ht="12.75" x14ac:dyDescent="0.2">
      <c r="K857" s="70"/>
    </row>
    <row r="858" spans="11:11" ht="12.75" x14ac:dyDescent="0.2">
      <c r="K858" s="70"/>
    </row>
    <row r="859" spans="11:11" ht="12.75" x14ac:dyDescent="0.2">
      <c r="K859" s="70"/>
    </row>
    <row r="860" spans="11:11" ht="12.75" x14ac:dyDescent="0.2">
      <c r="K860" s="70"/>
    </row>
    <row r="861" spans="11:11" ht="12.75" x14ac:dyDescent="0.2">
      <c r="K861" s="70"/>
    </row>
    <row r="862" spans="11:11" ht="12.75" x14ac:dyDescent="0.2">
      <c r="K862" s="70"/>
    </row>
    <row r="863" spans="11:11" ht="12.75" x14ac:dyDescent="0.2">
      <c r="K863" s="70"/>
    </row>
    <row r="864" spans="11:11" ht="12.75" x14ac:dyDescent="0.2">
      <c r="K864" s="70"/>
    </row>
    <row r="865" spans="11:11" ht="12.75" x14ac:dyDescent="0.2">
      <c r="K865" s="70"/>
    </row>
    <row r="866" spans="11:11" ht="12.75" x14ac:dyDescent="0.2">
      <c r="K866" s="70"/>
    </row>
    <row r="867" spans="11:11" ht="12.75" x14ac:dyDescent="0.2">
      <c r="K867" s="70"/>
    </row>
    <row r="868" spans="11:11" ht="12.75" x14ac:dyDescent="0.2">
      <c r="K868" s="70"/>
    </row>
    <row r="869" spans="11:11" ht="12.75" x14ac:dyDescent="0.2">
      <c r="K869" s="70"/>
    </row>
    <row r="870" spans="11:11" ht="12.75" x14ac:dyDescent="0.2">
      <c r="K870" s="70"/>
    </row>
    <row r="871" spans="11:11" ht="12.75" x14ac:dyDescent="0.2">
      <c r="K871" s="70"/>
    </row>
    <row r="872" spans="11:11" ht="12.75" x14ac:dyDescent="0.2">
      <c r="K872" s="70"/>
    </row>
    <row r="873" spans="11:11" ht="12.75" x14ac:dyDescent="0.2">
      <c r="K873" s="70"/>
    </row>
    <row r="874" spans="11:11" ht="12.75" x14ac:dyDescent="0.2">
      <c r="K874" s="70"/>
    </row>
    <row r="875" spans="11:11" ht="12.75" x14ac:dyDescent="0.2">
      <c r="K875" s="70"/>
    </row>
    <row r="876" spans="11:11" ht="12.75" x14ac:dyDescent="0.2">
      <c r="K876" s="70"/>
    </row>
    <row r="877" spans="11:11" ht="12.75" x14ac:dyDescent="0.2">
      <c r="K877" s="70"/>
    </row>
    <row r="878" spans="11:11" ht="12.75" x14ac:dyDescent="0.2">
      <c r="K878" s="70"/>
    </row>
    <row r="879" spans="11:11" ht="12.75" x14ac:dyDescent="0.2">
      <c r="K879" s="70"/>
    </row>
    <row r="880" spans="11:11" ht="12.75" x14ac:dyDescent="0.2">
      <c r="K880" s="70"/>
    </row>
    <row r="881" spans="11:11" ht="12.75" x14ac:dyDescent="0.2">
      <c r="K881" s="70"/>
    </row>
    <row r="882" spans="11:11" ht="12.75" x14ac:dyDescent="0.2">
      <c r="K882" s="70"/>
    </row>
    <row r="883" spans="11:11" ht="12.75" x14ac:dyDescent="0.2">
      <c r="K883" s="70"/>
    </row>
    <row r="884" spans="11:11" ht="12.75" x14ac:dyDescent="0.2">
      <c r="K884" s="70"/>
    </row>
    <row r="885" spans="11:11" ht="12.75" x14ac:dyDescent="0.2">
      <c r="K885" s="70"/>
    </row>
    <row r="886" spans="11:11" ht="12.75" x14ac:dyDescent="0.2">
      <c r="K886" s="70"/>
    </row>
    <row r="887" spans="11:11" ht="12.75" x14ac:dyDescent="0.2">
      <c r="K887" s="70"/>
    </row>
    <row r="888" spans="11:11" ht="12.75" x14ac:dyDescent="0.2">
      <c r="K888" s="70"/>
    </row>
    <row r="889" spans="11:11" ht="12.75" x14ac:dyDescent="0.2">
      <c r="K889" s="70"/>
    </row>
    <row r="890" spans="11:11" ht="12.75" x14ac:dyDescent="0.2">
      <c r="K890" s="70"/>
    </row>
    <row r="891" spans="11:11" ht="12.75" x14ac:dyDescent="0.2">
      <c r="K891" s="70"/>
    </row>
    <row r="892" spans="11:11" ht="12.75" x14ac:dyDescent="0.2">
      <c r="K892" s="70"/>
    </row>
    <row r="893" spans="11:11" ht="12.75" x14ac:dyDescent="0.2">
      <c r="K893" s="70"/>
    </row>
    <row r="894" spans="11:11" ht="12.75" x14ac:dyDescent="0.2">
      <c r="K894" s="70"/>
    </row>
    <row r="895" spans="11:11" ht="12.75" x14ac:dyDescent="0.2">
      <c r="K895" s="70"/>
    </row>
    <row r="896" spans="11:11" ht="12.75" x14ac:dyDescent="0.2">
      <c r="K896" s="70"/>
    </row>
    <row r="897" spans="11:11" ht="12.75" x14ac:dyDescent="0.2">
      <c r="K897" s="70"/>
    </row>
    <row r="898" spans="11:11" ht="12.75" x14ac:dyDescent="0.2">
      <c r="K898" s="70"/>
    </row>
    <row r="899" spans="11:11" ht="12.75" x14ac:dyDescent="0.2">
      <c r="K899" s="70"/>
    </row>
    <row r="900" spans="11:11" ht="12.75" x14ac:dyDescent="0.2">
      <c r="K900" s="70"/>
    </row>
    <row r="901" spans="11:11" ht="12.75" x14ac:dyDescent="0.2">
      <c r="K901" s="70"/>
    </row>
    <row r="902" spans="11:11" ht="12.75" x14ac:dyDescent="0.2">
      <c r="K902" s="70"/>
    </row>
    <row r="903" spans="11:11" ht="12.75" x14ac:dyDescent="0.2">
      <c r="K903" s="70"/>
    </row>
    <row r="904" spans="11:11" ht="12.75" x14ac:dyDescent="0.2">
      <c r="K904" s="70"/>
    </row>
    <row r="905" spans="11:11" ht="12.75" x14ac:dyDescent="0.2">
      <c r="K905" s="70"/>
    </row>
    <row r="906" spans="11:11" ht="12.75" x14ac:dyDescent="0.2">
      <c r="K906" s="70"/>
    </row>
    <row r="907" spans="11:11" ht="12.75" x14ac:dyDescent="0.2">
      <c r="K907" s="70"/>
    </row>
    <row r="908" spans="11:11" ht="12.75" x14ac:dyDescent="0.2">
      <c r="K908" s="70"/>
    </row>
    <row r="909" spans="11:11" ht="12.75" x14ac:dyDescent="0.2">
      <c r="K909" s="70"/>
    </row>
    <row r="910" spans="11:11" ht="12.75" x14ac:dyDescent="0.2">
      <c r="K910" s="70"/>
    </row>
    <row r="911" spans="11:11" ht="12.75" x14ac:dyDescent="0.2">
      <c r="K911" s="70"/>
    </row>
    <row r="912" spans="11:11" ht="12.75" x14ac:dyDescent="0.2">
      <c r="K912" s="70"/>
    </row>
    <row r="913" spans="11:11" ht="12.75" x14ac:dyDescent="0.2">
      <c r="K913" s="70"/>
    </row>
    <row r="914" spans="11:11" ht="12.75" x14ac:dyDescent="0.2">
      <c r="K914" s="70"/>
    </row>
    <row r="915" spans="11:11" ht="12.75" x14ac:dyDescent="0.2">
      <c r="K915" s="70"/>
    </row>
    <row r="916" spans="11:11" ht="12.75" x14ac:dyDescent="0.2">
      <c r="K916" s="70"/>
    </row>
    <row r="917" spans="11:11" ht="12.75" x14ac:dyDescent="0.2">
      <c r="K917" s="70"/>
    </row>
    <row r="918" spans="11:11" ht="12.75" x14ac:dyDescent="0.2">
      <c r="K918" s="70"/>
    </row>
    <row r="919" spans="11:11" ht="12.75" x14ac:dyDescent="0.2">
      <c r="K919" s="70"/>
    </row>
    <row r="920" spans="11:11" ht="12.75" x14ac:dyDescent="0.2">
      <c r="K920" s="70"/>
    </row>
    <row r="921" spans="11:11" ht="12.75" x14ac:dyDescent="0.2">
      <c r="K921" s="70"/>
    </row>
    <row r="922" spans="11:11" ht="12.75" x14ac:dyDescent="0.2">
      <c r="K922" s="70"/>
    </row>
    <row r="923" spans="11:11" ht="12.75" x14ac:dyDescent="0.2">
      <c r="K923" s="70"/>
    </row>
    <row r="924" spans="11:11" ht="12.75" x14ac:dyDescent="0.2">
      <c r="K924" s="70"/>
    </row>
    <row r="925" spans="11:11" ht="12.75" x14ac:dyDescent="0.2">
      <c r="K925" s="70"/>
    </row>
    <row r="926" spans="11:11" ht="12.75" x14ac:dyDescent="0.2">
      <c r="K926" s="70"/>
    </row>
    <row r="927" spans="11:11" ht="12.75" x14ac:dyDescent="0.2">
      <c r="K927" s="70"/>
    </row>
    <row r="928" spans="11:11" ht="12.75" x14ac:dyDescent="0.2">
      <c r="K928" s="70"/>
    </row>
    <row r="929" spans="11:11" ht="12.75" x14ac:dyDescent="0.2">
      <c r="K929" s="70"/>
    </row>
    <row r="930" spans="11:11" ht="12.75" x14ac:dyDescent="0.2">
      <c r="K930" s="70"/>
    </row>
    <row r="931" spans="11:11" ht="12.75" x14ac:dyDescent="0.2">
      <c r="K931" s="70"/>
    </row>
    <row r="932" spans="11:11" ht="12.75" x14ac:dyDescent="0.2">
      <c r="K932" s="70"/>
    </row>
    <row r="933" spans="11:11" ht="12.75" x14ac:dyDescent="0.2">
      <c r="K933" s="70"/>
    </row>
    <row r="934" spans="11:11" ht="12.75" x14ac:dyDescent="0.2">
      <c r="K934" s="70"/>
    </row>
    <row r="935" spans="11:11" ht="12.75" x14ac:dyDescent="0.2">
      <c r="K935" s="70"/>
    </row>
    <row r="936" spans="11:11" ht="12.75" x14ac:dyDescent="0.2">
      <c r="K936" s="70"/>
    </row>
    <row r="937" spans="11:11" ht="12.75" x14ac:dyDescent="0.2">
      <c r="K937" s="70"/>
    </row>
    <row r="938" spans="11:11" ht="12.75" x14ac:dyDescent="0.2">
      <c r="K938" s="70"/>
    </row>
    <row r="939" spans="11:11" ht="12.75" x14ac:dyDescent="0.2">
      <c r="K939" s="70"/>
    </row>
    <row r="940" spans="11:11" ht="12.75" x14ac:dyDescent="0.2">
      <c r="K940" s="70"/>
    </row>
    <row r="941" spans="11:11" ht="12.75" x14ac:dyDescent="0.2">
      <c r="K941" s="70"/>
    </row>
    <row r="942" spans="11:11" ht="12.75" x14ac:dyDescent="0.2">
      <c r="K942" s="70"/>
    </row>
    <row r="943" spans="11:11" ht="12.75" x14ac:dyDescent="0.2">
      <c r="K943" s="70"/>
    </row>
    <row r="944" spans="11:11" ht="12.75" x14ac:dyDescent="0.2">
      <c r="K944" s="70"/>
    </row>
    <row r="945" spans="11:11" ht="12.75" x14ac:dyDescent="0.2">
      <c r="K945" s="70"/>
    </row>
    <row r="946" spans="11:11" ht="12.75" x14ac:dyDescent="0.2">
      <c r="K946" s="70"/>
    </row>
    <row r="947" spans="11:11" ht="12.75" x14ac:dyDescent="0.2">
      <c r="K947" s="70"/>
    </row>
    <row r="948" spans="11:11" ht="12.75" x14ac:dyDescent="0.2">
      <c r="K948" s="70"/>
    </row>
    <row r="949" spans="11:11" ht="12.75" x14ac:dyDescent="0.2">
      <c r="K949" s="70"/>
    </row>
    <row r="950" spans="11:11" ht="12.75" x14ac:dyDescent="0.2">
      <c r="K950" s="70"/>
    </row>
    <row r="951" spans="11:11" ht="12.75" x14ac:dyDescent="0.2">
      <c r="K951" s="70"/>
    </row>
    <row r="952" spans="11:11" ht="12.75" x14ac:dyDescent="0.2">
      <c r="K952" s="70"/>
    </row>
    <row r="953" spans="11:11" ht="12.75" x14ac:dyDescent="0.2">
      <c r="K953" s="70"/>
    </row>
    <row r="954" spans="11:11" ht="12.75" x14ac:dyDescent="0.2">
      <c r="K954" s="70"/>
    </row>
    <row r="955" spans="11:11" ht="12.75" x14ac:dyDescent="0.2">
      <c r="K955" s="70"/>
    </row>
    <row r="956" spans="11:11" ht="12.75" x14ac:dyDescent="0.2">
      <c r="K956" s="70"/>
    </row>
    <row r="957" spans="11:11" ht="12.75" x14ac:dyDescent="0.2">
      <c r="K957" s="70"/>
    </row>
    <row r="958" spans="11:11" ht="12.75" x14ac:dyDescent="0.2">
      <c r="K958" s="70"/>
    </row>
    <row r="959" spans="11:11" ht="12.75" x14ac:dyDescent="0.2">
      <c r="K959" s="70"/>
    </row>
    <row r="960" spans="11:11" ht="12.75" x14ac:dyDescent="0.2">
      <c r="K960" s="70"/>
    </row>
    <row r="961" spans="11:11" ht="12.75" x14ac:dyDescent="0.2">
      <c r="K961" s="70"/>
    </row>
    <row r="962" spans="11:11" ht="12.75" x14ac:dyDescent="0.2">
      <c r="K962" s="70"/>
    </row>
    <row r="963" spans="11:11" ht="12.75" x14ac:dyDescent="0.2">
      <c r="K963" s="70"/>
    </row>
    <row r="964" spans="11:11" ht="12.75" x14ac:dyDescent="0.2">
      <c r="K964" s="70"/>
    </row>
    <row r="965" spans="11:11" ht="12.75" x14ac:dyDescent="0.2">
      <c r="K965" s="70"/>
    </row>
    <row r="966" spans="11:11" ht="12.75" x14ac:dyDescent="0.2">
      <c r="K966" s="70"/>
    </row>
    <row r="967" spans="11:11" ht="12.75" x14ac:dyDescent="0.2">
      <c r="K967" s="70"/>
    </row>
    <row r="968" spans="11:11" ht="12.75" x14ac:dyDescent="0.2">
      <c r="K968" s="70"/>
    </row>
    <row r="969" spans="11:11" ht="12.75" x14ac:dyDescent="0.2">
      <c r="K969" s="70"/>
    </row>
    <row r="970" spans="11:11" ht="12.75" x14ac:dyDescent="0.2">
      <c r="K970" s="70"/>
    </row>
    <row r="971" spans="11:11" ht="12.75" x14ac:dyDescent="0.2">
      <c r="K971" s="70"/>
    </row>
    <row r="972" spans="11:11" ht="12.75" x14ac:dyDescent="0.2">
      <c r="K972" s="70"/>
    </row>
    <row r="973" spans="11:11" ht="12.75" x14ac:dyDescent="0.2">
      <c r="K973" s="70"/>
    </row>
    <row r="974" spans="11:11" ht="12.75" x14ac:dyDescent="0.2">
      <c r="K974" s="70"/>
    </row>
    <row r="975" spans="11:11" ht="12.75" x14ac:dyDescent="0.2">
      <c r="K975" s="70"/>
    </row>
    <row r="976" spans="11:11" ht="12.75" x14ac:dyDescent="0.2">
      <c r="K976" s="70"/>
    </row>
    <row r="977" spans="11:11" ht="12.75" x14ac:dyDescent="0.2">
      <c r="K977" s="70"/>
    </row>
    <row r="978" spans="11:11" ht="12.75" x14ac:dyDescent="0.2">
      <c r="K978" s="70"/>
    </row>
    <row r="979" spans="11:11" ht="12.75" x14ac:dyDescent="0.2">
      <c r="K979" s="70"/>
    </row>
    <row r="980" spans="11:11" ht="12.75" x14ac:dyDescent="0.2">
      <c r="K980" s="70"/>
    </row>
    <row r="981" spans="11:11" ht="12.75" x14ac:dyDescent="0.2">
      <c r="K981" s="70"/>
    </row>
    <row r="982" spans="11:11" ht="12.75" x14ac:dyDescent="0.2">
      <c r="K982" s="70"/>
    </row>
    <row r="983" spans="11:11" ht="12.75" x14ac:dyDescent="0.2">
      <c r="K983" s="70"/>
    </row>
    <row r="984" spans="11:11" ht="12.75" x14ac:dyDescent="0.2">
      <c r="K984" s="70"/>
    </row>
    <row r="985" spans="11:11" ht="12.75" x14ac:dyDescent="0.2">
      <c r="K985" s="70"/>
    </row>
    <row r="986" spans="11:11" ht="12.75" x14ac:dyDescent="0.2">
      <c r="K986" s="70"/>
    </row>
    <row r="987" spans="11:11" ht="12.75" x14ac:dyDescent="0.2">
      <c r="K987" s="70"/>
    </row>
    <row r="988" spans="11:11" ht="12.75" x14ac:dyDescent="0.2">
      <c r="K988" s="70"/>
    </row>
    <row r="989" spans="11:11" ht="12.75" x14ac:dyDescent="0.2">
      <c r="K989" s="70"/>
    </row>
    <row r="990" spans="11:11" ht="12.75" x14ac:dyDescent="0.2">
      <c r="K990" s="70"/>
    </row>
    <row r="991" spans="11:11" ht="12.75" x14ac:dyDescent="0.2">
      <c r="K991" s="70"/>
    </row>
    <row r="992" spans="11:11" ht="12.75" x14ac:dyDescent="0.2">
      <c r="K992" s="70"/>
    </row>
    <row r="993" spans="11:11" ht="12.75" x14ac:dyDescent="0.2">
      <c r="K993" s="70"/>
    </row>
    <row r="994" spans="11:11" ht="12.75" x14ac:dyDescent="0.2">
      <c r="K994" s="70"/>
    </row>
    <row r="995" spans="11:11" ht="12.75" x14ac:dyDescent="0.2">
      <c r="K995" s="70"/>
    </row>
    <row r="996" spans="11:11" ht="12.75" x14ac:dyDescent="0.2">
      <c r="K996" s="70"/>
    </row>
    <row r="997" spans="11:11" ht="12.75" x14ac:dyDescent="0.2">
      <c r="K997" s="70"/>
    </row>
    <row r="998" spans="11:11" ht="12.75" x14ac:dyDescent="0.2">
      <c r="K998" s="70"/>
    </row>
    <row r="999" spans="11:11" ht="12.75" x14ac:dyDescent="0.2">
      <c r="K999" s="70"/>
    </row>
    <row r="1000" spans="11:11" ht="12.75" x14ac:dyDescent="0.2">
      <c r="K1000" s="70"/>
    </row>
  </sheetData>
  <mergeCells count="160">
    <mergeCell ref="A50:C50"/>
    <mergeCell ref="A121:C121"/>
    <mergeCell ref="A122:C122"/>
    <mergeCell ref="A123:C123"/>
    <mergeCell ref="A124:C124"/>
    <mergeCell ref="A104:C104"/>
    <mergeCell ref="A59:C59"/>
    <mergeCell ref="A66:C66"/>
    <mergeCell ref="A73:C73"/>
    <mergeCell ref="A53:C53"/>
    <mergeCell ref="A52:C52"/>
    <mergeCell ref="A51:C51"/>
    <mergeCell ref="A54:C54"/>
    <mergeCell ref="A55:C55"/>
    <mergeCell ref="A56:C56"/>
    <mergeCell ref="A57:C57"/>
    <mergeCell ref="A58:C58"/>
    <mergeCell ref="A103:C103"/>
    <mergeCell ref="A84:C84"/>
    <mergeCell ref="A85:C85"/>
    <mergeCell ref="A60:C60"/>
    <mergeCell ref="A61:C61"/>
    <mergeCell ref="A94:C94"/>
    <mergeCell ref="A105:C105"/>
    <mergeCell ref="A106:C106"/>
    <mergeCell ref="A115:C115"/>
    <mergeCell ref="A116:C116"/>
    <mergeCell ref="A111:C111"/>
    <mergeCell ref="A62:C62"/>
    <mergeCell ref="A63:C63"/>
    <mergeCell ref="A64:C64"/>
    <mergeCell ref="A65:C65"/>
    <mergeCell ref="A67:C67"/>
    <mergeCell ref="A68:C68"/>
    <mergeCell ref="A69:C69"/>
    <mergeCell ref="A70:C70"/>
    <mergeCell ref="A71:C71"/>
    <mergeCell ref="A72:C72"/>
    <mergeCell ref="A77:C77"/>
    <mergeCell ref="A78:C78"/>
    <mergeCell ref="A79:C79"/>
    <mergeCell ref="A80:C80"/>
    <mergeCell ref="A86:C86"/>
    <mergeCell ref="A88:C88"/>
    <mergeCell ref="A87:C87"/>
    <mergeCell ref="A82:C82"/>
    <mergeCell ref="A83:C83"/>
    <mergeCell ref="A141:C141"/>
    <mergeCell ref="A95:C95"/>
    <mergeCell ref="A98:C98"/>
    <mergeCell ref="A96:C96"/>
    <mergeCell ref="A97:C97"/>
    <mergeCell ref="A99:C99"/>
    <mergeCell ref="A100:C100"/>
    <mergeCell ref="A101:C101"/>
    <mergeCell ref="A102:C102"/>
    <mergeCell ref="A119:C119"/>
    <mergeCell ref="A159:C159"/>
    <mergeCell ref="A160:C160"/>
    <mergeCell ref="A150:C150"/>
    <mergeCell ref="A151:C151"/>
    <mergeCell ref="A153:C153"/>
    <mergeCell ref="A154:C154"/>
    <mergeCell ref="A155:C155"/>
    <mergeCell ref="A156:C156"/>
    <mergeCell ref="A152:C152"/>
    <mergeCell ref="A128:C128"/>
    <mergeCell ref="A129:C129"/>
    <mergeCell ref="A125:C125"/>
    <mergeCell ref="A142:C142"/>
    <mergeCell ref="A143:C143"/>
    <mergeCell ref="A144:C144"/>
    <mergeCell ref="A145:C145"/>
    <mergeCell ref="A157:C157"/>
    <mergeCell ref="A158:C158"/>
    <mergeCell ref="A137:C137"/>
    <mergeCell ref="A146:C146"/>
    <mergeCell ref="A147:C147"/>
    <mergeCell ref="A148:C148"/>
    <mergeCell ref="A149:C149"/>
    <mergeCell ref="A138:C138"/>
    <mergeCell ref="A139:C139"/>
    <mergeCell ref="A132:C132"/>
    <mergeCell ref="A133:C133"/>
    <mergeCell ref="A134:C134"/>
    <mergeCell ref="A135:C135"/>
    <mergeCell ref="A136:C136"/>
    <mergeCell ref="A131:C131"/>
    <mergeCell ref="A130:C130"/>
    <mergeCell ref="A140:C140"/>
    <mergeCell ref="A47:C47"/>
    <mergeCell ref="A48:C48"/>
    <mergeCell ref="A49:C49"/>
    <mergeCell ref="A117:C117"/>
    <mergeCell ref="A118:C118"/>
    <mergeCell ref="A120:C120"/>
    <mergeCell ref="A114:C114"/>
    <mergeCell ref="A126:C126"/>
    <mergeCell ref="A127:C127"/>
    <mergeCell ref="A93:C93"/>
    <mergeCell ref="A92:C92"/>
    <mergeCell ref="A112:C112"/>
    <mergeCell ref="A113:C113"/>
    <mergeCell ref="A107:C107"/>
    <mergeCell ref="A108:C108"/>
    <mergeCell ref="A109:C109"/>
    <mergeCell ref="A110:C110"/>
    <mergeCell ref="A91:C91"/>
    <mergeCell ref="A89:C89"/>
    <mergeCell ref="A90:C90"/>
    <mergeCell ref="A81:C81"/>
    <mergeCell ref="A74:C74"/>
    <mergeCell ref="A75:C75"/>
    <mergeCell ref="A76:C76"/>
    <mergeCell ref="A38:C38"/>
    <mergeCell ref="A39:C39"/>
    <mergeCell ref="A40:C40"/>
    <mergeCell ref="A42:C42"/>
    <mergeCell ref="A41:C41"/>
    <mergeCell ref="A43:C43"/>
    <mergeCell ref="A44:C44"/>
    <mergeCell ref="A45:C45"/>
    <mergeCell ref="A46:C46"/>
    <mergeCell ref="A29:C29"/>
    <mergeCell ref="A30:C30"/>
    <mergeCell ref="A31:C31"/>
    <mergeCell ref="A32:C32"/>
    <mergeCell ref="A33:C33"/>
    <mergeCell ref="A34:C34"/>
    <mergeCell ref="A35:C35"/>
    <mergeCell ref="A36:C36"/>
    <mergeCell ref="A37:C37"/>
    <mergeCell ref="A14:C14"/>
    <mergeCell ref="A13:C13"/>
    <mergeCell ref="A22:C22"/>
    <mergeCell ref="A23:C23"/>
    <mergeCell ref="A24:C24"/>
    <mergeCell ref="A25:C25"/>
    <mergeCell ref="A26:C26"/>
    <mergeCell ref="A27:C27"/>
    <mergeCell ref="A28:C28"/>
    <mergeCell ref="A15:C15"/>
    <mergeCell ref="A16:C16"/>
    <mergeCell ref="A20:C20"/>
    <mergeCell ref="A19:C19"/>
    <mergeCell ref="A18:C18"/>
    <mergeCell ref="A17:C17"/>
    <mergeCell ref="A21:C21"/>
    <mergeCell ref="A7:C7"/>
    <mergeCell ref="A5:C5"/>
    <mergeCell ref="A6:C6"/>
    <mergeCell ref="A3:C3"/>
    <mergeCell ref="A4:C4"/>
    <mergeCell ref="A2:C2"/>
    <mergeCell ref="A1:C1"/>
    <mergeCell ref="A8:C8"/>
    <mergeCell ref="A12:C12"/>
    <mergeCell ref="A10:C10"/>
    <mergeCell ref="A11:C11"/>
    <mergeCell ref="A9:C9"/>
  </mergeCells>
  <conditionalFormatting sqref="O2:O20">
    <cfRule type="containsText" dxfId="3" priority="1" operator="containsText" text="Friendly">
      <formula>NOT(ISERROR(SEARCH(("Friendly"),(O2))))</formula>
    </cfRule>
  </conditionalFormatting>
  <conditionalFormatting sqref="O2:O20">
    <cfRule type="containsText" dxfId="2" priority="2" operator="containsText" text="Hostile">
      <formula>NOT(ISERROR(SEARCH(("Hostile"),(O2))))</formula>
    </cfRule>
  </conditionalFormatting>
  <conditionalFormatting sqref="O2:O20">
    <cfRule type="containsText" dxfId="1" priority="3" operator="containsText" text="Neutral">
      <formula>NOT(ISERROR(SEARCH(("Neutral"),(O2))))</formula>
    </cfRule>
  </conditionalFormatting>
  <conditionalFormatting sqref="O2:O20">
    <cfRule type="containsBlanks" dxfId="0" priority="4">
      <formula>LEN(TRIM(O2))=0</formula>
    </cfRule>
  </conditionalFormatting>
  <pageMargins left="0.7" right="0.7" top="0.75" bottom="0.75" header="0.3" footer="0.3"/>
  <pageSetup orientation="portrait" horizontalDpi="0" verticalDpi="0" r:id="rId1"/>
  <extLst>
    <ext xmlns:x14="http://schemas.microsoft.com/office/spreadsheetml/2009/9/main" uri="{CCE6A557-97BC-4b89-ADB6-D9C93CAAB3DF}">
      <x14:dataValidations xmlns:xm="http://schemas.microsoft.com/office/excel/2006/main" count="2">
        <x14:dataValidation type="list" allowBlank="1" showErrorMessage="1" xr:uid="{00000000-0002-0000-0200-000000000000}">
          <x14:formula1>
            <xm:f>Goals!$A:$A</xm:f>
          </x14:formula1>
          <xm:sqref>L2:L140</xm:sqref>
        </x14:dataValidation>
        <x14:dataValidation type="list" allowBlank="1" xr:uid="{00000000-0002-0000-0200-000001000000}">
          <x14:formula1>
            <xm:f>Tags!$A:$A</xm:f>
          </x14:formula1>
          <xm:sqref>K2:K140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995"/>
  <sheetViews>
    <sheetView workbookViewId="0">
      <pane xSplit="2" ySplit="1" topLeftCell="C2" activePane="bottomRight" state="frozen"/>
      <selection pane="topRight" activeCell="C1" sqref="C1"/>
      <selection pane="bottomLeft" activeCell="A2" sqref="A2"/>
      <selection pane="bottomRight" activeCell="B11" sqref="B11"/>
    </sheetView>
  </sheetViews>
  <sheetFormatPr defaultColWidth="14.42578125" defaultRowHeight="15.75" customHeight="1" x14ac:dyDescent="0.2"/>
  <cols>
    <col min="1" max="1" width="34.5703125" customWidth="1"/>
    <col min="2" max="2" width="27.5703125" customWidth="1"/>
    <col min="3" max="3" width="9.28515625" customWidth="1"/>
    <col min="4" max="4" width="8" customWidth="1"/>
    <col min="5" max="5" width="10.85546875" customWidth="1"/>
    <col min="6" max="6" width="16.42578125" customWidth="1"/>
    <col min="7" max="7" width="13.7109375" customWidth="1"/>
    <col min="8" max="8" width="18.85546875" customWidth="1"/>
    <col min="9" max="9" width="8.140625" customWidth="1"/>
    <col min="10" max="10" width="16.7109375" customWidth="1"/>
    <col min="11" max="11" width="15.7109375" customWidth="1"/>
  </cols>
  <sheetData>
    <row r="1" spans="1:11" ht="15.75" customHeight="1" x14ac:dyDescent="0.25">
      <c r="A1" s="9" t="s">
        <v>25</v>
      </c>
      <c r="B1" s="9" t="s">
        <v>26</v>
      </c>
      <c r="C1" s="10" t="s">
        <v>27</v>
      </c>
      <c r="D1" s="10" t="s">
        <v>1</v>
      </c>
      <c r="E1" s="10" t="s">
        <v>29</v>
      </c>
      <c r="F1" s="10" t="s">
        <v>19</v>
      </c>
      <c r="G1" s="10" t="s">
        <v>20</v>
      </c>
      <c r="H1" s="10" t="s">
        <v>21</v>
      </c>
      <c r="I1" s="10" t="s">
        <v>30</v>
      </c>
      <c r="J1" s="10" t="s">
        <v>31</v>
      </c>
      <c r="K1" s="10" t="s">
        <v>32</v>
      </c>
    </row>
    <row r="2" spans="1:11" x14ac:dyDescent="0.2">
      <c r="A2" s="14" t="s">
        <v>344</v>
      </c>
      <c r="B2" s="14" t="s">
        <v>159</v>
      </c>
      <c r="C2" s="18" t="str">
        <f t="shared" ref="C2:C65" si="0">IF(ISBLANK(B2),"",VLOOKUP(B2,Assets,3,FALSE))</f>
        <v>Force</v>
      </c>
      <c r="D2" s="19">
        <f t="shared" ref="D2:D65" si="1">IF(ISBLANK(B2),"",VLOOKUP(B2,Assets,4,FALSE))</f>
        <v>5</v>
      </c>
      <c r="E2" s="20">
        <f t="shared" ref="E2:E65" si="2">IF(ISBLANK(B2),"",VLOOKUP(B2,Assets,4,FALSE))</f>
        <v>5</v>
      </c>
      <c r="F2" s="20" t="str">
        <f t="shared" ref="F2:F65" si="3">IF(ISBLANK(B2),"",VLOOKUP(B2,Assets,7,FALSE))</f>
        <v>Military Unit</v>
      </c>
      <c r="G2" s="20" t="str">
        <f t="shared" ref="G2:G65" si="4">IF(ISBLANK(B2),"",VLOOKUP(B2,Assets,8,FALSE))</f>
        <v>FvF, 2d4</v>
      </c>
      <c r="H2" s="20" t="str">
        <f t="shared" ref="H2:H65" si="5">IF(ISBLANK(B2),"",VLOOKUP(B2,Assets,9,FALSE))</f>
        <v>1d4+1</v>
      </c>
      <c r="I2" s="21"/>
      <c r="J2" s="18"/>
      <c r="K2" s="18"/>
    </row>
    <row r="3" spans="1:11" x14ac:dyDescent="0.2">
      <c r="A3" s="43" t="s">
        <v>344</v>
      </c>
      <c r="B3" s="22" t="s">
        <v>109</v>
      </c>
      <c r="C3" s="18" t="str">
        <f t="shared" si="0"/>
        <v>Cunning</v>
      </c>
      <c r="D3" s="19">
        <f t="shared" si="1"/>
        <v>2</v>
      </c>
      <c r="E3" s="20">
        <f t="shared" si="2"/>
        <v>2</v>
      </c>
      <c r="F3" s="20" t="str">
        <f t="shared" si="3"/>
        <v xml:space="preserve"> Logistics Facility</v>
      </c>
      <c r="G3" s="20" t="str">
        <f t="shared" si="4"/>
        <v>None</v>
      </c>
      <c r="H3" s="20" t="str">
        <f t="shared" si="5"/>
        <v>None</v>
      </c>
      <c r="I3" s="21"/>
      <c r="J3" s="18"/>
      <c r="K3" s="18"/>
    </row>
    <row r="4" spans="1:11" x14ac:dyDescent="0.2">
      <c r="A4" s="14" t="s">
        <v>345</v>
      </c>
      <c r="B4" s="22" t="s">
        <v>113</v>
      </c>
      <c r="C4" s="18" t="str">
        <f t="shared" si="0"/>
        <v>Cunning</v>
      </c>
      <c r="D4" s="19">
        <f t="shared" si="1"/>
        <v>6</v>
      </c>
      <c r="E4" s="20">
        <f t="shared" si="2"/>
        <v>6</v>
      </c>
      <c r="F4" s="20" t="str">
        <f t="shared" si="3"/>
        <v>Special Forces</v>
      </c>
      <c r="G4" s="20" t="str">
        <f t="shared" si="4"/>
        <v>CvC, 2d4</v>
      </c>
      <c r="H4" s="20" t="str">
        <f t="shared" si="5"/>
        <v>None</v>
      </c>
      <c r="I4" s="21"/>
      <c r="J4" s="18"/>
      <c r="K4" s="18"/>
    </row>
    <row r="5" spans="1:11" x14ac:dyDescent="0.2">
      <c r="A5" s="43" t="s">
        <v>345</v>
      </c>
      <c r="B5" s="42" t="s">
        <v>28</v>
      </c>
      <c r="C5" s="18" t="str">
        <f t="shared" si="0"/>
        <v>Wealth</v>
      </c>
      <c r="D5" s="19">
        <f t="shared" si="1"/>
        <v>3</v>
      </c>
      <c r="E5" s="20">
        <f t="shared" si="2"/>
        <v>3</v>
      </c>
      <c r="F5" s="20" t="str">
        <f t="shared" si="3"/>
        <v>Facility</v>
      </c>
      <c r="G5" s="20" t="str">
        <f t="shared" si="4"/>
        <v>WvW, 1D4</v>
      </c>
      <c r="H5" s="20" t="str">
        <f t="shared" si="5"/>
        <v>1d4-1</v>
      </c>
      <c r="I5" s="21"/>
      <c r="J5" s="18"/>
      <c r="K5" s="18"/>
    </row>
    <row r="6" spans="1:11" x14ac:dyDescent="0.2">
      <c r="A6" s="14" t="s">
        <v>346</v>
      </c>
      <c r="B6" s="22" t="s">
        <v>48</v>
      </c>
      <c r="C6" s="18" t="str">
        <f t="shared" si="0"/>
        <v>Wealth</v>
      </c>
      <c r="D6" s="19">
        <f t="shared" si="1"/>
        <v>4</v>
      </c>
      <c r="E6" s="20">
        <f t="shared" si="2"/>
        <v>4</v>
      </c>
      <c r="F6" s="20" t="str">
        <f t="shared" si="3"/>
        <v>Special Forces</v>
      </c>
      <c r="G6" s="20" t="str">
        <f t="shared" si="4"/>
        <v>CvW, 2d4</v>
      </c>
      <c r="H6" s="20" t="str">
        <f t="shared" si="5"/>
        <v>1d6</v>
      </c>
      <c r="I6" s="21"/>
      <c r="J6" s="18"/>
      <c r="K6" s="18"/>
    </row>
    <row r="7" spans="1:11" x14ac:dyDescent="0.2">
      <c r="A7" s="43" t="s">
        <v>346</v>
      </c>
      <c r="B7" s="22" t="s">
        <v>106</v>
      </c>
      <c r="C7" s="18" t="str">
        <f t="shared" si="0"/>
        <v>Cunning</v>
      </c>
      <c r="D7" s="19">
        <f t="shared" si="1"/>
        <v>4</v>
      </c>
      <c r="E7" s="20">
        <f t="shared" si="2"/>
        <v>4</v>
      </c>
      <c r="F7" s="20" t="str">
        <f t="shared" si="3"/>
        <v>Starship</v>
      </c>
      <c r="G7" s="20" t="str">
        <f t="shared" si="4"/>
        <v>CvW, 1d4</v>
      </c>
      <c r="H7" s="20" t="str">
        <f t="shared" si="5"/>
        <v>None</v>
      </c>
      <c r="I7" s="21"/>
      <c r="J7" s="18"/>
      <c r="K7" s="18"/>
    </row>
    <row r="8" spans="1:11" x14ac:dyDescent="0.2">
      <c r="A8" s="14" t="s">
        <v>347</v>
      </c>
      <c r="B8" s="22" t="s">
        <v>167</v>
      </c>
      <c r="C8" s="18" t="str">
        <f t="shared" si="0"/>
        <v>Force</v>
      </c>
      <c r="D8" s="19">
        <f t="shared" si="1"/>
        <v>2</v>
      </c>
      <c r="E8" s="20">
        <f t="shared" si="2"/>
        <v>2</v>
      </c>
      <c r="F8" s="20" t="str">
        <f t="shared" si="3"/>
        <v>Tactic</v>
      </c>
      <c r="G8" s="20" t="str">
        <f t="shared" si="4"/>
        <v>None</v>
      </c>
      <c r="H8" s="20" t="str">
        <f t="shared" si="5"/>
        <v>1d6+3</v>
      </c>
      <c r="I8" s="21"/>
      <c r="J8" s="18"/>
      <c r="K8" s="31"/>
    </row>
    <row r="9" spans="1:11" x14ac:dyDescent="0.2">
      <c r="A9" s="43" t="s">
        <v>347</v>
      </c>
      <c r="B9" s="22" t="s">
        <v>108</v>
      </c>
      <c r="C9" s="18" t="str">
        <f t="shared" si="0"/>
        <v>Cunning</v>
      </c>
      <c r="D9" s="19">
        <f t="shared" si="1"/>
        <v>3</v>
      </c>
      <c r="E9" s="20">
        <f t="shared" si="2"/>
        <v>3</v>
      </c>
      <c r="F9" s="20" t="str">
        <f t="shared" si="3"/>
        <v>Special Forces</v>
      </c>
      <c r="G9" s="20" t="str">
        <f t="shared" si="4"/>
        <v>CvC, Special</v>
      </c>
      <c r="H9" s="20" t="str">
        <f t="shared" si="5"/>
        <v>None</v>
      </c>
      <c r="I9" s="21"/>
      <c r="J9" s="18"/>
      <c r="K9" s="18"/>
    </row>
    <row r="10" spans="1:11" x14ac:dyDescent="0.2">
      <c r="A10" s="14" t="s">
        <v>348</v>
      </c>
      <c r="B10" s="45" t="s">
        <v>119</v>
      </c>
      <c r="C10" s="18" t="str">
        <f t="shared" si="0"/>
        <v>Cunning</v>
      </c>
      <c r="D10" s="19">
        <f t="shared" si="1"/>
        <v>4</v>
      </c>
      <c r="E10" s="20">
        <f t="shared" si="2"/>
        <v>4</v>
      </c>
      <c r="F10" s="20" t="str">
        <f t="shared" si="3"/>
        <v>Special Forces</v>
      </c>
      <c r="G10" s="20" t="str">
        <f t="shared" si="4"/>
        <v>CvC, 2d6</v>
      </c>
      <c r="H10" s="20" t="str">
        <f t="shared" si="5"/>
        <v>None</v>
      </c>
      <c r="I10" s="12"/>
      <c r="J10" s="18"/>
      <c r="K10" s="18"/>
    </row>
    <row r="11" spans="1:11" x14ac:dyDescent="0.2">
      <c r="A11" s="43" t="s">
        <v>348</v>
      </c>
      <c r="B11" s="45" t="s">
        <v>58</v>
      </c>
      <c r="C11" s="18" t="str">
        <f t="shared" si="0"/>
        <v>Wealth</v>
      </c>
      <c r="D11" s="19">
        <f t="shared" si="1"/>
        <v>4</v>
      </c>
      <c r="E11" s="20">
        <f t="shared" si="2"/>
        <v>4</v>
      </c>
      <c r="F11" s="20" t="str">
        <f t="shared" si="3"/>
        <v>Special Forces</v>
      </c>
      <c r="G11" s="20" t="str">
        <f t="shared" si="4"/>
        <v>None</v>
      </c>
      <c r="H11" s="20" t="str">
        <f t="shared" si="5"/>
        <v>1d4</v>
      </c>
      <c r="I11" s="21"/>
      <c r="J11" s="18"/>
      <c r="K11" s="18"/>
    </row>
    <row r="12" spans="1:11" x14ac:dyDescent="0.2">
      <c r="A12" s="14"/>
      <c r="B12" s="22"/>
      <c r="C12" s="18" t="str">
        <f t="shared" si="0"/>
        <v/>
      </c>
      <c r="D12" s="19" t="str">
        <f t="shared" si="1"/>
        <v/>
      </c>
      <c r="E12" s="20" t="str">
        <f t="shared" si="2"/>
        <v/>
      </c>
      <c r="F12" s="20" t="str">
        <f t="shared" si="3"/>
        <v/>
      </c>
      <c r="G12" s="20" t="str">
        <f t="shared" si="4"/>
        <v/>
      </c>
      <c r="H12" s="20" t="str">
        <f t="shared" si="5"/>
        <v/>
      </c>
      <c r="I12" s="21"/>
      <c r="J12" s="18"/>
      <c r="K12" s="18"/>
    </row>
    <row r="13" spans="1:11" x14ac:dyDescent="0.2">
      <c r="A13" s="34"/>
      <c r="B13" s="44"/>
      <c r="C13" s="18" t="str">
        <f t="shared" si="0"/>
        <v/>
      </c>
      <c r="D13" s="19" t="str">
        <f t="shared" si="1"/>
        <v/>
      </c>
      <c r="E13" s="20" t="str">
        <f t="shared" si="2"/>
        <v/>
      </c>
      <c r="F13" s="20" t="str">
        <f t="shared" si="3"/>
        <v/>
      </c>
      <c r="G13" s="20" t="str">
        <f t="shared" si="4"/>
        <v/>
      </c>
      <c r="H13" s="20" t="str">
        <f t="shared" si="5"/>
        <v/>
      </c>
      <c r="I13" s="21"/>
      <c r="J13" s="18"/>
      <c r="K13" s="18"/>
    </row>
    <row r="14" spans="1:11" x14ac:dyDescent="0.2">
      <c r="A14" s="34"/>
      <c r="B14" s="22"/>
      <c r="C14" s="18" t="str">
        <f t="shared" si="0"/>
        <v/>
      </c>
      <c r="D14" s="19" t="str">
        <f t="shared" si="1"/>
        <v/>
      </c>
      <c r="E14" s="20" t="str">
        <f t="shared" si="2"/>
        <v/>
      </c>
      <c r="F14" s="20" t="str">
        <f t="shared" si="3"/>
        <v/>
      </c>
      <c r="G14" s="20" t="str">
        <f t="shared" si="4"/>
        <v/>
      </c>
      <c r="H14" s="20" t="str">
        <f t="shared" si="5"/>
        <v/>
      </c>
      <c r="I14" s="21"/>
      <c r="J14" s="18"/>
      <c r="K14" s="18"/>
    </row>
    <row r="15" spans="1:11" x14ac:dyDescent="0.2">
      <c r="A15" s="34"/>
      <c r="B15" s="44"/>
      <c r="C15" s="18" t="str">
        <f t="shared" si="0"/>
        <v/>
      </c>
      <c r="D15" s="19" t="str">
        <f t="shared" si="1"/>
        <v/>
      </c>
      <c r="E15" s="20" t="str">
        <f t="shared" si="2"/>
        <v/>
      </c>
      <c r="F15" s="20" t="str">
        <f t="shared" si="3"/>
        <v/>
      </c>
      <c r="G15" s="20" t="str">
        <f t="shared" si="4"/>
        <v/>
      </c>
      <c r="H15" s="20" t="str">
        <f t="shared" si="5"/>
        <v/>
      </c>
      <c r="I15" s="21"/>
      <c r="J15" s="18"/>
      <c r="K15" s="18"/>
    </row>
    <row r="16" spans="1:11" x14ac:dyDescent="0.2">
      <c r="A16" s="40"/>
      <c r="B16" s="42"/>
      <c r="C16" s="18" t="str">
        <f t="shared" si="0"/>
        <v/>
      </c>
      <c r="D16" s="19" t="str">
        <f t="shared" si="1"/>
        <v/>
      </c>
      <c r="E16" s="20" t="str">
        <f t="shared" si="2"/>
        <v/>
      </c>
      <c r="F16" s="20" t="str">
        <f t="shared" si="3"/>
        <v/>
      </c>
      <c r="G16" s="20" t="str">
        <f t="shared" si="4"/>
        <v/>
      </c>
      <c r="H16" s="20" t="str">
        <f t="shared" si="5"/>
        <v/>
      </c>
      <c r="I16" s="21"/>
      <c r="J16" s="18"/>
      <c r="K16" s="18"/>
    </row>
    <row r="17" spans="1:11" x14ac:dyDescent="0.2">
      <c r="A17" s="14"/>
      <c r="B17" s="45"/>
      <c r="C17" s="18" t="str">
        <f t="shared" si="0"/>
        <v/>
      </c>
      <c r="D17" s="19" t="str">
        <f t="shared" si="1"/>
        <v/>
      </c>
      <c r="E17" s="20" t="str">
        <f t="shared" si="2"/>
        <v/>
      </c>
      <c r="F17" s="20" t="str">
        <f t="shared" si="3"/>
        <v/>
      </c>
      <c r="G17" s="20" t="str">
        <f t="shared" si="4"/>
        <v/>
      </c>
      <c r="H17" s="20" t="str">
        <f t="shared" si="5"/>
        <v/>
      </c>
      <c r="I17" s="21"/>
      <c r="J17" s="18"/>
      <c r="K17" s="18"/>
    </row>
    <row r="18" spans="1:11" x14ac:dyDescent="0.2">
      <c r="A18" s="14"/>
      <c r="B18" s="45"/>
      <c r="C18" s="18" t="str">
        <f t="shared" si="0"/>
        <v/>
      </c>
      <c r="D18" s="19" t="str">
        <f t="shared" si="1"/>
        <v/>
      </c>
      <c r="E18" s="20" t="str">
        <f t="shared" si="2"/>
        <v/>
      </c>
      <c r="F18" s="20" t="str">
        <f t="shared" si="3"/>
        <v/>
      </c>
      <c r="G18" s="20" t="str">
        <f t="shared" si="4"/>
        <v/>
      </c>
      <c r="H18" s="20" t="str">
        <f t="shared" si="5"/>
        <v/>
      </c>
      <c r="I18" s="21"/>
      <c r="J18" s="18"/>
      <c r="K18" s="18"/>
    </row>
    <row r="19" spans="1:11" x14ac:dyDescent="0.2">
      <c r="A19" s="14"/>
      <c r="B19" s="45"/>
      <c r="C19" s="18" t="str">
        <f t="shared" si="0"/>
        <v/>
      </c>
      <c r="D19" s="19" t="str">
        <f t="shared" si="1"/>
        <v/>
      </c>
      <c r="E19" s="20" t="str">
        <f t="shared" si="2"/>
        <v/>
      </c>
      <c r="F19" s="20" t="str">
        <f t="shared" si="3"/>
        <v/>
      </c>
      <c r="G19" s="20" t="str">
        <f t="shared" si="4"/>
        <v/>
      </c>
      <c r="H19" s="20" t="str">
        <f t="shared" si="5"/>
        <v/>
      </c>
      <c r="I19" s="21"/>
      <c r="J19" s="18"/>
      <c r="K19" s="18"/>
    </row>
    <row r="20" spans="1:11" x14ac:dyDescent="0.2">
      <c r="A20" s="14"/>
      <c r="B20" s="22"/>
      <c r="C20" s="18" t="str">
        <f t="shared" si="0"/>
        <v/>
      </c>
      <c r="D20" s="19" t="str">
        <f t="shared" si="1"/>
        <v/>
      </c>
      <c r="E20" s="20" t="str">
        <f t="shared" si="2"/>
        <v/>
      </c>
      <c r="F20" s="20" t="str">
        <f t="shared" si="3"/>
        <v/>
      </c>
      <c r="G20" s="20" t="str">
        <f t="shared" si="4"/>
        <v/>
      </c>
      <c r="H20" s="20" t="str">
        <f t="shared" si="5"/>
        <v/>
      </c>
      <c r="I20" s="46"/>
      <c r="J20" s="31"/>
      <c r="K20" s="31"/>
    </row>
    <row r="21" spans="1:11" x14ac:dyDescent="0.2">
      <c r="A21" s="14"/>
      <c r="B21" s="42"/>
      <c r="C21" s="18" t="str">
        <f t="shared" si="0"/>
        <v/>
      </c>
      <c r="D21" s="19" t="str">
        <f t="shared" si="1"/>
        <v/>
      </c>
      <c r="E21" s="20" t="str">
        <f t="shared" si="2"/>
        <v/>
      </c>
      <c r="F21" s="20" t="str">
        <f t="shared" si="3"/>
        <v/>
      </c>
      <c r="G21" s="20" t="str">
        <f t="shared" si="4"/>
        <v/>
      </c>
      <c r="H21" s="20" t="str">
        <f t="shared" si="5"/>
        <v/>
      </c>
      <c r="I21" s="12"/>
      <c r="J21" s="12"/>
      <c r="K21" s="12"/>
    </row>
    <row r="22" spans="1:11" x14ac:dyDescent="0.2">
      <c r="A22" s="14"/>
      <c r="B22" s="42"/>
      <c r="C22" s="18" t="str">
        <f t="shared" si="0"/>
        <v/>
      </c>
      <c r="D22" s="19" t="str">
        <f t="shared" si="1"/>
        <v/>
      </c>
      <c r="E22" s="20" t="str">
        <f t="shared" si="2"/>
        <v/>
      </c>
      <c r="F22" s="20" t="str">
        <f t="shared" si="3"/>
        <v/>
      </c>
      <c r="G22" s="20" t="str">
        <f t="shared" si="4"/>
        <v/>
      </c>
      <c r="H22" s="20" t="str">
        <f t="shared" si="5"/>
        <v/>
      </c>
      <c r="I22" s="12"/>
      <c r="J22" s="12"/>
      <c r="K22" s="12"/>
    </row>
    <row r="23" spans="1:11" x14ac:dyDescent="0.2">
      <c r="A23" s="34"/>
      <c r="B23" s="44"/>
      <c r="C23" s="18" t="str">
        <f t="shared" si="0"/>
        <v/>
      </c>
      <c r="D23" s="19" t="str">
        <f t="shared" si="1"/>
        <v/>
      </c>
      <c r="E23" s="20" t="str">
        <f t="shared" si="2"/>
        <v/>
      </c>
      <c r="F23" s="20" t="str">
        <f t="shared" si="3"/>
        <v/>
      </c>
      <c r="G23" s="20" t="str">
        <f t="shared" si="4"/>
        <v/>
      </c>
      <c r="H23" s="20" t="str">
        <f t="shared" si="5"/>
        <v/>
      </c>
      <c r="I23" s="21"/>
      <c r="J23" s="18"/>
      <c r="K23" s="18"/>
    </row>
    <row r="24" spans="1:11" x14ac:dyDescent="0.2">
      <c r="A24" s="34"/>
      <c r="B24" s="44"/>
      <c r="C24" s="18" t="str">
        <f t="shared" si="0"/>
        <v/>
      </c>
      <c r="D24" s="19" t="str">
        <f t="shared" si="1"/>
        <v/>
      </c>
      <c r="E24" s="20" t="str">
        <f t="shared" si="2"/>
        <v/>
      </c>
      <c r="F24" s="20" t="str">
        <f t="shared" si="3"/>
        <v/>
      </c>
      <c r="G24" s="20" t="str">
        <f t="shared" si="4"/>
        <v/>
      </c>
      <c r="H24" s="20" t="str">
        <f t="shared" si="5"/>
        <v/>
      </c>
      <c r="I24" s="21"/>
      <c r="J24" s="18"/>
      <c r="K24" s="18"/>
    </row>
    <row r="25" spans="1:11" x14ac:dyDescent="0.2">
      <c r="A25" s="34"/>
      <c r="B25" s="45"/>
      <c r="C25" s="18" t="str">
        <f t="shared" si="0"/>
        <v/>
      </c>
      <c r="D25" s="19" t="str">
        <f t="shared" si="1"/>
        <v/>
      </c>
      <c r="E25" s="20" t="str">
        <f t="shared" si="2"/>
        <v/>
      </c>
      <c r="F25" s="20" t="str">
        <f t="shared" si="3"/>
        <v/>
      </c>
      <c r="G25" s="20" t="str">
        <f t="shared" si="4"/>
        <v/>
      </c>
      <c r="H25" s="20" t="str">
        <f t="shared" si="5"/>
        <v/>
      </c>
      <c r="I25" s="21"/>
      <c r="J25" s="18"/>
      <c r="K25" s="18"/>
    </row>
    <row r="26" spans="1:11" x14ac:dyDescent="0.2">
      <c r="A26" s="34"/>
      <c r="B26" s="45"/>
      <c r="C26" s="18" t="str">
        <f t="shared" si="0"/>
        <v/>
      </c>
      <c r="D26" s="19" t="str">
        <f t="shared" si="1"/>
        <v/>
      </c>
      <c r="E26" s="20" t="str">
        <f t="shared" si="2"/>
        <v/>
      </c>
      <c r="F26" s="20" t="str">
        <f t="shared" si="3"/>
        <v/>
      </c>
      <c r="G26" s="20" t="str">
        <f t="shared" si="4"/>
        <v/>
      </c>
      <c r="H26" s="20" t="str">
        <f t="shared" si="5"/>
        <v/>
      </c>
      <c r="I26" s="46"/>
      <c r="J26" s="31"/>
      <c r="K26" s="18"/>
    </row>
    <row r="27" spans="1:11" x14ac:dyDescent="0.2">
      <c r="A27" s="34"/>
      <c r="B27" s="45"/>
      <c r="C27" s="18" t="str">
        <f t="shared" si="0"/>
        <v/>
      </c>
      <c r="D27" s="19" t="str">
        <f t="shared" si="1"/>
        <v/>
      </c>
      <c r="E27" s="20" t="str">
        <f t="shared" si="2"/>
        <v/>
      </c>
      <c r="F27" s="20" t="str">
        <f t="shared" si="3"/>
        <v/>
      </c>
      <c r="G27" s="20" t="str">
        <f t="shared" si="4"/>
        <v/>
      </c>
      <c r="H27" s="20" t="str">
        <f t="shared" si="5"/>
        <v/>
      </c>
      <c r="I27" s="21"/>
      <c r="J27" s="18"/>
      <c r="K27" s="31"/>
    </row>
    <row r="28" spans="1:11" x14ac:dyDescent="0.2">
      <c r="A28" s="34"/>
      <c r="B28" s="45"/>
      <c r="C28" s="18" t="str">
        <f t="shared" si="0"/>
        <v/>
      </c>
      <c r="D28" s="19" t="str">
        <f t="shared" si="1"/>
        <v/>
      </c>
      <c r="E28" s="20" t="str">
        <f t="shared" si="2"/>
        <v/>
      </c>
      <c r="F28" s="20" t="str">
        <f t="shared" si="3"/>
        <v/>
      </c>
      <c r="G28" s="20" t="str">
        <f t="shared" si="4"/>
        <v/>
      </c>
      <c r="H28" s="20" t="str">
        <f t="shared" si="5"/>
        <v/>
      </c>
      <c r="I28" s="21"/>
      <c r="J28" s="18"/>
      <c r="K28" s="18"/>
    </row>
    <row r="29" spans="1:11" x14ac:dyDescent="0.2">
      <c r="A29" s="34"/>
      <c r="B29" s="45"/>
      <c r="C29" s="18" t="str">
        <f t="shared" si="0"/>
        <v/>
      </c>
      <c r="D29" s="19" t="str">
        <f t="shared" si="1"/>
        <v/>
      </c>
      <c r="E29" s="20" t="str">
        <f t="shared" si="2"/>
        <v/>
      </c>
      <c r="F29" s="20" t="str">
        <f t="shared" si="3"/>
        <v/>
      </c>
      <c r="G29" s="20" t="str">
        <f t="shared" si="4"/>
        <v/>
      </c>
      <c r="H29" s="20" t="str">
        <f t="shared" si="5"/>
        <v/>
      </c>
      <c r="I29" s="21"/>
      <c r="J29" s="18"/>
      <c r="K29" s="18"/>
    </row>
    <row r="30" spans="1:11" x14ac:dyDescent="0.2">
      <c r="A30" s="34"/>
      <c r="B30" s="45"/>
      <c r="C30" s="18" t="str">
        <f t="shared" si="0"/>
        <v/>
      </c>
      <c r="D30" s="19" t="str">
        <f t="shared" si="1"/>
        <v/>
      </c>
      <c r="E30" s="20" t="str">
        <f t="shared" si="2"/>
        <v/>
      </c>
      <c r="F30" s="20" t="str">
        <f t="shared" si="3"/>
        <v/>
      </c>
      <c r="G30" s="20" t="str">
        <f t="shared" si="4"/>
        <v/>
      </c>
      <c r="H30" s="20" t="str">
        <f t="shared" si="5"/>
        <v/>
      </c>
      <c r="I30" s="21"/>
      <c r="J30" s="18"/>
      <c r="K30" s="18"/>
    </row>
    <row r="31" spans="1:11" x14ac:dyDescent="0.2">
      <c r="A31" s="14"/>
      <c r="B31" s="45"/>
      <c r="C31" s="18" t="str">
        <f t="shared" si="0"/>
        <v/>
      </c>
      <c r="D31" s="19" t="str">
        <f t="shared" si="1"/>
        <v/>
      </c>
      <c r="E31" s="20" t="str">
        <f t="shared" si="2"/>
        <v/>
      </c>
      <c r="F31" s="20" t="str">
        <f t="shared" si="3"/>
        <v/>
      </c>
      <c r="G31" s="20" t="str">
        <f t="shared" si="4"/>
        <v/>
      </c>
      <c r="H31" s="20" t="str">
        <f t="shared" si="5"/>
        <v/>
      </c>
      <c r="I31" s="21"/>
      <c r="J31" s="18"/>
      <c r="K31" s="18"/>
    </row>
    <row r="32" spans="1:11" x14ac:dyDescent="0.2">
      <c r="A32" s="14"/>
      <c r="B32" s="45"/>
      <c r="C32" s="18" t="str">
        <f t="shared" si="0"/>
        <v/>
      </c>
      <c r="D32" s="19" t="str">
        <f t="shared" si="1"/>
        <v/>
      </c>
      <c r="E32" s="20" t="str">
        <f t="shared" si="2"/>
        <v/>
      </c>
      <c r="F32" s="20" t="str">
        <f t="shared" si="3"/>
        <v/>
      </c>
      <c r="G32" s="20" t="str">
        <f t="shared" si="4"/>
        <v/>
      </c>
      <c r="H32" s="20" t="str">
        <f t="shared" si="5"/>
        <v/>
      </c>
      <c r="I32" s="21"/>
      <c r="J32" s="18"/>
      <c r="K32" s="18"/>
    </row>
    <row r="33" spans="1:11" ht="14.25" x14ac:dyDescent="0.2">
      <c r="A33" s="14"/>
      <c r="B33" s="45"/>
      <c r="C33" s="18" t="str">
        <f t="shared" si="0"/>
        <v/>
      </c>
      <c r="D33" s="19" t="str">
        <f t="shared" si="1"/>
        <v/>
      </c>
      <c r="E33" s="20" t="str">
        <f t="shared" si="2"/>
        <v/>
      </c>
      <c r="F33" s="20" t="str">
        <f t="shared" si="3"/>
        <v/>
      </c>
      <c r="G33" s="20" t="str">
        <f t="shared" si="4"/>
        <v/>
      </c>
      <c r="H33" s="20" t="str">
        <f t="shared" si="5"/>
        <v/>
      </c>
      <c r="I33" s="21"/>
      <c r="J33" s="18"/>
      <c r="K33" s="18"/>
    </row>
    <row r="34" spans="1:11" ht="14.25" x14ac:dyDescent="0.2">
      <c r="A34" s="34"/>
      <c r="B34" s="45"/>
      <c r="C34" s="18" t="str">
        <f t="shared" si="0"/>
        <v/>
      </c>
      <c r="D34" s="19" t="str">
        <f t="shared" si="1"/>
        <v/>
      </c>
      <c r="E34" s="20" t="str">
        <f t="shared" si="2"/>
        <v/>
      </c>
      <c r="F34" s="20" t="str">
        <f t="shared" si="3"/>
        <v/>
      </c>
      <c r="G34" s="20" t="str">
        <f t="shared" si="4"/>
        <v/>
      </c>
      <c r="H34" s="20" t="str">
        <f t="shared" si="5"/>
        <v/>
      </c>
      <c r="I34" s="21"/>
      <c r="J34" s="18"/>
      <c r="K34" s="18"/>
    </row>
    <row r="35" spans="1:11" ht="14.25" x14ac:dyDescent="0.2">
      <c r="A35" s="34"/>
      <c r="B35" s="45"/>
      <c r="C35" s="18" t="str">
        <f t="shared" si="0"/>
        <v/>
      </c>
      <c r="D35" s="19" t="str">
        <f t="shared" si="1"/>
        <v/>
      </c>
      <c r="E35" s="20" t="str">
        <f t="shared" si="2"/>
        <v/>
      </c>
      <c r="F35" s="20" t="str">
        <f t="shared" si="3"/>
        <v/>
      </c>
      <c r="G35" s="20" t="str">
        <f t="shared" si="4"/>
        <v/>
      </c>
      <c r="H35" s="20" t="str">
        <f t="shared" si="5"/>
        <v/>
      </c>
      <c r="I35" s="21"/>
      <c r="J35" s="18"/>
      <c r="K35" s="18"/>
    </row>
    <row r="36" spans="1:11" ht="14.25" x14ac:dyDescent="0.2">
      <c r="A36" s="34"/>
      <c r="B36" s="45"/>
      <c r="C36" s="18" t="str">
        <f t="shared" si="0"/>
        <v/>
      </c>
      <c r="D36" s="19" t="str">
        <f t="shared" si="1"/>
        <v/>
      </c>
      <c r="E36" s="20" t="str">
        <f t="shared" si="2"/>
        <v/>
      </c>
      <c r="F36" s="20" t="str">
        <f t="shared" si="3"/>
        <v/>
      </c>
      <c r="G36" s="20" t="str">
        <f t="shared" si="4"/>
        <v/>
      </c>
      <c r="H36" s="20" t="str">
        <f t="shared" si="5"/>
        <v/>
      </c>
      <c r="I36" s="21"/>
      <c r="J36" s="18"/>
      <c r="K36" s="18"/>
    </row>
    <row r="37" spans="1:11" ht="14.25" x14ac:dyDescent="0.2">
      <c r="A37" s="34"/>
      <c r="B37" s="45"/>
      <c r="C37" s="18" t="str">
        <f t="shared" si="0"/>
        <v/>
      </c>
      <c r="D37" s="19" t="str">
        <f t="shared" si="1"/>
        <v/>
      </c>
      <c r="E37" s="20" t="str">
        <f t="shared" si="2"/>
        <v/>
      </c>
      <c r="F37" s="20" t="str">
        <f t="shared" si="3"/>
        <v/>
      </c>
      <c r="G37" s="20" t="str">
        <f t="shared" si="4"/>
        <v/>
      </c>
      <c r="H37" s="20" t="str">
        <f t="shared" si="5"/>
        <v/>
      </c>
      <c r="I37" s="21"/>
      <c r="J37" s="18"/>
      <c r="K37" s="18"/>
    </row>
    <row r="38" spans="1:11" ht="14.25" x14ac:dyDescent="0.2">
      <c r="A38" s="34"/>
      <c r="B38" s="45"/>
      <c r="C38" s="18" t="str">
        <f t="shared" si="0"/>
        <v/>
      </c>
      <c r="D38" s="19" t="str">
        <f t="shared" si="1"/>
        <v/>
      </c>
      <c r="E38" s="20" t="str">
        <f t="shared" si="2"/>
        <v/>
      </c>
      <c r="F38" s="20" t="str">
        <f t="shared" si="3"/>
        <v/>
      </c>
      <c r="G38" s="20" t="str">
        <f t="shared" si="4"/>
        <v/>
      </c>
      <c r="H38" s="20" t="str">
        <f t="shared" si="5"/>
        <v/>
      </c>
      <c r="I38" s="21"/>
      <c r="J38" s="18"/>
      <c r="K38" s="18"/>
    </row>
    <row r="39" spans="1:11" ht="14.25" x14ac:dyDescent="0.2">
      <c r="A39" s="34"/>
      <c r="B39" s="45"/>
      <c r="C39" s="18" t="str">
        <f t="shared" si="0"/>
        <v/>
      </c>
      <c r="D39" s="19" t="str">
        <f t="shared" si="1"/>
        <v/>
      </c>
      <c r="E39" s="20" t="str">
        <f t="shared" si="2"/>
        <v/>
      </c>
      <c r="F39" s="20" t="str">
        <f t="shared" si="3"/>
        <v/>
      </c>
      <c r="G39" s="20" t="str">
        <f t="shared" si="4"/>
        <v/>
      </c>
      <c r="H39" s="20" t="str">
        <f t="shared" si="5"/>
        <v/>
      </c>
      <c r="I39" s="21"/>
      <c r="J39" s="18"/>
      <c r="K39" s="18"/>
    </row>
    <row r="40" spans="1:11" ht="14.25" x14ac:dyDescent="0.2">
      <c r="A40" s="34"/>
      <c r="B40" s="45"/>
      <c r="C40" s="18" t="str">
        <f t="shared" si="0"/>
        <v/>
      </c>
      <c r="D40" s="19" t="str">
        <f t="shared" si="1"/>
        <v/>
      </c>
      <c r="E40" s="20" t="str">
        <f t="shared" si="2"/>
        <v/>
      </c>
      <c r="F40" s="20" t="str">
        <f t="shared" si="3"/>
        <v/>
      </c>
      <c r="G40" s="20" t="str">
        <f t="shared" si="4"/>
        <v/>
      </c>
      <c r="H40" s="20" t="str">
        <f t="shared" si="5"/>
        <v/>
      </c>
      <c r="I40" s="21"/>
      <c r="J40" s="18"/>
      <c r="K40" s="18"/>
    </row>
    <row r="41" spans="1:11" ht="14.25" x14ac:dyDescent="0.2">
      <c r="A41" s="34"/>
      <c r="B41" s="45"/>
      <c r="C41" s="18" t="str">
        <f t="shared" si="0"/>
        <v/>
      </c>
      <c r="D41" s="19" t="str">
        <f t="shared" si="1"/>
        <v/>
      </c>
      <c r="E41" s="20" t="str">
        <f t="shared" si="2"/>
        <v/>
      </c>
      <c r="F41" s="20" t="str">
        <f t="shared" si="3"/>
        <v/>
      </c>
      <c r="G41" s="20" t="str">
        <f t="shared" si="4"/>
        <v/>
      </c>
      <c r="H41" s="20" t="str">
        <f t="shared" si="5"/>
        <v/>
      </c>
      <c r="I41" s="21"/>
      <c r="J41" s="18"/>
      <c r="K41" s="18"/>
    </row>
    <row r="42" spans="1:11" ht="14.25" x14ac:dyDescent="0.2">
      <c r="A42" s="34"/>
      <c r="B42" s="45"/>
      <c r="C42" s="18" t="str">
        <f t="shared" si="0"/>
        <v/>
      </c>
      <c r="D42" s="19" t="str">
        <f t="shared" si="1"/>
        <v/>
      </c>
      <c r="E42" s="20" t="str">
        <f t="shared" si="2"/>
        <v/>
      </c>
      <c r="F42" s="20" t="str">
        <f t="shared" si="3"/>
        <v/>
      </c>
      <c r="G42" s="20" t="str">
        <f t="shared" si="4"/>
        <v/>
      </c>
      <c r="H42" s="20" t="str">
        <f t="shared" si="5"/>
        <v/>
      </c>
      <c r="I42" s="21"/>
      <c r="J42" s="18"/>
      <c r="K42" s="18"/>
    </row>
    <row r="43" spans="1:11" ht="14.25" x14ac:dyDescent="0.2">
      <c r="A43" s="34"/>
      <c r="B43" s="45"/>
      <c r="C43" s="18" t="str">
        <f t="shared" si="0"/>
        <v/>
      </c>
      <c r="D43" s="19" t="str">
        <f t="shared" si="1"/>
        <v/>
      </c>
      <c r="E43" s="20" t="str">
        <f t="shared" si="2"/>
        <v/>
      </c>
      <c r="F43" s="20" t="str">
        <f t="shared" si="3"/>
        <v/>
      </c>
      <c r="G43" s="20" t="str">
        <f t="shared" si="4"/>
        <v/>
      </c>
      <c r="H43" s="20" t="str">
        <f t="shared" si="5"/>
        <v/>
      </c>
      <c r="I43" s="21"/>
      <c r="J43" s="18"/>
      <c r="K43" s="18"/>
    </row>
    <row r="44" spans="1:11" ht="14.25" x14ac:dyDescent="0.2">
      <c r="A44" s="34"/>
      <c r="B44" s="45"/>
      <c r="C44" s="18" t="str">
        <f t="shared" si="0"/>
        <v/>
      </c>
      <c r="D44" s="19" t="str">
        <f t="shared" si="1"/>
        <v/>
      </c>
      <c r="E44" s="20" t="str">
        <f t="shared" si="2"/>
        <v/>
      </c>
      <c r="F44" s="20" t="str">
        <f t="shared" si="3"/>
        <v/>
      </c>
      <c r="G44" s="20" t="str">
        <f t="shared" si="4"/>
        <v/>
      </c>
      <c r="H44" s="20" t="str">
        <f t="shared" si="5"/>
        <v/>
      </c>
      <c r="I44" s="21"/>
      <c r="J44" s="18"/>
      <c r="K44" s="18"/>
    </row>
    <row r="45" spans="1:11" ht="14.25" x14ac:dyDescent="0.2">
      <c r="A45" s="34"/>
      <c r="B45" s="45"/>
      <c r="C45" s="18" t="str">
        <f t="shared" si="0"/>
        <v/>
      </c>
      <c r="D45" s="19" t="str">
        <f t="shared" si="1"/>
        <v/>
      </c>
      <c r="E45" s="20" t="str">
        <f t="shared" si="2"/>
        <v/>
      </c>
      <c r="F45" s="20" t="str">
        <f t="shared" si="3"/>
        <v/>
      </c>
      <c r="G45" s="20" t="str">
        <f t="shared" si="4"/>
        <v/>
      </c>
      <c r="H45" s="20" t="str">
        <f t="shared" si="5"/>
        <v/>
      </c>
      <c r="I45" s="21"/>
      <c r="J45" s="18"/>
      <c r="K45" s="18"/>
    </row>
    <row r="46" spans="1:11" ht="14.25" x14ac:dyDescent="0.2">
      <c r="A46" s="34"/>
      <c r="B46" s="45"/>
      <c r="C46" s="18" t="str">
        <f t="shared" si="0"/>
        <v/>
      </c>
      <c r="D46" s="19" t="str">
        <f t="shared" si="1"/>
        <v/>
      </c>
      <c r="E46" s="20" t="str">
        <f t="shared" si="2"/>
        <v/>
      </c>
      <c r="F46" s="20" t="str">
        <f t="shared" si="3"/>
        <v/>
      </c>
      <c r="G46" s="20" t="str">
        <f t="shared" si="4"/>
        <v/>
      </c>
      <c r="H46" s="20" t="str">
        <f t="shared" si="5"/>
        <v/>
      </c>
      <c r="I46" s="21"/>
      <c r="J46" s="18"/>
      <c r="K46" s="18"/>
    </row>
    <row r="47" spans="1:11" ht="14.25" x14ac:dyDescent="0.2">
      <c r="A47" s="34"/>
      <c r="B47" s="45"/>
      <c r="C47" s="18" t="str">
        <f t="shared" si="0"/>
        <v/>
      </c>
      <c r="D47" s="19" t="str">
        <f t="shared" si="1"/>
        <v/>
      </c>
      <c r="E47" s="20" t="str">
        <f t="shared" si="2"/>
        <v/>
      </c>
      <c r="F47" s="20" t="str">
        <f t="shared" si="3"/>
        <v/>
      </c>
      <c r="G47" s="20" t="str">
        <f t="shared" si="4"/>
        <v/>
      </c>
      <c r="H47" s="20" t="str">
        <f t="shared" si="5"/>
        <v/>
      </c>
      <c r="I47" s="21"/>
      <c r="J47" s="18"/>
      <c r="K47" s="18"/>
    </row>
    <row r="48" spans="1:11" ht="14.25" x14ac:dyDescent="0.2">
      <c r="A48" s="40"/>
      <c r="B48" s="42"/>
      <c r="C48" s="18" t="str">
        <f t="shared" si="0"/>
        <v/>
      </c>
      <c r="D48" s="19" t="str">
        <f t="shared" si="1"/>
        <v/>
      </c>
      <c r="E48" s="20" t="str">
        <f t="shared" si="2"/>
        <v/>
      </c>
      <c r="F48" s="20" t="str">
        <f t="shared" si="3"/>
        <v/>
      </c>
      <c r="G48" s="20" t="str">
        <f t="shared" si="4"/>
        <v/>
      </c>
      <c r="H48" s="20" t="str">
        <f t="shared" si="5"/>
        <v/>
      </c>
      <c r="I48" s="21"/>
      <c r="J48" s="18"/>
      <c r="K48" s="18"/>
    </row>
    <row r="49" spans="1:11" ht="14.25" x14ac:dyDescent="0.2">
      <c r="A49" s="43"/>
      <c r="B49" s="43"/>
      <c r="C49" s="18" t="str">
        <f t="shared" si="0"/>
        <v/>
      </c>
      <c r="D49" s="19" t="str">
        <f t="shared" si="1"/>
        <v/>
      </c>
      <c r="E49" s="20" t="str">
        <f t="shared" si="2"/>
        <v/>
      </c>
      <c r="F49" s="20" t="str">
        <f t="shared" si="3"/>
        <v/>
      </c>
      <c r="G49" s="20" t="str">
        <f t="shared" si="4"/>
        <v/>
      </c>
      <c r="H49" s="20" t="str">
        <f t="shared" si="5"/>
        <v/>
      </c>
      <c r="I49" s="19"/>
      <c r="J49" s="19"/>
      <c r="K49" s="19"/>
    </row>
    <row r="50" spans="1:11" ht="14.25" x14ac:dyDescent="0.2">
      <c r="A50" s="43"/>
      <c r="B50" s="40"/>
      <c r="C50" s="18" t="str">
        <f t="shared" si="0"/>
        <v/>
      </c>
      <c r="D50" s="19" t="str">
        <f t="shared" si="1"/>
        <v/>
      </c>
      <c r="E50" s="20" t="str">
        <f t="shared" si="2"/>
        <v/>
      </c>
      <c r="F50" s="20" t="str">
        <f t="shared" si="3"/>
        <v/>
      </c>
      <c r="G50" s="20" t="str">
        <f t="shared" si="4"/>
        <v/>
      </c>
      <c r="H50" s="20" t="str">
        <f t="shared" si="5"/>
        <v/>
      </c>
      <c r="I50" s="19"/>
      <c r="J50" s="19"/>
      <c r="K50" s="19"/>
    </row>
    <row r="51" spans="1:11" ht="14.25" x14ac:dyDescent="0.2">
      <c r="A51" s="43"/>
      <c r="B51" s="43"/>
      <c r="C51" s="18" t="str">
        <f t="shared" si="0"/>
        <v/>
      </c>
      <c r="D51" s="19" t="str">
        <f t="shared" si="1"/>
        <v/>
      </c>
      <c r="E51" s="20" t="str">
        <f t="shared" si="2"/>
        <v/>
      </c>
      <c r="F51" s="20" t="str">
        <f t="shared" si="3"/>
        <v/>
      </c>
      <c r="G51" s="20" t="str">
        <f t="shared" si="4"/>
        <v/>
      </c>
      <c r="H51" s="20" t="str">
        <f t="shared" si="5"/>
        <v/>
      </c>
      <c r="I51" s="19"/>
      <c r="J51" s="19"/>
      <c r="K51" s="19"/>
    </row>
    <row r="52" spans="1:11" ht="14.25" x14ac:dyDescent="0.2">
      <c r="A52" s="43"/>
      <c r="B52" s="43"/>
      <c r="C52" s="18" t="str">
        <f t="shared" si="0"/>
        <v/>
      </c>
      <c r="D52" s="19" t="str">
        <f t="shared" si="1"/>
        <v/>
      </c>
      <c r="E52" s="20" t="str">
        <f t="shared" si="2"/>
        <v/>
      </c>
      <c r="F52" s="20" t="str">
        <f t="shared" si="3"/>
        <v/>
      </c>
      <c r="G52" s="20" t="str">
        <f t="shared" si="4"/>
        <v/>
      </c>
      <c r="H52" s="20" t="str">
        <f t="shared" si="5"/>
        <v/>
      </c>
      <c r="I52" s="19"/>
      <c r="J52" s="19"/>
      <c r="K52" s="19"/>
    </row>
    <row r="53" spans="1:11" ht="14.25" x14ac:dyDescent="0.2">
      <c r="A53" s="43"/>
      <c r="B53" s="43"/>
      <c r="C53" s="18" t="str">
        <f t="shared" si="0"/>
        <v/>
      </c>
      <c r="D53" s="19" t="str">
        <f t="shared" si="1"/>
        <v/>
      </c>
      <c r="E53" s="20" t="str">
        <f t="shared" si="2"/>
        <v/>
      </c>
      <c r="F53" s="20" t="str">
        <f t="shared" si="3"/>
        <v/>
      </c>
      <c r="G53" s="20" t="str">
        <f t="shared" si="4"/>
        <v/>
      </c>
      <c r="H53" s="20" t="str">
        <f t="shared" si="5"/>
        <v/>
      </c>
      <c r="I53" s="19"/>
      <c r="J53" s="19"/>
      <c r="K53" s="19"/>
    </row>
    <row r="54" spans="1:11" ht="14.25" x14ac:dyDescent="0.2">
      <c r="A54" s="43"/>
      <c r="B54" s="43"/>
      <c r="C54" s="18" t="str">
        <f t="shared" si="0"/>
        <v/>
      </c>
      <c r="D54" s="19" t="str">
        <f t="shared" si="1"/>
        <v/>
      </c>
      <c r="E54" s="20" t="str">
        <f t="shared" si="2"/>
        <v/>
      </c>
      <c r="F54" s="20" t="str">
        <f t="shared" si="3"/>
        <v/>
      </c>
      <c r="G54" s="20" t="str">
        <f t="shared" si="4"/>
        <v/>
      </c>
      <c r="H54" s="20" t="str">
        <f t="shared" si="5"/>
        <v/>
      </c>
      <c r="I54" s="19"/>
      <c r="J54" s="19"/>
      <c r="K54" s="19"/>
    </row>
    <row r="55" spans="1:11" ht="14.25" x14ac:dyDescent="0.2">
      <c r="A55" s="43"/>
      <c r="B55" s="43"/>
      <c r="C55" s="18" t="str">
        <f t="shared" si="0"/>
        <v/>
      </c>
      <c r="D55" s="19" t="str">
        <f t="shared" si="1"/>
        <v/>
      </c>
      <c r="E55" s="20" t="str">
        <f t="shared" si="2"/>
        <v/>
      </c>
      <c r="F55" s="20" t="str">
        <f t="shared" si="3"/>
        <v/>
      </c>
      <c r="G55" s="20" t="str">
        <f t="shared" si="4"/>
        <v/>
      </c>
      <c r="H55" s="20" t="str">
        <f t="shared" si="5"/>
        <v/>
      </c>
      <c r="I55" s="19"/>
      <c r="J55" s="19"/>
      <c r="K55" s="19"/>
    </row>
    <row r="56" spans="1:11" ht="14.25" x14ac:dyDescent="0.2">
      <c r="A56" s="43"/>
      <c r="B56" s="43"/>
      <c r="C56" s="18" t="str">
        <f t="shared" si="0"/>
        <v/>
      </c>
      <c r="D56" s="19" t="str">
        <f t="shared" si="1"/>
        <v/>
      </c>
      <c r="E56" s="20" t="str">
        <f t="shared" si="2"/>
        <v/>
      </c>
      <c r="F56" s="20" t="str">
        <f t="shared" si="3"/>
        <v/>
      </c>
      <c r="G56" s="20" t="str">
        <f t="shared" si="4"/>
        <v/>
      </c>
      <c r="H56" s="20" t="str">
        <f t="shared" si="5"/>
        <v/>
      </c>
      <c r="I56" s="19"/>
      <c r="J56" s="19"/>
      <c r="K56" s="19"/>
    </row>
    <row r="57" spans="1:11" ht="14.25" x14ac:dyDescent="0.2">
      <c r="A57" s="43"/>
      <c r="B57" s="43"/>
      <c r="C57" s="18" t="str">
        <f t="shared" si="0"/>
        <v/>
      </c>
      <c r="D57" s="19" t="str">
        <f t="shared" si="1"/>
        <v/>
      </c>
      <c r="E57" s="20" t="str">
        <f t="shared" si="2"/>
        <v/>
      </c>
      <c r="F57" s="20" t="str">
        <f t="shared" si="3"/>
        <v/>
      </c>
      <c r="G57" s="20" t="str">
        <f t="shared" si="4"/>
        <v/>
      </c>
      <c r="H57" s="20" t="str">
        <f t="shared" si="5"/>
        <v/>
      </c>
      <c r="I57" s="19"/>
      <c r="J57" s="19"/>
      <c r="K57" s="19"/>
    </row>
    <row r="58" spans="1:11" ht="14.25" x14ac:dyDescent="0.2">
      <c r="A58" s="43"/>
      <c r="B58" s="43"/>
      <c r="C58" s="18" t="str">
        <f t="shared" si="0"/>
        <v/>
      </c>
      <c r="D58" s="19" t="str">
        <f t="shared" si="1"/>
        <v/>
      </c>
      <c r="E58" s="20" t="str">
        <f t="shared" si="2"/>
        <v/>
      </c>
      <c r="F58" s="20" t="str">
        <f t="shared" si="3"/>
        <v/>
      </c>
      <c r="G58" s="20" t="str">
        <f t="shared" si="4"/>
        <v/>
      </c>
      <c r="H58" s="20" t="str">
        <f t="shared" si="5"/>
        <v/>
      </c>
      <c r="I58" s="19"/>
      <c r="J58" s="19"/>
      <c r="K58" s="19"/>
    </row>
    <row r="59" spans="1:11" ht="14.25" x14ac:dyDescent="0.2">
      <c r="A59" s="43"/>
      <c r="B59" s="43"/>
      <c r="C59" s="18" t="str">
        <f t="shared" si="0"/>
        <v/>
      </c>
      <c r="D59" s="19" t="str">
        <f t="shared" si="1"/>
        <v/>
      </c>
      <c r="E59" s="20" t="str">
        <f t="shared" si="2"/>
        <v/>
      </c>
      <c r="F59" s="20" t="str">
        <f t="shared" si="3"/>
        <v/>
      </c>
      <c r="G59" s="20" t="str">
        <f t="shared" si="4"/>
        <v/>
      </c>
      <c r="H59" s="20" t="str">
        <f t="shared" si="5"/>
        <v/>
      </c>
      <c r="I59" s="19"/>
      <c r="J59" s="19"/>
      <c r="K59" s="19"/>
    </row>
    <row r="60" spans="1:11" ht="14.25" x14ac:dyDescent="0.2">
      <c r="A60" s="43"/>
      <c r="B60" s="43"/>
      <c r="C60" s="18" t="str">
        <f t="shared" si="0"/>
        <v/>
      </c>
      <c r="D60" s="19" t="str">
        <f t="shared" si="1"/>
        <v/>
      </c>
      <c r="E60" s="20" t="str">
        <f t="shared" si="2"/>
        <v/>
      </c>
      <c r="F60" s="20" t="str">
        <f t="shared" si="3"/>
        <v/>
      </c>
      <c r="G60" s="20" t="str">
        <f t="shared" si="4"/>
        <v/>
      </c>
      <c r="H60" s="20" t="str">
        <f t="shared" si="5"/>
        <v/>
      </c>
      <c r="I60" s="19"/>
      <c r="J60" s="19"/>
      <c r="K60" s="19"/>
    </row>
    <row r="61" spans="1:11" ht="14.25" x14ac:dyDescent="0.2">
      <c r="A61" s="43"/>
      <c r="B61" s="43"/>
      <c r="C61" s="18" t="str">
        <f t="shared" si="0"/>
        <v/>
      </c>
      <c r="D61" s="19" t="str">
        <f t="shared" si="1"/>
        <v/>
      </c>
      <c r="E61" s="20" t="str">
        <f t="shared" si="2"/>
        <v/>
      </c>
      <c r="F61" s="20" t="str">
        <f t="shared" si="3"/>
        <v/>
      </c>
      <c r="G61" s="20" t="str">
        <f t="shared" si="4"/>
        <v/>
      </c>
      <c r="H61" s="20" t="str">
        <f t="shared" si="5"/>
        <v/>
      </c>
      <c r="I61" s="19"/>
      <c r="J61" s="19"/>
      <c r="K61" s="19"/>
    </row>
    <row r="62" spans="1:11" ht="14.25" x14ac:dyDescent="0.2">
      <c r="A62" s="43"/>
      <c r="B62" s="43"/>
      <c r="C62" s="18" t="str">
        <f t="shared" si="0"/>
        <v/>
      </c>
      <c r="D62" s="19" t="str">
        <f t="shared" si="1"/>
        <v/>
      </c>
      <c r="E62" s="20" t="str">
        <f t="shared" si="2"/>
        <v/>
      </c>
      <c r="F62" s="20" t="str">
        <f t="shared" si="3"/>
        <v/>
      </c>
      <c r="G62" s="20" t="str">
        <f t="shared" si="4"/>
        <v/>
      </c>
      <c r="H62" s="20" t="str">
        <f t="shared" si="5"/>
        <v/>
      </c>
      <c r="I62" s="19"/>
      <c r="J62" s="19"/>
      <c r="K62" s="19"/>
    </row>
    <row r="63" spans="1:11" ht="14.25" x14ac:dyDescent="0.2">
      <c r="A63" s="43"/>
      <c r="B63" s="43"/>
      <c r="C63" s="18" t="str">
        <f t="shared" si="0"/>
        <v/>
      </c>
      <c r="D63" s="19" t="str">
        <f t="shared" si="1"/>
        <v/>
      </c>
      <c r="E63" s="20" t="str">
        <f t="shared" si="2"/>
        <v/>
      </c>
      <c r="F63" s="20" t="str">
        <f t="shared" si="3"/>
        <v/>
      </c>
      <c r="G63" s="20" t="str">
        <f t="shared" si="4"/>
        <v/>
      </c>
      <c r="H63" s="20" t="str">
        <f t="shared" si="5"/>
        <v/>
      </c>
      <c r="I63" s="19"/>
      <c r="J63" s="19"/>
      <c r="K63" s="19"/>
    </row>
    <row r="64" spans="1:11" ht="14.25" x14ac:dyDescent="0.2">
      <c r="A64" s="43"/>
      <c r="B64" s="43"/>
      <c r="C64" s="18" t="str">
        <f t="shared" si="0"/>
        <v/>
      </c>
      <c r="D64" s="19" t="str">
        <f t="shared" si="1"/>
        <v/>
      </c>
      <c r="E64" s="20" t="str">
        <f t="shared" si="2"/>
        <v/>
      </c>
      <c r="F64" s="20" t="str">
        <f t="shared" si="3"/>
        <v/>
      </c>
      <c r="G64" s="20" t="str">
        <f t="shared" si="4"/>
        <v/>
      </c>
      <c r="H64" s="20" t="str">
        <f t="shared" si="5"/>
        <v/>
      </c>
      <c r="I64" s="19"/>
      <c r="J64" s="19"/>
      <c r="K64" s="19"/>
    </row>
    <row r="65" spans="1:11" ht="14.25" x14ac:dyDescent="0.2">
      <c r="A65" s="43"/>
      <c r="B65" s="43"/>
      <c r="C65" s="18" t="str">
        <f t="shared" si="0"/>
        <v/>
      </c>
      <c r="D65" s="19" t="str">
        <f t="shared" si="1"/>
        <v/>
      </c>
      <c r="E65" s="20" t="str">
        <f t="shared" si="2"/>
        <v/>
      </c>
      <c r="F65" s="20" t="str">
        <f t="shared" si="3"/>
        <v/>
      </c>
      <c r="G65" s="20" t="str">
        <f t="shared" si="4"/>
        <v/>
      </c>
      <c r="H65" s="20" t="str">
        <f t="shared" si="5"/>
        <v/>
      </c>
      <c r="I65" s="19"/>
      <c r="J65" s="19"/>
      <c r="K65" s="19"/>
    </row>
    <row r="66" spans="1:11" ht="14.25" x14ac:dyDescent="0.2">
      <c r="A66" s="43"/>
      <c r="B66" s="43"/>
      <c r="C66" s="18" t="str">
        <f t="shared" ref="C66:C129" si="6">IF(ISBLANK(B66),"",VLOOKUP(B66,Assets,3,FALSE))</f>
        <v/>
      </c>
      <c r="D66" s="19" t="str">
        <f t="shared" ref="D66:D129" si="7">IF(ISBLANK(B66),"",VLOOKUP(B66,Assets,4,FALSE))</f>
        <v/>
      </c>
      <c r="E66" s="20" t="str">
        <f t="shared" ref="E66:E129" si="8">IF(ISBLANK(B66),"",VLOOKUP(B66,Assets,4,FALSE))</f>
        <v/>
      </c>
      <c r="F66" s="20" t="str">
        <f t="shared" ref="F66:F129" si="9">IF(ISBLANK(B66),"",VLOOKUP(B66,Assets,7,FALSE))</f>
        <v/>
      </c>
      <c r="G66" s="20" t="str">
        <f t="shared" ref="G66:G129" si="10">IF(ISBLANK(B66),"",VLOOKUP(B66,Assets,8,FALSE))</f>
        <v/>
      </c>
      <c r="H66" s="20" t="str">
        <f t="shared" ref="H66:H129" si="11">IF(ISBLANK(B66),"",VLOOKUP(B66,Assets,9,FALSE))</f>
        <v/>
      </c>
      <c r="I66" s="19"/>
      <c r="J66" s="19"/>
      <c r="K66" s="19"/>
    </row>
    <row r="67" spans="1:11" ht="14.25" x14ac:dyDescent="0.2">
      <c r="A67" s="43"/>
      <c r="B67" s="43"/>
      <c r="C67" s="18" t="str">
        <f t="shared" si="6"/>
        <v/>
      </c>
      <c r="D67" s="19" t="str">
        <f t="shared" si="7"/>
        <v/>
      </c>
      <c r="E67" s="20" t="str">
        <f t="shared" si="8"/>
        <v/>
      </c>
      <c r="F67" s="20" t="str">
        <f t="shared" si="9"/>
        <v/>
      </c>
      <c r="G67" s="20" t="str">
        <f t="shared" si="10"/>
        <v/>
      </c>
      <c r="H67" s="20" t="str">
        <f t="shared" si="11"/>
        <v/>
      </c>
      <c r="I67" s="19"/>
      <c r="J67" s="19"/>
      <c r="K67" s="19"/>
    </row>
    <row r="68" spans="1:11" ht="14.25" x14ac:dyDescent="0.2">
      <c r="A68" s="43"/>
      <c r="B68" s="43"/>
      <c r="C68" s="18" t="str">
        <f t="shared" si="6"/>
        <v/>
      </c>
      <c r="D68" s="19" t="str">
        <f t="shared" si="7"/>
        <v/>
      </c>
      <c r="E68" s="20" t="str">
        <f t="shared" si="8"/>
        <v/>
      </c>
      <c r="F68" s="20" t="str">
        <f t="shared" si="9"/>
        <v/>
      </c>
      <c r="G68" s="20" t="str">
        <f t="shared" si="10"/>
        <v/>
      </c>
      <c r="H68" s="20" t="str">
        <f t="shared" si="11"/>
        <v/>
      </c>
      <c r="I68" s="19"/>
      <c r="J68" s="19"/>
      <c r="K68" s="19"/>
    </row>
    <row r="69" spans="1:11" ht="14.25" x14ac:dyDescent="0.2">
      <c r="A69" s="43"/>
      <c r="B69" s="43"/>
      <c r="C69" s="18" t="str">
        <f t="shared" si="6"/>
        <v/>
      </c>
      <c r="D69" s="19" t="str">
        <f t="shared" si="7"/>
        <v/>
      </c>
      <c r="E69" s="20" t="str">
        <f t="shared" si="8"/>
        <v/>
      </c>
      <c r="F69" s="20" t="str">
        <f t="shared" si="9"/>
        <v/>
      </c>
      <c r="G69" s="20" t="str">
        <f t="shared" si="10"/>
        <v/>
      </c>
      <c r="H69" s="20" t="str">
        <f t="shared" si="11"/>
        <v/>
      </c>
      <c r="I69" s="19"/>
      <c r="J69" s="19"/>
      <c r="K69" s="19"/>
    </row>
    <row r="70" spans="1:11" ht="14.25" x14ac:dyDescent="0.2">
      <c r="A70" s="43"/>
      <c r="B70" s="43"/>
      <c r="C70" s="18" t="str">
        <f t="shared" si="6"/>
        <v/>
      </c>
      <c r="D70" s="19" t="str">
        <f t="shared" si="7"/>
        <v/>
      </c>
      <c r="E70" s="20" t="str">
        <f t="shared" si="8"/>
        <v/>
      </c>
      <c r="F70" s="20" t="str">
        <f t="shared" si="9"/>
        <v/>
      </c>
      <c r="G70" s="20" t="str">
        <f t="shared" si="10"/>
        <v/>
      </c>
      <c r="H70" s="20" t="str">
        <f t="shared" si="11"/>
        <v/>
      </c>
      <c r="I70" s="19"/>
      <c r="J70" s="19"/>
      <c r="K70" s="19"/>
    </row>
    <row r="71" spans="1:11" ht="14.25" x14ac:dyDescent="0.2">
      <c r="A71" s="43"/>
      <c r="B71" s="43"/>
      <c r="C71" s="18" t="str">
        <f t="shared" si="6"/>
        <v/>
      </c>
      <c r="D71" s="19" t="str">
        <f t="shared" si="7"/>
        <v/>
      </c>
      <c r="E71" s="20" t="str">
        <f t="shared" si="8"/>
        <v/>
      </c>
      <c r="F71" s="20" t="str">
        <f t="shared" si="9"/>
        <v/>
      </c>
      <c r="G71" s="20" t="str">
        <f t="shared" si="10"/>
        <v/>
      </c>
      <c r="H71" s="20" t="str">
        <f t="shared" si="11"/>
        <v/>
      </c>
      <c r="I71" s="19"/>
      <c r="J71" s="19"/>
      <c r="K71" s="19"/>
    </row>
    <row r="72" spans="1:11" ht="14.25" x14ac:dyDescent="0.2">
      <c r="A72" s="43"/>
      <c r="B72" s="43"/>
      <c r="C72" s="18" t="str">
        <f t="shared" si="6"/>
        <v/>
      </c>
      <c r="D72" s="19" t="str">
        <f t="shared" si="7"/>
        <v/>
      </c>
      <c r="E72" s="20" t="str">
        <f t="shared" si="8"/>
        <v/>
      </c>
      <c r="F72" s="20" t="str">
        <f t="shared" si="9"/>
        <v/>
      </c>
      <c r="G72" s="20" t="str">
        <f t="shared" si="10"/>
        <v/>
      </c>
      <c r="H72" s="20" t="str">
        <f t="shared" si="11"/>
        <v/>
      </c>
      <c r="I72" s="19"/>
      <c r="J72" s="19"/>
      <c r="K72" s="19"/>
    </row>
    <row r="73" spans="1:11" ht="14.25" x14ac:dyDescent="0.2">
      <c r="A73" s="43"/>
      <c r="B73" s="43"/>
      <c r="C73" s="18" t="str">
        <f t="shared" si="6"/>
        <v/>
      </c>
      <c r="D73" s="19" t="str">
        <f t="shared" si="7"/>
        <v/>
      </c>
      <c r="E73" s="20" t="str">
        <f t="shared" si="8"/>
        <v/>
      </c>
      <c r="F73" s="20" t="str">
        <f t="shared" si="9"/>
        <v/>
      </c>
      <c r="G73" s="20" t="str">
        <f t="shared" si="10"/>
        <v/>
      </c>
      <c r="H73" s="20" t="str">
        <f t="shared" si="11"/>
        <v/>
      </c>
      <c r="I73" s="19"/>
      <c r="J73" s="19"/>
      <c r="K73" s="19"/>
    </row>
    <row r="74" spans="1:11" ht="14.25" x14ac:dyDescent="0.2">
      <c r="A74" s="43"/>
      <c r="B74" s="43"/>
      <c r="C74" s="18" t="str">
        <f t="shared" si="6"/>
        <v/>
      </c>
      <c r="D74" s="19" t="str">
        <f t="shared" si="7"/>
        <v/>
      </c>
      <c r="E74" s="20" t="str">
        <f t="shared" si="8"/>
        <v/>
      </c>
      <c r="F74" s="20" t="str">
        <f t="shared" si="9"/>
        <v/>
      </c>
      <c r="G74" s="20" t="str">
        <f t="shared" si="10"/>
        <v/>
      </c>
      <c r="H74" s="20" t="str">
        <f t="shared" si="11"/>
        <v/>
      </c>
      <c r="I74" s="19"/>
      <c r="J74" s="19"/>
      <c r="K74" s="19"/>
    </row>
    <row r="75" spans="1:11" ht="14.25" x14ac:dyDescent="0.2">
      <c r="A75" s="43"/>
      <c r="B75" s="43"/>
      <c r="C75" s="18" t="str">
        <f t="shared" si="6"/>
        <v/>
      </c>
      <c r="D75" s="19" t="str">
        <f t="shared" si="7"/>
        <v/>
      </c>
      <c r="E75" s="20" t="str">
        <f t="shared" si="8"/>
        <v/>
      </c>
      <c r="F75" s="20" t="str">
        <f t="shared" si="9"/>
        <v/>
      </c>
      <c r="G75" s="20" t="str">
        <f t="shared" si="10"/>
        <v/>
      </c>
      <c r="H75" s="20" t="str">
        <f t="shared" si="11"/>
        <v/>
      </c>
      <c r="I75" s="19"/>
      <c r="J75" s="19"/>
      <c r="K75" s="19"/>
    </row>
    <row r="76" spans="1:11" ht="14.25" x14ac:dyDescent="0.2">
      <c r="A76" s="43"/>
      <c r="B76" s="43"/>
      <c r="C76" s="18" t="str">
        <f t="shared" si="6"/>
        <v/>
      </c>
      <c r="D76" s="19" t="str">
        <f t="shared" si="7"/>
        <v/>
      </c>
      <c r="E76" s="20" t="str">
        <f t="shared" si="8"/>
        <v/>
      </c>
      <c r="F76" s="20" t="str">
        <f t="shared" si="9"/>
        <v/>
      </c>
      <c r="G76" s="20" t="str">
        <f t="shared" si="10"/>
        <v/>
      </c>
      <c r="H76" s="20" t="str">
        <f t="shared" si="11"/>
        <v/>
      </c>
      <c r="I76" s="19"/>
      <c r="J76" s="19"/>
      <c r="K76" s="19"/>
    </row>
    <row r="77" spans="1:11" ht="14.25" x14ac:dyDescent="0.2">
      <c r="A77" s="43"/>
      <c r="B77" s="43"/>
      <c r="C77" s="18" t="str">
        <f t="shared" si="6"/>
        <v/>
      </c>
      <c r="D77" s="19" t="str">
        <f t="shared" si="7"/>
        <v/>
      </c>
      <c r="E77" s="20" t="str">
        <f t="shared" si="8"/>
        <v/>
      </c>
      <c r="F77" s="20" t="str">
        <f t="shared" si="9"/>
        <v/>
      </c>
      <c r="G77" s="20" t="str">
        <f t="shared" si="10"/>
        <v/>
      </c>
      <c r="H77" s="20" t="str">
        <f t="shared" si="11"/>
        <v/>
      </c>
      <c r="I77" s="19"/>
      <c r="J77" s="19"/>
      <c r="K77" s="19"/>
    </row>
    <row r="78" spans="1:11" ht="14.25" x14ac:dyDescent="0.2">
      <c r="A78" s="43"/>
      <c r="B78" s="43"/>
      <c r="C78" s="18" t="str">
        <f t="shared" si="6"/>
        <v/>
      </c>
      <c r="D78" s="19" t="str">
        <f t="shared" si="7"/>
        <v/>
      </c>
      <c r="E78" s="20" t="str">
        <f t="shared" si="8"/>
        <v/>
      </c>
      <c r="F78" s="20" t="str">
        <f t="shared" si="9"/>
        <v/>
      </c>
      <c r="G78" s="20" t="str">
        <f t="shared" si="10"/>
        <v/>
      </c>
      <c r="H78" s="20" t="str">
        <f t="shared" si="11"/>
        <v/>
      </c>
      <c r="I78" s="19"/>
      <c r="J78" s="19"/>
      <c r="K78" s="19"/>
    </row>
    <row r="79" spans="1:11" ht="14.25" x14ac:dyDescent="0.2">
      <c r="A79" s="43"/>
      <c r="B79" s="43"/>
      <c r="C79" s="18" t="str">
        <f t="shared" si="6"/>
        <v/>
      </c>
      <c r="D79" s="19" t="str">
        <f t="shared" si="7"/>
        <v/>
      </c>
      <c r="E79" s="20" t="str">
        <f t="shared" si="8"/>
        <v/>
      </c>
      <c r="F79" s="20" t="str">
        <f t="shared" si="9"/>
        <v/>
      </c>
      <c r="G79" s="20" t="str">
        <f t="shared" si="10"/>
        <v/>
      </c>
      <c r="H79" s="20" t="str">
        <f t="shared" si="11"/>
        <v/>
      </c>
      <c r="I79" s="19"/>
      <c r="J79" s="19"/>
      <c r="K79" s="19"/>
    </row>
    <row r="80" spans="1:11" ht="14.25" x14ac:dyDescent="0.2">
      <c r="A80" s="43"/>
      <c r="B80" s="43"/>
      <c r="C80" s="18" t="str">
        <f t="shared" si="6"/>
        <v/>
      </c>
      <c r="D80" s="19" t="str">
        <f t="shared" si="7"/>
        <v/>
      </c>
      <c r="E80" s="20" t="str">
        <f t="shared" si="8"/>
        <v/>
      </c>
      <c r="F80" s="20" t="str">
        <f t="shared" si="9"/>
        <v/>
      </c>
      <c r="G80" s="20" t="str">
        <f t="shared" si="10"/>
        <v/>
      </c>
      <c r="H80" s="20" t="str">
        <f t="shared" si="11"/>
        <v/>
      </c>
      <c r="I80" s="19"/>
      <c r="J80" s="19"/>
      <c r="K80" s="19"/>
    </row>
    <row r="81" spans="1:11" ht="14.25" x14ac:dyDescent="0.2">
      <c r="A81" s="43"/>
      <c r="B81" s="43"/>
      <c r="C81" s="18" t="str">
        <f t="shared" si="6"/>
        <v/>
      </c>
      <c r="D81" s="19" t="str">
        <f t="shared" si="7"/>
        <v/>
      </c>
      <c r="E81" s="20" t="str">
        <f t="shared" si="8"/>
        <v/>
      </c>
      <c r="F81" s="20" t="str">
        <f t="shared" si="9"/>
        <v/>
      </c>
      <c r="G81" s="20" t="str">
        <f t="shared" si="10"/>
        <v/>
      </c>
      <c r="H81" s="20" t="str">
        <f t="shared" si="11"/>
        <v/>
      </c>
      <c r="I81" s="19"/>
      <c r="J81" s="19"/>
      <c r="K81" s="19"/>
    </row>
    <row r="82" spans="1:11" ht="14.25" x14ac:dyDescent="0.2">
      <c r="A82" s="43"/>
      <c r="B82" s="43"/>
      <c r="C82" s="18" t="str">
        <f t="shared" si="6"/>
        <v/>
      </c>
      <c r="D82" s="19" t="str">
        <f t="shared" si="7"/>
        <v/>
      </c>
      <c r="E82" s="20" t="str">
        <f t="shared" si="8"/>
        <v/>
      </c>
      <c r="F82" s="20" t="str">
        <f t="shared" si="9"/>
        <v/>
      </c>
      <c r="G82" s="20" t="str">
        <f t="shared" si="10"/>
        <v/>
      </c>
      <c r="H82" s="20" t="str">
        <f t="shared" si="11"/>
        <v/>
      </c>
      <c r="I82" s="19"/>
      <c r="J82" s="19"/>
      <c r="K82" s="19"/>
    </row>
    <row r="83" spans="1:11" ht="14.25" x14ac:dyDescent="0.2">
      <c r="A83" s="43"/>
      <c r="B83" s="43"/>
      <c r="C83" s="18" t="str">
        <f t="shared" si="6"/>
        <v/>
      </c>
      <c r="D83" s="19" t="str">
        <f t="shared" si="7"/>
        <v/>
      </c>
      <c r="E83" s="20" t="str">
        <f t="shared" si="8"/>
        <v/>
      </c>
      <c r="F83" s="20" t="str">
        <f t="shared" si="9"/>
        <v/>
      </c>
      <c r="G83" s="20" t="str">
        <f t="shared" si="10"/>
        <v/>
      </c>
      <c r="H83" s="20" t="str">
        <f t="shared" si="11"/>
        <v/>
      </c>
      <c r="I83" s="19"/>
      <c r="J83" s="19"/>
      <c r="K83" s="19"/>
    </row>
    <row r="84" spans="1:11" ht="14.25" x14ac:dyDescent="0.2">
      <c r="A84" s="43"/>
      <c r="B84" s="43"/>
      <c r="C84" s="18" t="str">
        <f t="shared" si="6"/>
        <v/>
      </c>
      <c r="D84" s="19" t="str">
        <f t="shared" si="7"/>
        <v/>
      </c>
      <c r="E84" s="20" t="str">
        <f t="shared" si="8"/>
        <v/>
      </c>
      <c r="F84" s="20" t="str">
        <f t="shared" si="9"/>
        <v/>
      </c>
      <c r="G84" s="20" t="str">
        <f t="shared" si="10"/>
        <v/>
      </c>
      <c r="H84" s="20" t="str">
        <f t="shared" si="11"/>
        <v/>
      </c>
      <c r="I84" s="19"/>
      <c r="J84" s="19"/>
      <c r="K84" s="19"/>
    </row>
    <row r="85" spans="1:11" ht="14.25" x14ac:dyDescent="0.2">
      <c r="A85" s="43"/>
      <c r="B85" s="43"/>
      <c r="C85" s="18" t="str">
        <f t="shared" si="6"/>
        <v/>
      </c>
      <c r="D85" s="19" t="str">
        <f t="shared" si="7"/>
        <v/>
      </c>
      <c r="E85" s="20" t="str">
        <f t="shared" si="8"/>
        <v/>
      </c>
      <c r="F85" s="20" t="str">
        <f t="shared" si="9"/>
        <v/>
      </c>
      <c r="G85" s="20" t="str">
        <f t="shared" si="10"/>
        <v/>
      </c>
      <c r="H85" s="20" t="str">
        <f t="shared" si="11"/>
        <v/>
      </c>
      <c r="I85" s="19"/>
      <c r="J85" s="19"/>
      <c r="K85" s="19"/>
    </row>
    <row r="86" spans="1:11" ht="14.25" x14ac:dyDescent="0.2">
      <c r="A86" s="43"/>
      <c r="B86" s="43"/>
      <c r="C86" s="18" t="str">
        <f t="shared" si="6"/>
        <v/>
      </c>
      <c r="D86" s="19" t="str">
        <f t="shared" si="7"/>
        <v/>
      </c>
      <c r="E86" s="20" t="str">
        <f t="shared" si="8"/>
        <v/>
      </c>
      <c r="F86" s="20" t="str">
        <f t="shared" si="9"/>
        <v/>
      </c>
      <c r="G86" s="20" t="str">
        <f t="shared" si="10"/>
        <v/>
      </c>
      <c r="H86" s="20" t="str">
        <f t="shared" si="11"/>
        <v/>
      </c>
      <c r="I86" s="19"/>
      <c r="J86" s="19"/>
      <c r="K86" s="19"/>
    </row>
    <row r="87" spans="1:11" ht="14.25" x14ac:dyDescent="0.2">
      <c r="A87" s="43"/>
      <c r="B87" s="43"/>
      <c r="C87" s="18" t="str">
        <f t="shared" si="6"/>
        <v/>
      </c>
      <c r="D87" s="19" t="str">
        <f t="shared" si="7"/>
        <v/>
      </c>
      <c r="E87" s="20" t="str">
        <f t="shared" si="8"/>
        <v/>
      </c>
      <c r="F87" s="20" t="str">
        <f t="shared" si="9"/>
        <v/>
      </c>
      <c r="G87" s="20" t="str">
        <f t="shared" si="10"/>
        <v/>
      </c>
      <c r="H87" s="20" t="str">
        <f t="shared" si="11"/>
        <v/>
      </c>
      <c r="I87" s="19"/>
      <c r="J87" s="19"/>
      <c r="K87" s="19"/>
    </row>
    <row r="88" spans="1:11" ht="14.25" x14ac:dyDescent="0.2">
      <c r="A88" s="43"/>
      <c r="B88" s="43"/>
      <c r="C88" s="18" t="str">
        <f t="shared" si="6"/>
        <v/>
      </c>
      <c r="D88" s="19" t="str">
        <f t="shared" si="7"/>
        <v/>
      </c>
      <c r="E88" s="20" t="str">
        <f t="shared" si="8"/>
        <v/>
      </c>
      <c r="F88" s="20" t="str">
        <f t="shared" si="9"/>
        <v/>
      </c>
      <c r="G88" s="20" t="str">
        <f t="shared" si="10"/>
        <v/>
      </c>
      <c r="H88" s="20" t="str">
        <f t="shared" si="11"/>
        <v/>
      </c>
      <c r="I88" s="19"/>
      <c r="J88" s="19"/>
      <c r="K88" s="19"/>
    </row>
    <row r="89" spans="1:11" ht="14.25" x14ac:dyDescent="0.2">
      <c r="A89" s="43"/>
      <c r="B89" s="43"/>
      <c r="C89" s="18" t="str">
        <f t="shared" si="6"/>
        <v/>
      </c>
      <c r="D89" s="19" t="str">
        <f t="shared" si="7"/>
        <v/>
      </c>
      <c r="E89" s="20" t="str">
        <f t="shared" si="8"/>
        <v/>
      </c>
      <c r="F89" s="20" t="str">
        <f t="shared" si="9"/>
        <v/>
      </c>
      <c r="G89" s="20" t="str">
        <f t="shared" si="10"/>
        <v/>
      </c>
      <c r="H89" s="20" t="str">
        <f t="shared" si="11"/>
        <v/>
      </c>
      <c r="I89" s="19"/>
      <c r="J89" s="19"/>
      <c r="K89" s="19"/>
    </row>
    <row r="90" spans="1:11" ht="14.25" x14ac:dyDescent="0.2">
      <c r="A90" s="43"/>
      <c r="B90" s="43"/>
      <c r="C90" s="18" t="str">
        <f t="shared" si="6"/>
        <v/>
      </c>
      <c r="D90" s="19" t="str">
        <f t="shared" si="7"/>
        <v/>
      </c>
      <c r="E90" s="20" t="str">
        <f t="shared" si="8"/>
        <v/>
      </c>
      <c r="F90" s="20" t="str">
        <f t="shared" si="9"/>
        <v/>
      </c>
      <c r="G90" s="20" t="str">
        <f t="shared" si="10"/>
        <v/>
      </c>
      <c r="H90" s="20" t="str">
        <f t="shared" si="11"/>
        <v/>
      </c>
      <c r="I90" s="19"/>
      <c r="J90" s="19"/>
      <c r="K90" s="19"/>
    </row>
    <row r="91" spans="1:11" ht="14.25" x14ac:dyDescent="0.2">
      <c r="A91" s="43"/>
      <c r="B91" s="43"/>
      <c r="C91" s="18" t="str">
        <f t="shared" si="6"/>
        <v/>
      </c>
      <c r="D91" s="19" t="str">
        <f t="shared" si="7"/>
        <v/>
      </c>
      <c r="E91" s="20" t="str">
        <f t="shared" si="8"/>
        <v/>
      </c>
      <c r="F91" s="20" t="str">
        <f t="shared" si="9"/>
        <v/>
      </c>
      <c r="G91" s="20" t="str">
        <f t="shared" si="10"/>
        <v/>
      </c>
      <c r="H91" s="20" t="str">
        <f t="shared" si="11"/>
        <v/>
      </c>
      <c r="I91" s="19"/>
      <c r="J91" s="19"/>
      <c r="K91" s="19"/>
    </row>
    <row r="92" spans="1:11" ht="14.25" x14ac:dyDescent="0.2">
      <c r="A92" s="43"/>
      <c r="B92" s="43"/>
      <c r="C92" s="18" t="str">
        <f t="shared" si="6"/>
        <v/>
      </c>
      <c r="D92" s="19" t="str">
        <f t="shared" si="7"/>
        <v/>
      </c>
      <c r="E92" s="20" t="str">
        <f t="shared" si="8"/>
        <v/>
      </c>
      <c r="F92" s="20" t="str">
        <f t="shared" si="9"/>
        <v/>
      </c>
      <c r="G92" s="20" t="str">
        <f t="shared" si="10"/>
        <v/>
      </c>
      <c r="H92" s="20" t="str">
        <f t="shared" si="11"/>
        <v/>
      </c>
      <c r="I92" s="19"/>
      <c r="J92" s="19"/>
      <c r="K92" s="19"/>
    </row>
    <row r="93" spans="1:11" ht="14.25" x14ac:dyDescent="0.2">
      <c r="A93" s="43"/>
      <c r="B93" s="43"/>
      <c r="C93" s="18" t="str">
        <f t="shared" si="6"/>
        <v/>
      </c>
      <c r="D93" s="19" t="str">
        <f t="shared" si="7"/>
        <v/>
      </c>
      <c r="E93" s="20" t="str">
        <f t="shared" si="8"/>
        <v/>
      </c>
      <c r="F93" s="20" t="str">
        <f t="shared" si="9"/>
        <v/>
      </c>
      <c r="G93" s="20" t="str">
        <f t="shared" si="10"/>
        <v/>
      </c>
      <c r="H93" s="20" t="str">
        <f t="shared" si="11"/>
        <v/>
      </c>
      <c r="I93" s="19"/>
      <c r="J93" s="19"/>
      <c r="K93" s="19"/>
    </row>
    <row r="94" spans="1:11" ht="14.25" x14ac:dyDescent="0.2">
      <c r="A94" s="43"/>
      <c r="B94" s="43"/>
      <c r="C94" s="18" t="str">
        <f t="shared" si="6"/>
        <v/>
      </c>
      <c r="D94" s="19" t="str">
        <f t="shared" si="7"/>
        <v/>
      </c>
      <c r="E94" s="20" t="str">
        <f t="shared" si="8"/>
        <v/>
      </c>
      <c r="F94" s="20" t="str">
        <f t="shared" si="9"/>
        <v/>
      </c>
      <c r="G94" s="20" t="str">
        <f t="shared" si="10"/>
        <v/>
      </c>
      <c r="H94" s="20" t="str">
        <f t="shared" si="11"/>
        <v/>
      </c>
      <c r="I94" s="19"/>
      <c r="J94" s="19"/>
      <c r="K94" s="19"/>
    </row>
    <row r="95" spans="1:11" ht="14.25" x14ac:dyDescent="0.2">
      <c r="A95" s="43"/>
      <c r="B95" s="43"/>
      <c r="C95" s="18" t="str">
        <f t="shared" si="6"/>
        <v/>
      </c>
      <c r="D95" s="19" t="str">
        <f t="shared" si="7"/>
        <v/>
      </c>
      <c r="E95" s="20" t="str">
        <f t="shared" si="8"/>
        <v/>
      </c>
      <c r="F95" s="20" t="str">
        <f t="shared" si="9"/>
        <v/>
      </c>
      <c r="G95" s="20" t="str">
        <f t="shared" si="10"/>
        <v/>
      </c>
      <c r="H95" s="20" t="str">
        <f t="shared" si="11"/>
        <v/>
      </c>
      <c r="I95" s="19"/>
      <c r="J95" s="19"/>
      <c r="K95" s="19"/>
    </row>
    <row r="96" spans="1:11" ht="14.25" x14ac:dyDescent="0.2">
      <c r="A96" s="43"/>
      <c r="B96" s="43"/>
      <c r="C96" s="18" t="str">
        <f t="shared" si="6"/>
        <v/>
      </c>
      <c r="D96" s="19" t="str">
        <f t="shared" si="7"/>
        <v/>
      </c>
      <c r="E96" s="20" t="str">
        <f t="shared" si="8"/>
        <v/>
      </c>
      <c r="F96" s="20" t="str">
        <f t="shared" si="9"/>
        <v/>
      </c>
      <c r="G96" s="20" t="str">
        <f t="shared" si="10"/>
        <v/>
      </c>
      <c r="H96" s="20" t="str">
        <f t="shared" si="11"/>
        <v/>
      </c>
      <c r="I96" s="19"/>
      <c r="J96" s="19"/>
      <c r="K96" s="19"/>
    </row>
    <row r="97" spans="1:11" ht="14.25" x14ac:dyDescent="0.2">
      <c r="A97" s="43"/>
      <c r="B97" s="43"/>
      <c r="C97" s="18" t="str">
        <f t="shared" si="6"/>
        <v/>
      </c>
      <c r="D97" s="19" t="str">
        <f t="shared" si="7"/>
        <v/>
      </c>
      <c r="E97" s="20" t="str">
        <f t="shared" si="8"/>
        <v/>
      </c>
      <c r="F97" s="20" t="str">
        <f t="shared" si="9"/>
        <v/>
      </c>
      <c r="G97" s="20" t="str">
        <f t="shared" si="10"/>
        <v/>
      </c>
      <c r="H97" s="20" t="str">
        <f t="shared" si="11"/>
        <v/>
      </c>
      <c r="I97" s="19"/>
      <c r="J97" s="19"/>
      <c r="K97" s="19"/>
    </row>
    <row r="98" spans="1:11" ht="14.25" x14ac:dyDescent="0.2">
      <c r="A98" s="43"/>
      <c r="B98" s="43"/>
      <c r="C98" s="18" t="str">
        <f t="shared" si="6"/>
        <v/>
      </c>
      <c r="D98" s="19" t="str">
        <f t="shared" si="7"/>
        <v/>
      </c>
      <c r="E98" s="20" t="str">
        <f t="shared" si="8"/>
        <v/>
      </c>
      <c r="F98" s="20" t="str">
        <f t="shared" si="9"/>
        <v/>
      </c>
      <c r="G98" s="20" t="str">
        <f t="shared" si="10"/>
        <v/>
      </c>
      <c r="H98" s="20" t="str">
        <f t="shared" si="11"/>
        <v/>
      </c>
      <c r="I98" s="19"/>
      <c r="J98" s="19"/>
      <c r="K98" s="19"/>
    </row>
    <row r="99" spans="1:11" ht="14.25" x14ac:dyDescent="0.2">
      <c r="A99" s="43"/>
      <c r="B99" s="43"/>
      <c r="C99" s="18" t="str">
        <f t="shared" si="6"/>
        <v/>
      </c>
      <c r="D99" s="19" t="str">
        <f t="shared" si="7"/>
        <v/>
      </c>
      <c r="E99" s="20" t="str">
        <f t="shared" si="8"/>
        <v/>
      </c>
      <c r="F99" s="20" t="str">
        <f t="shared" si="9"/>
        <v/>
      </c>
      <c r="G99" s="20" t="str">
        <f t="shared" si="10"/>
        <v/>
      </c>
      <c r="H99" s="20" t="str">
        <f t="shared" si="11"/>
        <v/>
      </c>
      <c r="I99" s="19"/>
      <c r="J99" s="19"/>
      <c r="K99" s="19"/>
    </row>
    <row r="100" spans="1:11" ht="14.25" x14ac:dyDescent="0.2">
      <c r="A100" s="43"/>
      <c r="B100" s="43"/>
      <c r="C100" s="18" t="str">
        <f t="shared" si="6"/>
        <v/>
      </c>
      <c r="D100" s="19" t="str">
        <f t="shared" si="7"/>
        <v/>
      </c>
      <c r="E100" s="20" t="str">
        <f t="shared" si="8"/>
        <v/>
      </c>
      <c r="F100" s="20" t="str">
        <f t="shared" si="9"/>
        <v/>
      </c>
      <c r="G100" s="20" t="str">
        <f t="shared" si="10"/>
        <v/>
      </c>
      <c r="H100" s="20" t="str">
        <f t="shared" si="11"/>
        <v/>
      </c>
      <c r="I100" s="19"/>
      <c r="J100" s="19"/>
      <c r="K100" s="19"/>
    </row>
    <row r="101" spans="1:11" ht="14.25" x14ac:dyDescent="0.2">
      <c r="A101" s="43"/>
      <c r="B101" s="43"/>
      <c r="C101" s="18" t="str">
        <f t="shared" si="6"/>
        <v/>
      </c>
      <c r="D101" s="19" t="str">
        <f t="shared" si="7"/>
        <v/>
      </c>
      <c r="E101" s="20" t="str">
        <f t="shared" si="8"/>
        <v/>
      </c>
      <c r="F101" s="20" t="str">
        <f t="shared" si="9"/>
        <v/>
      </c>
      <c r="G101" s="20" t="str">
        <f t="shared" si="10"/>
        <v/>
      </c>
      <c r="H101" s="20" t="str">
        <f t="shared" si="11"/>
        <v/>
      </c>
      <c r="I101" s="19"/>
      <c r="J101" s="19"/>
      <c r="K101" s="19"/>
    </row>
    <row r="102" spans="1:11" ht="14.25" x14ac:dyDescent="0.2">
      <c r="A102" s="43"/>
      <c r="B102" s="43"/>
      <c r="C102" s="18" t="str">
        <f t="shared" si="6"/>
        <v/>
      </c>
      <c r="D102" s="19" t="str">
        <f t="shared" si="7"/>
        <v/>
      </c>
      <c r="E102" s="20" t="str">
        <f t="shared" si="8"/>
        <v/>
      </c>
      <c r="F102" s="20" t="str">
        <f t="shared" si="9"/>
        <v/>
      </c>
      <c r="G102" s="20" t="str">
        <f t="shared" si="10"/>
        <v/>
      </c>
      <c r="H102" s="20" t="str">
        <f t="shared" si="11"/>
        <v/>
      </c>
      <c r="I102" s="19"/>
      <c r="J102" s="19"/>
      <c r="K102" s="19"/>
    </row>
    <row r="103" spans="1:11" ht="14.25" x14ac:dyDescent="0.2">
      <c r="A103" s="43"/>
      <c r="B103" s="43"/>
      <c r="C103" s="18" t="str">
        <f t="shared" si="6"/>
        <v/>
      </c>
      <c r="D103" s="19" t="str">
        <f t="shared" si="7"/>
        <v/>
      </c>
      <c r="E103" s="20" t="str">
        <f t="shared" si="8"/>
        <v/>
      </c>
      <c r="F103" s="20" t="str">
        <f t="shared" si="9"/>
        <v/>
      </c>
      <c r="G103" s="20" t="str">
        <f t="shared" si="10"/>
        <v/>
      </c>
      <c r="H103" s="20" t="str">
        <f t="shared" si="11"/>
        <v/>
      </c>
      <c r="I103" s="19"/>
      <c r="J103" s="19"/>
      <c r="K103" s="19"/>
    </row>
    <row r="104" spans="1:11" ht="14.25" x14ac:dyDescent="0.2">
      <c r="A104" s="43"/>
      <c r="B104" s="43"/>
      <c r="C104" s="18" t="str">
        <f t="shared" si="6"/>
        <v/>
      </c>
      <c r="D104" s="19" t="str">
        <f t="shared" si="7"/>
        <v/>
      </c>
      <c r="E104" s="20" t="str">
        <f t="shared" si="8"/>
        <v/>
      </c>
      <c r="F104" s="20" t="str">
        <f t="shared" si="9"/>
        <v/>
      </c>
      <c r="G104" s="20" t="str">
        <f t="shared" si="10"/>
        <v/>
      </c>
      <c r="H104" s="20" t="str">
        <f t="shared" si="11"/>
        <v/>
      </c>
      <c r="I104" s="19"/>
      <c r="J104" s="19"/>
      <c r="K104" s="19"/>
    </row>
    <row r="105" spans="1:11" ht="14.25" x14ac:dyDescent="0.2">
      <c r="A105" s="43"/>
      <c r="B105" s="43"/>
      <c r="C105" s="18" t="str">
        <f t="shared" si="6"/>
        <v/>
      </c>
      <c r="D105" s="19" t="str">
        <f t="shared" si="7"/>
        <v/>
      </c>
      <c r="E105" s="20" t="str">
        <f t="shared" si="8"/>
        <v/>
      </c>
      <c r="F105" s="20" t="str">
        <f t="shared" si="9"/>
        <v/>
      </c>
      <c r="G105" s="20" t="str">
        <f t="shared" si="10"/>
        <v/>
      </c>
      <c r="H105" s="20" t="str">
        <f t="shared" si="11"/>
        <v/>
      </c>
      <c r="I105" s="19"/>
      <c r="J105" s="19"/>
      <c r="K105" s="19"/>
    </row>
    <row r="106" spans="1:11" ht="14.25" x14ac:dyDescent="0.2">
      <c r="A106" s="43"/>
      <c r="B106" s="43"/>
      <c r="C106" s="18" t="str">
        <f t="shared" si="6"/>
        <v/>
      </c>
      <c r="D106" s="19" t="str">
        <f t="shared" si="7"/>
        <v/>
      </c>
      <c r="E106" s="20" t="str">
        <f t="shared" si="8"/>
        <v/>
      </c>
      <c r="F106" s="20" t="str">
        <f t="shared" si="9"/>
        <v/>
      </c>
      <c r="G106" s="20" t="str">
        <f t="shared" si="10"/>
        <v/>
      </c>
      <c r="H106" s="20" t="str">
        <f t="shared" si="11"/>
        <v/>
      </c>
      <c r="I106" s="19"/>
      <c r="J106" s="19"/>
      <c r="K106" s="19"/>
    </row>
    <row r="107" spans="1:11" ht="14.25" x14ac:dyDescent="0.2">
      <c r="A107" s="43"/>
      <c r="B107" s="43"/>
      <c r="C107" s="18" t="str">
        <f t="shared" si="6"/>
        <v/>
      </c>
      <c r="D107" s="19" t="str">
        <f t="shared" si="7"/>
        <v/>
      </c>
      <c r="E107" s="20" t="str">
        <f t="shared" si="8"/>
        <v/>
      </c>
      <c r="F107" s="20" t="str">
        <f t="shared" si="9"/>
        <v/>
      </c>
      <c r="G107" s="20" t="str">
        <f t="shared" si="10"/>
        <v/>
      </c>
      <c r="H107" s="20" t="str">
        <f t="shared" si="11"/>
        <v/>
      </c>
      <c r="I107" s="19"/>
      <c r="J107" s="19"/>
      <c r="K107" s="19"/>
    </row>
    <row r="108" spans="1:11" ht="14.25" x14ac:dyDescent="0.2">
      <c r="A108" s="43"/>
      <c r="B108" s="43"/>
      <c r="C108" s="18" t="str">
        <f t="shared" si="6"/>
        <v/>
      </c>
      <c r="D108" s="19" t="str">
        <f t="shared" si="7"/>
        <v/>
      </c>
      <c r="E108" s="20" t="str">
        <f t="shared" si="8"/>
        <v/>
      </c>
      <c r="F108" s="20" t="str">
        <f t="shared" si="9"/>
        <v/>
      </c>
      <c r="G108" s="20" t="str">
        <f t="shared" si="10"/>
        <v/>
      </c>
      <c r="H108" s="20" t="str">
        <f t="shared" si="11"/>
        <v/>
      </c>
      <c r="I108" s="19"/>
      <c r="J108" s="19"/>
      <c r="K108" s="19"/>
    </row>
    <row r="109" spans="1:11" ht="14.25" x14ac:dyDescent="0.2">
      <c r="A109" s="43"/>
      <c r="B109" s="43"/>
      <c r="C109" s="18" t="str">
        <f t="shared" si="6"/>
        <v/>
      </c>
      <c r="D109" s="19" t="str">
        <f t="shared" si="7"/>
        <v/>
      </c>
      <c r="E109" s="20" t="str">
        <f t="shared" si="8"/>
        <v/>
      </c>
      <c r="F109" s="20" t="str">
        <f t="shared" si="9"/>
        <v/>
      </c>
      <c r="G109" s="20" t="str">
        <f t="shared" si="10"/>
        <v/>
      </c>
      <c r="H109" s="20" t="str">
        <f t="shared" si="11"/>
        <v/>
      </c>
      <c r="I109" s="19"/>
      <c r="J109" s="19"/>
      <c r="K109" s="19"/>
    </row>
    <row r="110" spans="1:11" ht="14.25" x14ac:dyDescent="0.2">
      <c r="A110" s="43"/>
      <c r="B110" s="43"/>
      <c r="C110" s="18" t="str">
        <f t="shared" si="6"/>
        <v/>
      </c>
      <c r="D110" s="19" t="str">
        <f t="shared" si="7"/>
        <v/>
      </c>
      <c r="E110" s="20" t="str">
        <f t="shared" si="8"/>
        <v/>
      </c>
      <c r="F110" s="20" t="str">
        <f t="shared" si="9"/>
        <v/>
      </c>
      <c r="G110" s="20" t="str">
        <f t="shared" si="10"/>
        <v/>
      </c>
      <c r="H110" s="20" t="str">
        <f t="shared" si="11"/>
        <v/>
      </c>
      <c r="I110" s="19"/>
      <c r="J110" s="19"/>
      <c r="K110" s="19"/>
    </row>
    <row r="111" spans="1:11" ht="14.25" x14ac:dyDescent="0.2">
      <c r="A111" s="43"/>
      <c r="B111" s="43"/>
      <c r="C111" s="18" t="str">
        <f t="shared" si="6"/>
        <v/>
      </c>
      <c r="D111" s="19" t="str">
        <f t="shared" si="7"/>
        <v/>
      </c>
      <c r="E111" s="20" t="str">
        <f t="shared" si="8"/>
        <v/>
      </c>
      <c r="F111" s="20" t="str">
        <f t="shared" si="9"/>
        <v/>
      </c>
      <c r="G111" s="20" t="str">
        <f t="shared" si="10"/>
        <v/>
      </c>
      <c r="H111" s="20" t="str">
        <f t="shared" si="11"/>
        <v/>
      </c>
      <c r="I111" s="19"/>
      <c r="J111" s="19"/>
      <c r="K111" s="19"/>
    </row>
    <row r="112" spans="1:11" ht="14.25" x14ac:dyDescent="0.2">
      <c r="A112" s="43"/>
      <c r="B112" s="43"/>
      <c r="C112" s="18" t="str">
        <f t="shared" si="6"/>
        <v/>
      </c>
      <c r="D112" s="19" t="str">
        <f t="shared" si="7"/>
        <v/>
      </c>
      <c r="E112" s="20" t="str">
        <f t="shared" si="8"/>
        <v/>
      </c>
      <c r="F112" s="20" t="str">
        <f t="shared" si="9"/>
        <v/>
      </c>
      <c r="G112" s="20" t="str">
        <f t="shared" si="10"/>
        <v/>
      </c>
      <c r="H112" s="20" t="str">
        <f t="shared" si="11"/>
        <v/>
      </c>
      <c r="I112" s="19"/>
      <c r="J112" s="19"/>
      <c r="K112" s="19"/>
    </row>
    <row r="113" spans="1:11" ht="14.25" x14ac:dyDescent="0.2">
      <c r="A113" s="43"/>
      <c r="B113" s="43"/>
      <c r="C113" s="18" t="str">
        <f t="shared" si="6"/>
        <v/>
      </c>
      <c r="D113" s="19" t="str">
        <f t="shared" si="7"/>
        <v/>
      </c>
      <c r="E113" s="20" t="str">
        <f t="shared" si="8"/>
        <v/>
      </c>
      <c r="F113" s="20" t="str">
        <f t="shared" si="9"/>
        <v/>
      </c>
      <c r="G113" s="20" t="str">
        <f t="shared" si="10"/>
        <v/>
      </c>
      <c r="H113" s="20" t="str">
        <f t="shared" si="11"/>
        <v/>
      </c>
      <c r="I113" s="19"/>
      <c r="J113" s="19"/>
      <c r="K113" s="19"/>
    </row>
    <row r="114" spans="1:11" ht="14.25" x14ac:dyDescent="0.2">
      <c r="A114" s="43"/>
      <c r="B114" s="43"/>
      <c r="C114" s="18" t="str">
        <f t="shared" si="6"/>
        <v/>
      </c>
      <c r="D114" s="19" t="str">
        <f t="shared" si="7"/>
        <v/>
      </c>
      <c r="E114" s="20" t="str">
        <f t="shared" si="8"/>
        <v/>
      </c>
      <c r="F114" s="20" t="str">
        <f t="shared" si="9"/>
        <v/>
      </c>
      <c r="G114" s="20" t="str">
        <f t="shared" si="10"/>
        <v/>
      </c>
      <c r="H114" s="20" t="str">
        <f t="shared" si="11"/>
        <v/>
      </c>
      <c r="I114" s="19"/>
      <c r="J114" s="19"/>
      <c r="K114" s="19"/>
    </row>
    <row r="115" spans="1:11" ht="14.25" x14ac:dyDescent="0.2">
      <c r="A115" s="43"/>
      <c r="B115" s="43"/>
      <c r="C115" s="18" t="str">
        <f t="shared" si="6"/>
        <v/>
      </c>
      <c r="D115" s="19" t="str">
        <f t="shared" si="7"/>
        <v/>
      </c>
      <c r="E115" s="20" t="str">
        <f t="shared" si="8"/>
        <v/>
      </c>
      <c r="F115" s="20" t="str">
        <f t="shared" si="9"/>
        <v/>
      </c>
      <c r="G115" s="20" t="str">
        <f t="shared" si="10"/>
        <v/>
      </c>
      <c r="H115" s="20" t="str">
        <f t="shared" si="11"/>
        <v/>
      </c>
      <c r="I115" s="19"/>
      <c r="J115" s="19"/>
      <c r="K115" s="19"/>
    </row>
    <row r="116" spans="1:11" ht="14.25" x14ac:dyDescent="0.2">
      <c r="A116" s="43"/>
      <c r="B116" s="43"/>
      <c r="C116" s="18" t="str">
        <f t="shared" si="6"/>
        <v/>
      </c>
      <c r="D116" s="19" t="str">
        <f t="shared" si="7"/>
        <v/>
      </c>
      <c r="E116" s="20" t="str">
        <f t="shared" si="8"/>
        <v/>
      </c>
      <c r="F116" s="20" t="str">
        <f t="shared" si="9"/>
        <v/>
      </c>
      <c r="G116" s="20" t="str">
        <f t="shared" si="10"/>
        <v/>
      </c>
      <c r="H116" s="20" t="str">
        <f t="shared" si="11"/>
        <v/>
      </c>
      <c r="I116" s="19"/>
      <c r="J116" s="19"/>
      <c r="K116" s="19"/>
    </row>
    <row r="117" spans="1:11" ht="14.25" x14ac:dyDescent="0.2">
      <c r="A117" s="43"/>
      <c r="B117" s="43"/>
      <c r="C117" s="18" t="str">
        <f t="shared" si="6"/>
        <v/>
      </c>
      <c r="D117" s="19" t="str">
        <f t="shared" si="7"/>
        <v/>
      </c>
      <c r="E117" s="20" t="str">
        <f t="shared" si="8"/>
        <v/>
      </c>
      <c r="F117" s="20" t="str">
        <f t="shared" si="9"/>
        <v/>
      </c>
      <c r="G117" s="20" t="str">
        <f t="shared" si="10"/>
        <v/>
      </c>
      <c r="H117" s="20" t="str">
        <f t="shared" si="11"/>
        <v/>
      </c>
      <c r="I117" s="19"/>
      <c r="J117" s="19"/>
      <c r="K117" s="19"/>
    </row>
    <row r="118" spans="1:11" ht="14.25" x14ac:dyDescent="0.2">
      <c r="A118" s="43"/>
      <c r="B118" s="43"/>
      <c r="C118" s="18" t="str">
        <f t="shared" si="6"/>
        <v/>
      </c>
      <c r="D118" s="19" t="str">
        <f t="shared" si="7"/>
        <v/>
      </c>
      <c r="E118" s="20" t="str">
        <f t="shared" si="8"/>
        <v/>
      </c>
      <c r="F118" s="20" t="str">
        <f t="shared" si="9"/>
        <v/>
      </c>
      <c r="G118" s="20" t="str">
        <f t="shared" si="10"/>
        <v/>
      </c>
      <c r="H118" s="20" t="str">
        <f t="shared" si="11"/>
        <v/>
      </c>
      <c r="I118" s="19"/>
      <c r="J118" s="19"/>
      <c r="K118" s="19"/>
    </row>
    <row r="119" spans="1:11" ht="14.25" x14ac:dyDescent="0.2">
      <c r="A119" s="43"/>
      <c r="B119" s="43"/>
      <c r="C119" s="18" t="str">
        <f t="shared" si="6"/>
        <v/>
      </c>
      <c r="D119" s="19" t="str">
        <f t="shared" si="7"/>
        <v/>
      </c>
      <c r="E119" s="20" t="str">
        <f t="shared" si="8"/>
        <v/>
      </c>
      <c r="F119" s="20" t="str">
        <f t="shared" si="9"/>
        <v/>
      </c>
      <c r="G119" s="20" t="str">
        <f t="shared" si="10"/>
        <v/>
      </c>
      <c r="H119" s="20" t="str">
        <f t="shared" si="11"/>
        <v/>
      </c>
      <c r="I119" s="19"/>
      <c r="J119" s="19"/>
      <c r="K119" s="19"/>
    </row>
    <row r="120" spans="1:11" ht="14.25" x14ac:dyDescent="0.2">
      <c r="A120" s="43"/>
      <c r="B120" s="43"/>
      <c r="C120" s="18" t="str">
        <f t="shared" si="6"/>
        <v/>
      </c>
      <c r="D120" s="19" t="str">
        <f t="shared" si="7"/>
        <v/>
      </c>
      <c r="E120" s="20" t="str">
        <f t="shared" si="8"/>
        <v/>
      </c>
      <c r="F120" s="20" t="str">
        <f t="shared" si="9"/>
        <v/>
      </c>
      <c r="G120" s="20" t="str">
        <f t="shared" si="10"/>
        <v/>
      </c>
      <c r="H120" s="20" t="str">
        <f t="shared" si="11"/>
        <v/>
      </c>
      <c r="I120" s="19"/>
      <c r="J120" s="19"/>
      <c r="K120" s="19"/>
    </row>
    <row r="121" spans="1:11" ht="14.25" x14ac:dyDescent="0.2">
      <c r="A121" s="43"/>
      <c r="B121" s="43"/>
      <c r="C121" s="18" t="str">
        <f t="shared" si="6"/>
        <v/>
      </c>
      <c r="D121" s="19" t="str">
        <f t="shared" si="7"/>
        <v/>
      </c>
      <c r="E121" s="20" t="str">
        <f t="shared" si="8"/>
        <v/>
      </c>
      <c r="F121" s="20" t="str">
        <f t="shared" si="9"/>
        <v/>
      </c>
      <c r="G121" s="20" t="str">
        <f t="shared" si="10"/>
        <v/>
      </c>
      <c r="H121" s="20" t="str">
        <f t="shared" si="11"/>
        <v/>
      </c>
      <c r="I121" s="19"/>
      <c r="J121" s="19"/>
      <c r="K121" s="19"/>
    </row>
    <row r="122" spans="1:11" ht="14.25" x14ac:dyDescent="0.2">
      <c r="A122" s="43"/>
      <c r="B122" s="43"/>
      <c r="C122" s="18" t="str">
        <f t="shared" si="6"/>
        <v/>
      </c>
      <c r="D122" s="19" t="str">
        <f t="shared" si="7"/>
        <v/>
      </c>
      <c r="E122" s="20" t="str">
        <f t="shared" si="8"/>
        <v/>
      </c>
      <c r="F122" s="20" t="str">
        <f t="shared" si="9"/>
        <v/>
      </c>
      <c r="G122" s="20" t="str">
        <f t="shared" si="10"/>
        <v/>
      </c>
      <c r="H122" s="20" t="str">
        <f t="shared" si="11"/>
        <v/>
      </c>
      <c r="I122" s="19"/>
      <c r="J122" s="19"/>
      <c r="K122" s="19"/>
    </row>
    <row r="123" spans="1:11" ht="14.25" x14ac:dyDescent="0.2">
      <c r="A123" s="43"/>
      <c r="B123" s="43"/>
      <c r="C123" s="18" t="str">
        <f t="shared" si="6"/>
        <v/>
      </c>
      <c r="D123" s="19" t="str">
        <f t="shared" si="7"/>
        <v/>
      </c>
      <c r="E123" s="20" t="str">
        <f t="shared" si="8"/>
        <v/>
      </c>
      <c r="F123" s="20" t="str">
        <f t="shared" si="9"/>
        <v/>
      </c>
      <c r="G123" s="20" t="str">
        <f t="shared" si="10"/>
        <v/>
      </c>
      <c r="H123" s="20" t="str">
        <f t="shared" si="11"/>
        <v/>
      </c>
      <c r="I123" s="19"/>
      <c r="J123" s="19"/>
      <c r="K123" s="19"/>
    </row>
    <row r="124" spans="1:11" ht="14.25" x14ac:dyDescent="0.2">
      <c r="A124" s="43"/>
      <c r="B124" s="43"/>
      <c r="C124" s="18" t="str">
        <f t="shared" si="6"/>
        <v/>
      </c>
      <c r="D124" s="19" t="str">
        <f t="shared" si="7"/>
        <v/>
      </c>
      <c r="E124" s="20" t="str">
        <f t="shared" si="8"/>
        <v/>
      </c>
      <c r="F124" s="20" t="str">
        <f t="shared" si="9"/>
        <v/>
      </c>
      <c r="G124" s="20" t="str">
        <f t="shared" si="10"/>
        <v/>
      </c>
      <c r="H124" s="20" t="str">
        <f t="shared" si="11"/>
        <v/>
      </c>
      <c r="I124" s="19"/>
      <c r="J124" s="19"/>
      <c r="K124" s="19"/>
    </row>
    <row r="125" spans="1:11" ht="14.25" x14ac:dyDescent="0.2">
      <c r="A125" s="43"/>
      <c r="B125" s="43"/>
      <c r="C125" s="18" t="str">
        <f t="shared" si="6"/>
        <v/>
      </c>
      <c r="D125" s="19" t="str">
        <f t="shared" si="7"/>
        <v/>
      </c>
      <c r="E125" s="20" t="str">
        <f t="shared" si="8"/>
        <v/>
      </c>
      <c r="F125" s="20" t="str">
        <f t="shared" si="9"/>
        <v/>
      </c>
      <c r="G125" s="20" t="str">
        <f t="shared" si="10"/>
        <v/>
      </c>
      <c r="H125" s="20" t="str">
        <f t="shared" si="11"/>
        <v/>
      </c>
      <c r="I125" s="19"/>
      <c r="J125" s="19"/>
      <c r="K125" s="19"/>
    </row>
    <row r="126" spans="1:11" ht="14.25" x14ac:dyDescent="0.2">
      <c r="A126" s="43"/>
      <c r="B126" s="43"/>
      <c r="C126" s="18" t="str">
        <f t="shared" si="6"/>
        <v/>
      </c>
      <c r="D126" s="19" t="str">
        <f t="shared" si="7"/>
        <v/>
      </c>
      <c r="E126" s="20" t="str">
        <f t="shared" si="8"/>
        <v/>
      </c>
      <c r="F126" s="20" t="str">
        <f t="shared" si="9"/>
        <v/>
      </c>
      <c r="G126" s="20" t="str">
        <f t="shared" si="10"/>
        <v/>
      </c>
      <c r="H126" s="20" t="str">
        <f t="shared" si="11"/>
        <v/>
      </c>
      <c r="I126" s="19"/>
      <c r="J126" s="19"/>
      <c r="K126" s="19"/>
    </row>
    <row r="127" spans="1:11" ht="14.25" x14ac:dyDescent="0.2">
      <c r="A127" s="43"/>
      <c r="B127" s="43"/>
      <c r="C127" s="18" t="str">
        <f t="shared" si="6"/>
        <v/>
      </c>
      <c r="D127" s="19" t="str">
        <f t="shared" si="7"/>
        <v/>
      </c>
      <c r="E127" s="20" t="str">
        <f t="shared" si="8"/>
        <v/>
      </c>
      <c r="F127" s="20" t="str">
        <f t="shared" si="9"/>
        <v/>
      </c>
      <c r="G127" s="20" t="str">
        <f t="shared" si="10"/>
        <v/>
      </c>
      <c r="H127" s="20" t="str">
        <f t="shared" si="11"/>
        <v/>
      </c>
      <c r="I127" s="19"/>
      <c r="J127" s="19"/>
      <c r="K127" s="19"/>
    </row>
    <row r="128" spans="1:11" ht="14.25" x14ac:dyDescent="0.2">
      <c r="A128" s="43"/>
      <c r="B128" s="43"/>
      <c r="C128" s="18" t="str">
        <f t="shared" si="6"/>
        <v/>
      </c>
      <c r="D128" s="19" t="str">
        <f t="shared" si="7"/>
        <v/>
      </c>
      <c r="E128" s="20" t="str">
        <f t="shared" si="8"/>
        <v/>
      </c>
      <c r="F128" s="20" t="str">
        <f t="shared" si="9"/>
        <v/>
      </c>
      <c r="G128" s="20" t="str">
        <f t="shared" si="10"/>
        <v/>
      </c>
      <c r="H128" s="20" t="str">
        <f t="shared" si="11"/>
        <v/>
      </c>
      <c r="I128" s="19"/>
      <c r="J128" s="19"/>
      <c r="K128" s="19"/>
    </row>
    <row r="129" spans="1:11" ht="14.25" x14ac:dyDescent="0.2">
      <c r="A129" s="43"/>
      <c r="B129" s="43"/>
      <c r="C129" s="18" t="str">
        <f t="shared" si="6"/>
        <v/>
      </c>
      <c r="D129" s="19" t="str">
        <f t="shared" si="7"/>
        <v/>
      </c>
      <c r="E129" s="20" t="str">
        <f t="shared" si="8"/>
        <v/>
      </c>
      <c r="F129" s="20" t="str">
        <f t="shared" si="9"/>
        <v/>
      </c>
      <c r="G129" s="20" t="str">
        <f t="shared" si="10"/>
        <v/>
      </c>
      <c r="H129" s="20" t="str">
        <f t="shared" si="11"/>
        <v/>
      </c>
      <c r="I129" s="19"/>
      <c r="J129" s="19"/>
      <c r="K129" s="19"/>
    </row>
    <row r="130" spans="1:11" ht="14.25" x14ac:dyDescent="0.2">
      <c r="A130" s="43"/>
      <c r="B130" s="43"/>
      <c r="C130" s="18" t="str">
        <f t="shared" ref="C130:C193" si="12">IF(ISBLANK(B130),"",VLOOKUP(B130,Assets,3,FALSE))</f>
        <v/>
      </c>
      <c r="D130" s="19" t="str">
        <f t="shared" ref="D130:D193" si="13">IF(ISBLANK(B130),"",VLOOKUP(B130,Assets,4,FALSE))</f>
        <v/>
      </c>
      <c r="E130" s="20" t="str">
        <f t="shared" ref="E130:E193" si="14">IF(ISBLANK(B130),"",VLOOKUP(B130,Assets,4,FALSE))</f>
        <v/>
      </c>
      <c r="F130" s="20" t="str">
        <f t="shared" ref="F130:F193" si="15">IF(ISBLANK(B130),"",VLOOKUP(B130,Assets,7,FALSE))</f>
        <v/>
      </c>
      <c r="G130" s="20" t="str">
        <f t="shared" ref="G130:G193" si="16">IF(ISBLANK(B130),"",VLOOKUP(B130,Assets,8,FALSE))</f>
        <v/>
      </c>
      <c r="H130" s="20" t="str">
        <f t="shared" ref="H130:H193" si="17">IF(ISBLANK(B130),"",VLOOKUP(B130,Assets,9,FALSE))</f>
        <v/>
      </c>
      <c r="I130" s="19"/>
      <c r="J130" s="19"/>
      <c r="K130" s="19"/>
    </row>
    <row r="131" spans="1:11" ht="14.25" x14ac:dyDescent="0.2">
      <c r="A131" s="43"/>
      <c r="B131" s="40"/>
      <c r="C131" s="18" t="str">
        <f t="shared" si="12"/>
        <v/>
      </c>
      <c r="D131" s="19" t="str">
        <f t="shared" si="13"/>
        <v/>
      </c>
      <c r="E131" s="20" t="str">
        <f t="shared" si="14"/>
        <v/>
      </c>
      <c r="F131" s="20" t="str">
        <f t="shared" si="15"/>
        <v/>
      </c>
      <c r="G131" s="20" t="str">
        <f t="shared" si="16"/>
        <v/>
      </c>
      <c r="H131" s="20" t="str">
        <f t="shared" si="17"/>
        <v/>
      </c>
      <c r="I131" s="19"/>
      <c r="J131" s="19"/>
      <c r="K131" s="19"/>
    </row>
    <row r="132" spans="1:11" ht="14.25" x14ac:dyDescent="0.2">
      <c r="A132" s="43"/>
      <c r="B132" s="43"/>
      <c r="C132" s="18" t="str">
        <f t="shared" si="12"/>
        <v/>
      </c>
      <c r="D132" s="19" t="str">
        <f t="shared" si="13"/>
        <v/>
      </c>
      <c r="E132" s="20" t="str">
        <f t="shared" si="14"/>
        <v/>
      </c>
      <c r="F132" s="20" t="str">
        <f t="shared" si="15"/>
        <v/>
      </c>
      <c r="G132" s="20" t="str">
        <f t="shared" si="16"/>
        <v/>
      </c>
      <c r="H132" s="20" t="str">
        <f t="shared" si="17"/>
        <v/>
      </c>
      <c r="I132" s="19"/>
      <c r="J132" s="19"/>
      <c r="K132" s="19"/>
    </row>
    <row r="133" spans="1:11" ht="14.25" x14ac:dyDescent="0.2">
      <c r="A133" s="43"/>
      <c r="B133" s="43"/>
      <c r="C133" s="18" t="str">
        <f t="shared" si="12"/>
        <v/>
      </c>
      <c r="D133" s="19" t="str">
        <f t="shared" si="13"/>
        <v/>
      </c>
      <c r="E133" s="20" t="str">
        <f t="shared" si="14"/>
        <v/>
      </c>
      <c r="F133" s="20" t="str">
        <f t="shared" si="15"/>
        <v/>
      </c>
      <c r="G133" s="20" t="str">
        <f t="shared" si="16"/>
        <v/>
      </c>
      <c r="H133" s="20" t="str">
        <f t="shared" si="17"/>
        <v/>
      </c>
      <c r="I133" s="19"/>
      <c r="J133" s="19"/>
      <c r="K133" s="19"/>
    </row>
    <row r="134" spans="1:11" ht="14.25" x14ac:dyDescent="0.2">
      <c r="A134" s="43"/>
      <c r="B134" s="43"/>
      <c r="C134" s="18" t="str">
        <f t="shared" si="12"/>
        <v/>
      </c>
      <c r="D134" s="19" t="str">
        <f t="shared" si="13"/>
        <v/>
      </c>
      <c r="E134" s="20" t="str">
        <f t="shared" si="14"/>
        <v/>
      </c>
      <c r="F134" s="20" t="str">
        <f t="shared" si="15"/>
        <v/>
      </c>
      <c r="G134" s="20" t="str">
        <f t="shared" si="16"/>
        <v/>
      </c>
      <c r="H134" s="20" t="str">
        <f t="shared" si="17"/>
        <v/>
      </c>
      <c r="I134" s="19"/>
      <c r="J134" s="19"/>
      <c r="K134" s="19"/>
    </row>
    <row r="135" spans="1:11" ht="14.25" x14ac:dyDescent="0.2">
      <c r="A135" s="43"/>
      <c r="B135" s="43"/>
      <c r="C135" s="18" t="str">
        <f t="shared" si="12"/>
        <v/>
      </c>
      <c r="D135" s="19" t="str">
        <f t="shared" si="13"/>
        <v/>
      </c>
      <c r="E135" s="20" t="str">
        <f t="shared" si="14"/>
        <v/>
      </c>
      <c r="F135" s="20" t="str">
        <f t="shared" si="15"/>
        <v/>
      </c>
      <c r="G135" s="20" t="str">
        <f t="shared" si="16"/>
        <v/>
      </c>
      <c r="H135" s="20" t="str">
        <f t="shared" si="17"/>
        <v/>
      </c>
      <c r="I135" s="75"/>
      <c r="J135" s="75"/>
      <c r="K135" s="75"/>
    </row>
    <row r="136" spans="1:11" ht="14.25" x14ac:dyDescent="0.2">
      <c r="A136" s="43"/>
      <c r="B136" s="43"/>
      <c r="C136" s="18" t="str">
        <f t="shared" si="12"/>
        <v/>
      </c>
      <c r="D136" s="19" t="str">
        <f t="shared" si="13"/>
        <v/>
      </c>
      <c r="E136" s="20" t="str">
        <f t="shared" si="14"/>
        <v/>
      </c>
      <c r="F136" s="20" t="str">
        <f t="shared" si="15"/>
        <v/>
      </c>
      <c r="G136" s="20" t="str">
        <f t="shared" si="16"/>
        <v/>
      </c>
      <c r="H136" s="20" t="str">
        <f t="shared" si="17"/>
        <v/>
      </c>
      <c r="I136" s="75"/>
      <c r="J136" s="75"/>
      <c r="K136" s="75"/>
    </row>
    <row r="137" spans="1:11" ht="14.25" x14ac:dyDescent="0.2">
      <c r="A137" s="43"/>
      <c r="B137" s="43"/>
      <c r="C137" s="18" t="str">
        <f t="shared" si="12"/>
        <v/>
      </c>
      <c r="D137" s="19" t="str">
        <f t="shared" si="13"/>
        <v/>
      </c>
      <c r="E137" s="20" t="str">
        <f t="shared" si="14"/>
        <v/>
      </c>
      <c r="F137" s="20" t="str">
        <f t="shared" si="15"/>
        <v/>
      </c>
      <c r="G137" s="20" t="str">
        <f t="shared" si="16"/>
        <v/>
      </c>
      <c r="H137" s="20" t="str">
        <f t="shared" si="17"/>
        <v/>
      </c>
      <c r="I137" s="75"/>
      <c r="J137" s="75"/>
      <c r="K137" s="75"/>
    </row>
    <row r="138" spans="1:11" ht="14.25" x14ac:dyDescent="0.2">
      <c r="A138" s="43"/>
      <c r="B138" s="43"/>
      <c r="C138" s="18" t="str">
        <f t="shared" si="12"/>
        <v/>
      </c>
      <c r="D138" s="19" t="str">
        <f t="shared" si="13"/>
        <v/>
      </c>
      <c r="E138" s="20" t="str">
        <f t="shared" si="14"/>
        <v/>
      </c>
      <c r="F138" s="20" t="str">
        <f t="shared" si="15"/>
        <v/>
      </c>
      <c r="G138" s="20" t="str">
        <f t="shared" si="16"/>
        <v/>
      </c>
      <c r="H138" s="20" t="str">
        <f t="shared" si="17"/>
        <v/>
      </c>
      <c r="I138" s="75"/>
      <c r="J138" s="75"/>
      <c r="K138" s="75"/>
    </row>
    <row r="139" spans="1:11" ht="14.25" x14ac:dyDescent="0.2">
      <c r="A139" s="43"/>
      <c r="B139" s="43"/>
      <c r="C139" s="18" t="str">
        <f t="shared" si="12"/>
        <v/>
      </c>
      <c r="D139" s="19" t="str">
        <f t="shared" si="13"/>
        <v/>
      </c>
      <c r="E139" s="20" t="str">
        <f t="shared" si="14"/>
        <v/>
      </c>
      <c r="F139" s="20" t="str">
        <f t="shared" si="15"/>
        <v/>
      </c>
      <c r="G139" s="20" t="str">
        <f t="shared" si="16"/>
        <v/>
      </c>
      <c r="H139" s="20" t="str">
        <f t="shared" si="17"/>
        <v/>
      </c>
      <c r="I139" s="75"/>
      <c r="J139" s="75"/>
      <c r="K139" s="75"/>
    </row>
    <row r="140" spans="1:11" ht="14.25" x14ac:dyDescent="0.2">
      <c r="A140" s="43"/>
      <c r="B140" s="43"/>
      <c r="C140" s="18" t="str">
        <f t="shared" si="12"/>
        <v/>
      </c>
      <c r="D140" s="19" t="str">
        <f t="shared" si="13"/>
        <v/>
      </c>
      <c r="E140" s="20" t="str">
        <f t="shared" si="14"/>
        <v/>
      </c>
      <c r="F140" s="20" t="str">
        <f t="shared" si="15"/>
        <v/>
      </c>
      <c r="G140" s="20" t="str">
        <f t="shared" si="16"/>
        <v/>
      </c>
      <c r="H140" s="20" t="str">
        <f t="shared" si="17"/>
        <v/>
      </c>
      <c r="I140" s="75"/>
      <c r="J140" s="75"/>
      <c r="K140" s="75"/>
    </row>
    <row r="141" spans="1:11" ht="14.25" x14ac:dyDescent="0.2">
      <c r="A141" s="43"/>
      <c r="B141" s="43"/>
      <c r="C141" s="18" t="str">
        <f t="shared" si="12"/>
        <v/>
      </c>
      <c r="D141" s="19" t="str">
        <f t="shared" si="13"/>
        <v/>
      </c>
      <c r="E141" s="20" t="str">
        <f t="shared" si="14"/>
        <v/>
      </c>
      <c r="F141" s="20" t="str">
        <f t="shared" si="15"/>
        <v/>
      </c>
      <c r="G141" s="20" t="str">
        <f t="shared" si="16"/>
        <v/>
      </c>
      <c r="H141" s="20" t="str">
        <f t="shared" si="17"/>
        <v/>
      </c>
      <c r="I141" s="75"/>
      <c r="J141" s="75"/>
      <c r="K141" s="75"/>
    </row>
    <row r="142" spans="1:11" ht="14.25" x14ac:dyDescent="0.2">
      <c r="A142" s="43"/>
      <c r="B142" s="43"/>
      <c r="C142" s="18" t="str">
        <f t="shared" si="12"/>
        <v/>
      </c>
      <c r="D142" s="19" t="str">
        <f t="shared" si="13"/>
        <v/>
      </c>
      <c r="E142" s="20" t="str">
        <f t="shared" si="14"/>
        <v/>
      </c>
      <c r="F142" s="20" t="str">
        <f t="shared" si="15"/>
        <v/>
      </c>
      <c r="G142" s="20" t="str">
        <f t="shared" si="16"/>
        <v/>
      </c>
      <c r="H142" s="20" t="str">
        <f t="shared" si="17"/>
        <v/>
      </c>
      <c r="I142" s="75"/>
      <c r="J142" s="75"/>
      <c r="K142" s="75"/>
    </row>
    <row r="143" spans="1:11" ht="14.25" x14ac:dyDescent="0.2">
      <c r="A143" s="43"/>
      <c r="B143" s="43"/>
      <c r="C143" s="18" t="str">
        <f t="shared" si="12"/>
        <v/>
      </c>
      <c r="D143" s="19" t="str">
        <f t="shared" si="13"/>
        <v/>
      </c>
      <c r="E143" s="20" t="str">
        <f t="shared" si="14"/>
        <v/>
      </c>
      <c r="F143" s="20" t="str">
        <f t="shared" si="15"/>
        <v/>
      </c>
      <c r="G143" s="20" t="str">
        <f t="shared" si="16"/>
        <v/>
      </c>
      <c r="H143" s="20" t="str">
        <f t="shared" si="17"/>
        <v/>
      </c>
      <c r="I143" s="75"/>
      <c r="J143" s="75"/>
      <c r="K143" s="75"/>
    </row>
    <row r="144" spans="1:11" ht="14.25" x14ac:dyDescent="0.2">
      <c r="A144" s="43"/>
      <c r="B144" s="43"/>
      <c r="C144" s="18" t="str">
        <f t="shared" si="12"/>
        <v/>
      </c>
      <c r="D144" s="19" t="str">
        <f t="shared" si="13"/>
        <v/>
      </c>
      <c r="E144" s="20" t="str">
        <f t="shared" si="14"/>
        <v/>
      </c>
      <c r="F144" s="20" t="str">
        <f t="shared" si="15"/>
        <v/>
      </c>
      <c r="G144" s="20" t="str">
        <f t="shared" si="16"/>
        <v/>
      </c>
      <c r="H144" s="20" t="str">
        <f t="shared" si="17"/>
        <v/>
      </c>
      <c r="I144" s="75"/>
      <c r="J144" s="75"/>
      <c r="K144" s="75"/>
    </row>
    <row r="145" spans="1:11" ht="14.25" x14ac:dyDescent="0.2">
      <c r="A145" s="43"/>
      <c r="B145" s="43"/>
      <c r="C145" s="18" t="str">
        <f t="shared" si="12"/>
        <v/>
      </c>
      <c r="D145" s="19" t="str">
        <f t="shared" si="13"/>
        <v/>
      </c>
      <c r="E145" s="20" t="str">
        <f t="shared" si="14"/>
        <v/>
      </c>
      <c r="F145" s="20" t="str">
        <f t="shared" si="15"/>
        <v/>
      </c>
      <c r="G145" s="20" t="str">
        <f t="shared" si="16"/>
        <v/>
      </c>
      <c r="H145" s="20" t="str">
        <f t="shared" si="17"/>
        <v/>
      </c>
      <c r="I145" s="75"/>
      <c r="J145" s="75"/>
      <c r="K145" s="75"/>
    </row>
    <row r="146" spans="1:11" ht="14.25" x14ac:dyDescent="0.2">
      <c r="A146" s="43"/>
      <c r="B146" s="43"/>
      <c r="C146" s="18" t="str">
        <f t="shared" si="12"/>
        <v/>
      </c>
      <c r="D146" s="19" t="str">
        <f t="shared" si="13"/>
        <v/>
      </c>
      <c r="E146" s="20" t="str">
        <f t="shared" si="14"/>
        <v/>
      </c>
      <c r="F146" s="20" t="str">
        <f t="shared" si="15"/>
        <v/>
      </c>
      <c r="G146" s="20" t="str">
        <f t="shared" si="16"/>
        <v/>
      </c>
      <c r="H146" s="20" t="str">
        <f t="shared" si="17"/>
        <v/>
      </c>
      <c r="I146" s="75"/>
      <c r="J146" s="75"/>
      <c r="K146" s="75"/>
    </row>
    <row r="147" spans="1:11" ht="14.25" x14ac:dyDescent="0.2">
      <c r="A147" s="43"/>
      <c r="B147" s="43"/>
      <c r="C147" s="18" t="str">
        <f t="shared" si="12"/>
        <v/>
      </c>
      <c r="D147" s="19" t="str">
        <f t="shared" si="13"/>
        <v/>
      </c>
      <c r="E147" s="20" t="str">
        <f t="shared" si="14"/>
        <v/>
      </c>
      <c r="F147" s="20" t="str">
        <f t="shared" si="15"/>
        <v/>
      </c>
      <c r="G147" s="20" t="str">
        <f t="shared" si="16"/>
        <v/>
      </c>
      <c r="H147" s="20" t="str">
        <f t="shared" si="17"/>
        <v/>
      </c>
      <c r="I147" s="75"/>
      <c r="J147" s="75"/>
      <c r="K147" s="75"/>
    </row>
    <row r="148" spans="1:11" ht="14.25" x14ac:dyDescent="0.2">
      <c r="A148" s="43"/>
      <c r="B148" s="43"/>
      <c r="C148" s="18" t="str">
        <f t="shared" si="12"/>
        <v/>
      </c>
      <c r="D148" s="19" t="str">
        <f t="shared" si="13"/>
        <v/>
      </c>
      <c r="E148" s="20" t="str">
        <f t="shared" si="14"/>
        <v/>
      </c>
      <c r="F148" s="20" t="str">
        <f t="shared" si="15"/>
        <v/>
      </c>
      <c r="G148" s="20" t="str">
        <f t="shared" si="16"/>
        <v/>
      </c>
      <c r="H148" s="20" t="str">
        <f t="shared" si="17"/>
        <v/>
      </c>
      <c r="I148" s="75"/>
      <c r="J148" s="75"/>
      <c r="K148" s="75"/>
    </row>
    <row r="149" spans="1:11" ht="14.25" x14ac:dyDescent="0.2">
      <c r="A149" s="43"/>
      <c r="B149" s="43"/>
      <c r="C149" s="18" t="str">
        <f t="shared" si="12"/>
        <v/>
      </c>
      <c r="D149" s="19" t="str">
        <f t="shared" si="13"/>
        <v/>
      </c>
      <c r="E149" s="20" t="str">
        <f t="shared" si="14"/>
        <v/>
      </c>
      <c r="F149" s="20" t="str">
        <f t="shared" si="15"/>
        <v/>
      </c>
      <c r="G149" s="20" t="str">
        <f t="shared" si="16"/>
        <v/>
      </c>
      <c r="H149" s="20" t="str">
        <f t="shared" si="17"/>
        <v/>
      </c>
      <c r="I149" s="75"/>
      <c r="J149" s="75"/>
      <c r="K149" s="75"/>
    </row>
    <row r="150" spans="1:11" ht="14.25" x14ac:dyDescent="0.2">
      <c r="A150" s="43"/>
      <c r="B150" s="43"/>
      <c r="C150" s="18" t="str">
        <f t="shared" si="12"/>
        <v/>
      </c>
      <c r="D150" s="19" t="str">
        <f t="shared" si="13"/>
        <v/>
      </c>
      <c r="E150" s="20" t="str">
        <f t="shared" si="14"/>
        <v/>
      </c>
      <c r="F150" s="20" t="str">
        <f t="shared" si="15"/>
        <v/>
      </c>
      <c r="G150" s="20" t="str">
        <f t="shared" si="16"/>
        <v/>
      </c>
      <c r="H150" s="20" t="str">
        <f t="shared" si="17"/>
        <v/>
      </c>
      <c r="I150" s="75"/>
      <c r="J150" s="75"/>
      <c r="K150" s="75"/>
    </row>
    <row r="151" spans="1:11" ht="14.25" x14ac:dyDescent="0.2">
      <c r="A151" s="43"/>
      <c r="B151" s="43"/>
      <c r="C151" s="18" t="str">
        <f t="shared" si="12"/>
        <v/>
      </c>
      <c r="D151" s="19" t="str">
        <f t="shared" si="13"/>
        <v/>
      </c>
      <c r="E151" s="20" t="str">
        <f t="shared" si="14"/>
        <v/>
      </c>
      <c r="F151" s="20" t="str">
        <f t="shared" si="15"/>
        <v/>
      </c>
      <c r="G151" s="20" t="str">
        <f t="shared" si="16"/>
        <v/>
      </c>
      <c r="H151" s="20" t="str">
        <f t="shared" si="17"/>
        <v/>
      </c>
      <c r="I151" s="75"/>
      <c r="J151" s="75"/>
      <c r="K151" s="75"/>
    </row>
    <row r="152" spans="1:11" ht="14.25" x14ac:dyDescent="0.2">
      <c r="A152" s="43"/>
      <c r="B152" s="43"/>
      <c r="C152" s="18" t="str">
        <f t="shared" si="12"/>
        <v/>
      </c>
      <c r="D152" s="19" t="str">
        <f t="shared" si="13"/>
        <v/>
      </c>
      <c r="E152" s="20" t="str">
        <f t="shared" si="14"/>
        <v/>
      </c>
      <c r="F152" s="20" t="str">
        <f t="shared" si="15"/>
        <v/>
      </c>
      <c r="G152" s="20" t="str">
        <f t="shared" si="16"/>
        <v/>
      </c>
      <c r="H152" s="20" t="str">
        <f t="shared" si="17"/>
        <v/>
      </c>
      <c r="I152" s="75"/>
      <c r="J152" s="75"/>
      <c r="K152" s="75"/>
    </row>
    <row r="153" spans="1:11" ht="14.25" x14ac:dyDescent="0.2">
      <c r="A153" s="43"/>
      <c r="B153" s="43"/>
      <c r="C153" s="18" t="str">
        <f t="shared" si="12"/>
        <v/>
      </c>
      <c r="D153" s="19" t="str">
        <f t="shared" si="13"/>
        <v/>
      </c>
      <c r="E153" s="20" t="str">
        <f t="shared" si="14"/>
        <v/>
      </c>
      <c r="F153" s="20" t="str">
        <f t="shared" si="15"/>
        <v/>
      </c>
      <c r="G153" s="20" t="str">
        <f t="shared" si="16"/>
        <v/>
      </c>
      <c r="H153" s="20" t="str">
        <f t="shared" si="17"/>
        <v/>
      </c>
      <c r="I153" s="75"/>
      <c r="J153" s="75"/>
      <c r="K153" s="75"/>
    </row>
    <row r="154" spans="1:11" ht="14.25" x14ac:dyDescent="0.2">
      <c r="A154" s="43"/>
      <c r="B154" s="43"/>
      <c r="C154" s="18" t="str">
        <f t="shared" si="12"/>
        <v/>
      </c>
      <c r="D154" s="19" t="str">
        <f t="shared" si="13"/>
        <v/>
      </c>
      <c r="E154" s="20" t="str">
        <f t="shared" si="14"/>
        <v/>
      </c>
      <c r="F154" s="20" t="str">
        <f t="shared" si="15"/>
        <v/>
      </c>
      <c r="G154" s="20" t="str">
        <f t="shared" si="16"/>
        <v/>
      </c>
      <c r="H154" s="20" t="str">
        <f t="shared" si="17"/>
        <v/>
      </c>
      <c r="I154" s="75"/>
      <c r="J154" s="75"/>
      <c r="K154" s="75"/>
    </row>
    <row r="155" spans="1:11" ht="14.25" x14ac:dyDescent="0.2">
      <c r="A155" s="43"/>
      <c r="B155" s="43"/>
      <c r="C155" s="18" t="str">
        <f t="shared" si="12"/>
        <v/>
      </c>
      <c r="D155" s="19" t="str">
        <f t="shared" si="13"/>
        <v/>
      </c>
      <c r="E155" s="20" t="str">
        <f t="shared" si="14"/>
        <v/>
      </c>
      <c r="F155" s="20" t="str">
        <f t="shared" si="15"/>
        <v/>
      </c>
      <c r="G155" s="20" t="str">
        <f t="shared" si="16"/>
        <v/>
      </c>
      <c r="H155" s="20" t="str">
        <f t="shared" si="17"/>
        <v/>
      </c>
      <c r="I155" s="75"/>
      <c r="J155" s="75"/>
      <c r="K155" s="75"/>
    </row>
    <row r="156" spans="1:11" ht="14.25" x14ac:dyDescent="0.2">
      <c r="A156" s="43"/>
      <c r="B156" s="43"/>
      <c r="C156" s="18" t="str">
        <f t="shared" si="12"/>
        <v/>
      </c>
      <c r="D156" s="19" t="str">
        <f t="shared" si="13"/>
        <v/>
      </c>
      <c r="E156" s="20" t="str">
        <f t="shared" si="14"/>
        <v/>
      </c>
      <c r="F156" s="20" t="str">
        <f t="shared" si="15"/>
        <v/>
      </c>
      <c r="G156" s="20" t="str">
        <f t="shared" si="16"/>
        <v/>
      </c>
      <c r="H156" s="20" t="str">
        <f t="shared" si="17"/>
        <v/>
      </c>
      <c r="I156" s="75"/>
      <c r="J156" s="75"/>
      <c r="K156" s="75"/>
    </row>
    <row r="157" spans="1:11" ht="14.25" x14ac:dyDescent="0.2">
      <c r="A157" s="43"/>
      <c r="B157" s="43"/>
      <c r="C157" s="18" t="str">
        <f t="shared" si="12"/>
        <v/>
      </c>
      <c r="D157" s="19" t="str">
        <f t="shared" si="13"/>
        <v/>
      </c>
      <c r="E157" s="20" t="str">
        <f t="shared" si="14"/>
        <v/>
      </c>
      <c r="F157" s="20" t="str">
        <f t="shared" si="15"/>
        <v/>
      </c>
      <c r="G157" s="20" t="str">
        <f t="shared" si="16"/>
        <v/>
      </c>
      <c r="H157" s="20" t="str">
        <f t="shared" si="17"/>
        <v/>
      </c>
      <c r="I157" s="75"/>
      <c r="J157" s="75"/>
      <c r="K157" s="75"/>
    </row>
    <row r="158" spans="1:11" ht="14.25" x14ac:dyDescent="0.2">
      <c r="A158" s="43"/>
      <c r="B158" s="43"/>
      <c r="C158" s="18" t="str">
        <f t="shared" si="12"/>
        <v/>
      </c>
      <c r="D158" s="19" t="str">
        <f t="shared" si="13"/>
        <v/>
      </c>
      <c r="E158" s="20" t="str">
        <f t="shared" si="14"/>
        <v/>
      </c>
      <c r="F158" s="20" t="str">
        <f t="shared" si="15"/>
        <v/>
      </c>
      <c r="G158" s="20" t="str">
        <f t="shared" si="16"/>
        <v/>
      </c>
      <c r="H158" s="20" t="str">
        <f t="shared" si="17"/>
        <v/>
      </c>
      <c r="I158" s="75"/>
      <c r="J158" s="75"/>
      <c r="K158" s="75"/>
    </row>
    <row r="159" spans="1:11" ht="14.25" x14ac:dyDescent="0.2">
      <c r="A159" s="43"/>
      <c r="B159" s="43"/>
      <c r="C159" s="18" t="str">
        <f t="shared" si="12"/>
        <v/>
      </c>
      <c r="D159" s="19" t="str">
        <f t="shared" si="13"/>
        <v/>
      </c>
      <c r="E159" s="20" t="str">
        <f t="shared" si="14"/>
        <v/>
      </c>
      <c r="F159" s="20" t="str">
        <f t="shared" si="15"/>
        <v/>
      </c>
      <c r="G159" s="20" t="str">
        <f t="shared" si="16"/>
        <v/>
      </c>
      <c r="H159" s="20" t="str">
        <f t="shared" si="17"/>
        <v/>
      </c>
      <c r="I159" s="75"/>
      <c r="J159" s="75"/>
      <c r="K159" s="75"/>
    </row>
    <row r="160" spans="1:11" ht="14.25" x14ac:dyDescent="0.2">
      <c r="A160" s="43"/>
      <c r="B160" s="43"/>
      <c r="C160" s="18" t="str">
        <f t="shared" si="12"/>
        <v/>
      </c>
      <c r="D160" s="19" t="str">
        <f t="shared" si="13"/>
        <v/>
      </c>
      <c r="E160" s="20" t="str">
        <f t="shared" si="14"/>
        <v/>
      </c>
      <c r="F160" s="20" t="str">
        <f t="shared" si="15"/>
        <v/>
      </c>
      <c r="G160" s="20" t="str">
        <f t="shared" si="16"/>
        <v/>
      </c>
      <c r="H160" s="20" t="str">
        <f t="shared" si="17"/>
        <v/>
      </c>
      <c r="I160" s="75"/>
      <c r="J160" s="75"/>
      <c r="K160" s="75"/>
    </row>
    <row r="161" spans="1:11" ht="14.25" x14ac:dyDescent="0.2">
      <c r="A161" s="43"/>
      <c r="B161" s="43"/>
      <c r="C161" s="18" t="str">
        <f t="shared" si="12"/>
        <v/>
      </c>
      <c r="D161" s="19" t="str">
        <f t="shared" si="13"/>
        <v/>
      </c>
      <c r="E161" s="20" t="str">
        <f t="shared" si="14"/>
        <v/>
      </c>
      <c r="F161" s="20" t="str">
        <f t="shared" si="15"/>
        <v/>
      </c>
      <c r="G161" s="20" t="str">
        <f t="shared" si="16"/>
        <v/>
      </c>
      <c r="H161" s="20" t="str">
        <f t="shared" si="17"/>
        <v/>
      </c>
      <c r="I161" s="75"/>
      <c r="J161" s="75"/>
      <c r="K161" s="75"/>
    </row>
    <row r="162" spans="1:11" ht="14.25" x14ac:dyDescent="0.2">
      <c r="A162" s="43"/>
      <c r="B162" s="43"/>
      <c r="C162" s="18" t="str">
        <f t="shared" si="12"/>
        <v/>
      </c>
      <c r="D162" s="19" t="str">
        <f t="shared" si="13"/>
        <v/>
      </c>
      <c r="E162" s="20" t="str">
        <f t="shared" si="14"/>
        <v/>
      </c>
      <c r="F162" s="20" t="str">
        <f t="shared" si="15"/>
        <v/>
      </c>
      <c r="G162" s="20" t="str">
        <f t="shared" si="16"/>
        <v/>
      </c>
      <c r="H162" s="20" t="str">
        <f t="shared" si="17"/>
        <v/>
      </c>
      <c r="I162" s="75"/>
      <c r="J162" s="75"/>
      <c r="K162" s="75"/>
    </row>
    <row r="163" spans="1:11" ht="14.25" x14ac:dyDescent="0.2">
      <c r="A163" s="43"/>
      <c r="B163" s="43"/>
      <c r="C163" s="18" t="str">
        <f t="shared" si="12"/>
        <v/>
      </c>
      <c r="D163" s="19" t="str">
        <f t="shared" si="13"/>
        <v/>
      </c>
      <c r="E163" s="20" t="str">
        <f t="shared" si="14"/>
        <v/>
      </c>
      <c r="F163" s="20" t="str">
        <f t="shared" si="15"/>
        <v/>
      </c>
      <c r="G163" s="20" t="str">
        <f t="shared" si="16"/>
        <v/>
      </c>
      <c r="H163" s="20" t="str">
        <f t="shared" si="17"/>
        <v/>
      </c>
      <c r="I163" s="75"/>
      <c r="J163" s="75"/>
      <c r="K163" s="75"/>
    </row>
    <row r="164" spans="1:11" ht="14.25" x14ac:dyDescent="0.2">
      <c r="A164" s="43"/>
      <c r="B164" s="43"/>
      <c r="C164" s="18" t="str">
        <f t="shared" si="12"/>
        <v/>
      </c>
      <c r="D164" s="19" t="str">
        <f t="shared" si="13"/>
        <v/>
      </c>
      <c r="E164" s="20" t="str">
        <f t="shared" si="14"/>
        <v/>
      </c>
      <c r="F164" s="20" t="str">
        <f t="shared" si="15"/>
        <v/>
      </c>
      <c r="G164" s="20" t="str">
        <f t="shared" si="16"/>
        <v/>
      </c>
      <c r="H164" s="20" t="str">
        <f t="shared" si="17"/>
        <v/>
      </c>
      <c r="I164" s="75"/>
      <c r="J164" s="75"/>
      <c r="K164" s="75"/>
    </row>
    <row r="165" spans="1:11" ht="14.25" x14ac:dyDescent="0.2">
      <c r="A165" s="43"/>
      <c r="B165" s="43"/>
      <c r="C165" s="18" t="str">
        <f t="shared" si="12"/>
        <v/>
      </c>
      <c r="D165" s="19" t="str">
        <f t="shared" si="13"/>
        <v/>
      </c>
      <c r="E165" s="20" t="str">
        <f t="shared" si="14"/>
        <v/>
      </c>
      <c r="F165" s="20" t="str">
        <f t="shared" si="15"/>
        <v/>
      </c>
      <c r="G165" s="20" t="str">
        <f t="shared" si="16"/>
        <v/>
      </c>
      <c r="H165" s="20" t="str">
        <f t="shared" si="17"/>
        <v/>
      </c>
      <c r="I165" s="75"/>
      <c r="J165" s="75"/>
      <c r="K165" s="75"/>
    </row>
    <row r="166" spans="1:11" ht="14.25" x14ac:dyDescent="0.2">
      <c r="A166" s="43"/>
      <c r="B166" s="43"/>
      <c r="C166" s="18" t="str">
        <f t="shared" si="12"/>
        <v/>
      </c>
      <c r="D166" s="19" t="str">
        <f t="shared" si="13"/>
        <v/>
      </c>
      <c r="E166" s="20" t="str">
        <f t="shared" si="14"/>
        <v/>
      </c>
      <c r="F166" s="20" t="str">
        <f t="shared" si="15"/>
        <v/>
      </c>
      <c r="G166" s="20" t="str">
        <f t="shared" si="16"/>
        <v/>
      </c>
      <c r="H166" s="20" t="str">
        <f t="shared" si="17"/>
        <v/>
      </c>
      <c r="I166" s="75"/>
      <c r="J166" s="75"/>
      <c r="K166" s="75"/>
    </row>
    <row r="167" spans="1:11" ht="14.25" x14ac:dyDescent="0.2">
      <c r="A167" s="43"/>
      <c r="B167" s="43"/>
      <c r="C167" s="18" t="str">
        <f t="shared" si="12"/>
        <v/>
      </c>
      <c r="D167" s="19" t="str">
        <f t="shared" si="13"/>
        <v/>
      </c>
      <c r="E167" s="20" t="str">
        <f t="shared" si="14"/>
        <v/>
      </c>
      <c r="F167" s="20" t="str">
        <f t="shared" si="15"/>
        <v/>
      </c>
      <c r="G167" s="20" t="str">
        <f t="shared" si="16"/>
        <v/>
      </c>
      <c r="H167" s="20" t="str">
        <f t="shared" si="17"/>
        <v/>
      </c>
      <c r="I167" s="75"/>
      <c r="J167" s="75"/>
      <c r="K167" s="75"/>
    </row>
    <row r="168" spans="1:11" ht="14.25" x14ac:dyDescent="0.2">
      <c r="A168" s="43"/>
      <c r="B168" s="43"/>
      <c r="C168" s="18" t="str">
        <f t="shared" si="12"/>
        <v/>
      </c>
      <c r="D168" s="19" t="str">
        <f t="shared" si="13"/>
        <v/>
      </c>
      <c r="E168" s="20" t="str">
        <f t="shared" si="14"/>
        <v/>
      </c>
      <c r="F168" s="20" t="str">
        <f t="shared" si="15"/>
        <v/>
      </c>
      <c r="G168" s="20" t="str">
        <f t="shared" si="16"/>
        <v/>
      </c>
      <c r="H168" s="20" t="str">
        <f t="shared" si="17"/>
        <v/>
      </c>
      <c r="I168" s="75"/>
      <c r="J168" s="75"/>
      <c r="K168" s="75"/>
    </row>
    <row r="169" spans="1:11" ht="14.25" x14ac:dyDescent="0.2">
      <c r="A169" s="43"/>
      <c r="B169" s="43"/>
      <c r="C169" s="18" t="str">
        <f t="shared" si="12"/>
        <v/>
      </c>
      <c r="D169" s="19" t="str">
        <f t="shared" si="13"/>
        <v/>
      </c>
      <c r="E169" s="20" t="str">
        <f t="shared" si="14"/>
        <v/>
      </c>
      <c r="F169" s="20" t="str">
        <f t="shared" si="15"/>
        <v/>
      </c>
      <c r="G169" s="20" t="str">
        <f t="shared" si="16"/>
        <v/>
      </c>
      <c r="H169" s="20" t="str">
        <f t="shared" si="17"/>
        <v/>
      </c>
      <c r="I169" s="75"/>
      <c r="J169" s="75"/>
      <c r="K169" s="75"/>
    </row>
    <row r="170" spans="1:11" ht="14.25" x14ac:dyDescent="0.2">
      <c r="A170" s="43"/>
      <c r="B170" s="43"/>
      <c r="C170" s="18" t="str">
        <f t="shared" si="12"/>
        <v/>
      </c>
      <c r="D170" s="19" t="str">
        <f t="shared" si="13"/>
        <v/>
      </c>
      <c r="E170" s="20" t="str">
        <f t="shared" si="14"/>
        <v/>
      </c>
      <c r="F170" s="20" t="str">
        <f t="shared" si="15"/>
        <v/>
      </c>
      <c r="G170" s="20" t="str">
        <f t="shared" si="16"/>
        <v/>
      </c>
      <c r="H170" s="20" t="str">
        <f t="shared" si="17"/>
        <v/>
      </c>
      <c r="I170" s="75"/>
      <c r="J170" s="75"/>
      <c r="K170" s="75"/>
    </row>
    <row r="171" spans="1:11" ht="14.25" x14ac:dyDescent="0.2">
      <c r="A171" s="43"/>
      <c r="B171" s="43"/>
      <c r="C171" s="18" t="str">
        <f t="shared" si="12"/>
        <v/>
      </c>
      <c r="D171" s="19" t="str">
        <f t="shared" si="13"/>
        <v/>
      </c>
      <c r="E171" s="20" t="str">
        <f t="shared" si="14"/>
        <v/>
      </c>
      <c r="F171" s="20" t="str">
        <f t="shared" si="15"/>
        <v/>
      </c>
      <c r="G171" s="20" t="str">
        <f t="shared" si="16"/>
        <v/>
      </c>
      <c r="H171" s="20" t="str">
        <f t="shared" si="17"/>
        <v/>
      </c>
      <c r="I171" s="75"/>
      <c r="J171" s="75"/>
      <c r="K171" s="75"/>
    </row>
    <row r="172" spans="1:11" ht="14.25" x14ac:dyDescent="0.2">
      <c r="A172" s="43"/>
      <c r="B172" s="43"/>
      <c r="C172" s="18" t="str">
        <f t="shared" si="12"/>
        <v/>
      </c>
      <c r="D172" s="19" t="str">
        <f t="shared" si="13"/>
        <v/>
      </c>
      <c r="E172" s="20" t="str">
        <f t="shared" si="14"/>
        <v/>
      </c>
      <c r="F172" s="20" t="str">
        <f t="shared" si="15"/>
        <v/>
      </c>
      <c r="G172" s="20" t="str">
        <f t="shared" si="16"/>
        <v/>
      </c>
      <c r="H172" s="20" t="str">
        <f t="shared" si="17"/>
        <v/>
      </c>
      <c r="I172" s="75"/>
      <c r="J172" s="75"/>
      <c r="K172" s="75"/>
    </row>
    <row r="173" spans="1:11" ht="14.25" x14ac:dyDescent="0.2">
      <c r="A173" s="43"/>
      <c r="B173" s="43"/>
      <c r="C173" s="18" t="str">
        <f t="shared" si="12"/>
        <v/>
      </c>
      <c r="D173" s="19" t="str">
        <f t="shared" si="13"/>
        <v/>
      </c>
      <c r="E173" s="20" t="str">
        <f t="shared" si="14"/>
        <v/>
      </c>
      <c r="F173" s="20" t="str">
        <f t="shared" si="15"/>
        <v/>
      </c>
      <c r="G173" s="20" t="str">
        <f t="shared" si="16"/>
        <v/>
      </c>
      <c r="H173" s="20" t="str">
        <f t="shared" si="17"/>
        <v/>
      </c>
      <c r="I173" s="75"/>
      <c r="J173" s="75"/>
      <c r="K173" s="75"/>
    </row>
    <row r="174" spans="1:11" ht="14.25" x14ac:dyDescent="0.2">
      <c r="A174" s="43"/>
      <c r="B174" s="43"/>
      <c r="C174" s="18" t="str">
        <f t="shared" si="12"/>
        <v/>
      </c>
      <c r="D174" s="19" t="str">
        <f t="shared" si="13"/>
        <v/>
      </c>
      <c r="E174" s="20" t="str">
        <f t="shared" si="14"/>
        <v/>
      </c>
      <c r="F174" s="20" t="str">
        <f t="shared" si="15"/>
        <v/>
      </c>
      <c r="G174" s="20" t="str">
        <f t="shared" si="16"/>
        <v/>
      </c>
      <c r="H174" s="20" t="str">
        <f t="shared" si="17"/>
        <v/>
      </c>
      <c r="I174" s="75"/>
      <c r="J174" s="75"/>
      <c r="K174" s="75"/>
    </row>
    <row r="175" spans="1:11" ht="14.25" x14ac:dyDescent="0.2">
      <c r="A175" s="43"/>
      <c r="B175" s="43"/>
      <c r="C175" s="18" t="str">
        <f t="shared" si="12"/>
        <v/>
      </c>
      <c r="D175" s="19" t="str">
        <f t="shared" si="13"/>
        <v/>
      </c>
      <c r="E175" s="20" t="str">
        <f t="shared" si="14"/>
        <v/>
      </c>
      <c r="F175" s="20" t="str">
        <f t="shared" si="15"/>
        <v/>
      </c>
      <c r="G175" s="20" t="str">
        <f t="shared" si="16"/>
        <v/>
      </c>
      <c r="H175" s="20" t="str">
        <f t="shared" si="17"/>
        <v/>
      </c>
      <c r="I175" s="75"/>
      <c r="J175" s="75"/>
      <c r="K175" s="75"/>
    </row>
    <row r="176" spans="1:11" ht="14.25" x14ac:dyDescent="0.2">
      <c r="A176" s="43"/>
      <c r="B176" s="43"/>
      <c r="C176" s="18" t="str">
        <f t="shared" si="12"/>
        <v/>
      </c>
      <c r="D176" s="19" t="str">
        <f t="shared" si="13"/>
        <v/>
      </c>
      <c r="E176" s="20" t="str">
        <f t="shared" si="14"/>
        <v/>
      </c>
      <c r="F176" s="20" t="str">
        <f t="shared" si="15"/>
        <v/>
      </c>
      <c r="G176" s="20" t="str">
        <f t="shared" si="16"/>
        <v/>
      </c>
      <c r="H176" s="20" t="str">
        <f t="shared" si="17"/>
        <v/>
      </c>
      <c r="I176" s="75"/>
      <c r="J176" s="75"/>
      <c r="K176" s="75"/>
    </row>
    <row r="177" spans="1:11" ht="14.25" x14ac:dyDescent="0.2">
      <c r="A177" s="43"/>
      <c r="B177" s="43"/>
      <c r="C177" s="18" t="str">
        <f t="shared" si="12"/>
        <v/>
      </c>
      <c r="D177" s="19" t="str">
        <f t="shared" si="13"/>
        <v/>
      </c>
      <c r="E177" s="20" t="str">
        <f t="shared" si="14"/>
        <v/>
      </c>
      <c r="F177" s="20" t="str">
        <f t="shared" si="15"/>
        <v/>
      </c>
      <c r="G177" s="20" t="str">
        <f t="shared" si="16"/>
        <v/>
      </c>
      <c r="H177" s="20" t="str">
        <f t="shared" si="17"/>
        <v/>
      </c>
      <c r="I177" s="75"/>
      <c r="J177" s="75"/>
      <c r="K177" s="75"/>
    </row>
    <row r="178" spans="1:11" ht="14.25" x14ac:dyDescent="0.2">
      <c r="A178" s="43"/>
      <c r="B178" s="43"/>
      <c r="C178" s="18" t="str">
        <f t="shared" si="12"/>
        <v/>
      </c>
      <c r="D178" s="19" t="str">
        <f t="shared" si="13"/>
        <v/>
      </c>
      <c r="E178" s="20" t="str">
        <f t="shared" si="14"/>
        <v/>
      </c>
      <c r="F178" s="20" t="str">
        <f t="shared" si="15"/>
        <v/>
      </c>
      <c r="G178" s="20" t="str">
        <f t="shared" si="16"/>
        <v/>
      </c>
      <c r="H178" s="20" t="str">
        <f t="shared" si="17"/>
        <v/>
      </c>
      <c r="I178" s="75"/>
      <c r="J178" s="75"/>
      <c r="K178" s="75"/>
    </row>
    <row r="179" spans="1:11" ht="14.25" x14ac:dyDescent="0.2">
      <c r="A179" s="43"/>
      <c r="B179" s="43"/>
      <c r="C179" s="18" t="str">
        <f t="shared" si="12"/>
        <v/>
      </c>
      <c r="D179" s="19" t="str">
        <f t="shared" si="13"/>
        <v/>
      </c>
      <c r="E179" s="20" t="str">
        <f t="shared" si="14"/>
        <v/>
      </c>
      <c r="F179" s="20" t="str">
        <f t="shared" si="15"/>
        <v/>
      </c>
      <c r="G179" s="20" t="str">
        <f t="shared" si="16"/>
        <v/>
      </c>
      <c r="H179" s="20" t="str">
        <f t="shared" si="17"/>
        <v/>
      </c>
      <c r="I179" s="75"/>
      <c r="J179" s="75"/>
      <c r="K179" s="75"/>
    </row>
    <row r="180" spans="1:11" ht="14.25" x14ac:dyDescent="0.2">
      <c r="A180" s="43"/>
      <c r="B180" s="43"/>
      <c r="C180" s="18" t="str">
        <f t="shared" si="12"/>
        <v/>
      </c>
      <c r="D180" s="19" t="str">
        <f t="shared" si="13"/>
        <v/>
      </c>
      <c r="E180" s="20" t="str">
        <f t="shared" si="14"/>
        <v/>
      </c>
      <c r="F180" s="20" t="str">
        <f t="shared" si="15"/>
        <v/>
      </c>
      <c r="G180" s="20" t="str">
        <f t="shared" si="16"/>
        <v/>
      </c>
      <c r="H180" s="20" t="str">
        <f t="shared" si="17"/>
        <v/>
      </c>
      <c r="I180" s="75"/>
      <c r="J180" s="75"/>
      <c r="K180" s="75"/>
    </row>
    <row r="181" spans="1:11" ht="14.25" x14ac:dyDescent="0.2">
      <c r="A181" s="43"/>
      <c r="B181" s="43"/>
      <c r="C181" s="18" t="str">
        <f t="shared" si="12"/>
        <v/>
      </c>
      <c r="D181" s="19" t="str">
        <f t="shared" si="13"/>
        <v/>
      </c>
      <c r="E181" s="20" t="str">
        <f t="shared" si="14"/>
        <v/>
      </c>
      <c r="F181" s="20" t="str">
        <f t="shared" si="15"/>
        <v/>
      </c>
      <c r="G181" s="20" t="str">
        <f t="shared" si="16"/>
        <v/>
      </c>
      <c r="H181" s="20" t="str">
        <f t="shared" si="17"/>
        <v/>
      </c>
      <c r="I181" s="75"/>
      <c r="J181" s="75"/>
      <c r="K181" s="75"/>
    </row>
    <row r="182" spans="1:11" ht="14.25" x14ac:dyDescent="0.2">
      <c r="A182" s="43"/>
      <c r="B182" s="43"/>
      <c r="C182" s="18" t="str">
        <f t="shared" si="12"/>
        <v/>
      </c>
      <c r="D182" s="19" t="str">
        <f t="shared" si="13"/>
        <v/>
      </c>
      <c r="E182" s="20" t="str">
        <f t="shared" si="14"/>
        <v/>
      </c>
      <c r="F182" s="20" t="str">
        <f t="shared" si="15"/>
        <v/>
      </c>
      <c r="G182" s="20" t="str">
        <f t="shared" si="16"/>
        <v/>
      </c>
      <c r="H182" s="20" t="str">
        <f t="shared" si="17"/>
        <v/>
      </c>
      <c r="I182" s="75"/>
      <c r="J182" s="75"/>
      <c r="K182" s="75"/>
    </row>
    <row r="183" spans="1:11" ht="14.25" x14ac:dyDescent="0.2">
      <c r="A183" s="43"/>
      <c r="B183" s="43"/>
      <c r="C183" s="18" t="str">
        <f t="shared" si="12"/>
        <v/>
      </c>
      <c r="D183" s="19" t="str">
        <f t="shared" si="13"/>
        <v/>
      </c>
      <c r="E183" s="20" t="str">
        <f t="shared" si="14"/>
        <v/>
      </c>
      <c r="F183" s="20" t="str">
        <f t="shared" si="15"/>
        <v/>
      </c>
      <c r="G183" s="20" t="str">
        <f t="shared" si="16"/>
        <v/>
      </c>
      <c r="H183" s="20" t="str">
        <f t="shared" si="17"/>
        <v/>
      </c>
      <c r="I183" s="75"/>
      <c r="J183" s="75"/>
      <c r="K183" s="75"/>
    </row>
    <row r="184" spans="1:11" ht="14.25" x14ac:dyDescent="0.2">
      <c r="A184" s="43"/>
      <c r="B184" s="43"/>
      <c r="C184" s="18" t="str">
        <f t="shared" si="12"/>
        <v/>
      </c>
      <c r="D184" s="19" t="str">
        <f t="shared" si="13"/>
        <v/>
      </c>
      <c r="E184" s="20" t="str">
        <f t="shared" si="14"/>
        <v/>
      </c>
      <c r="F184" s="20" t="str">
        <f t="shared" si="15"/>
        <v/>
      </c>
      <c r="G184" s="20" t="str">
        <f t="shared" si="16"/>
        <v/>
      </c>
      <c r="H184" s="20" t="str">
        <f t="shared" si="17"/>
        <v/>
      </c>
      <c r="I184" s="75"/>
      <c r="J184" s="75"/>
      <c r="K184" s="75"/>
    </row>
    <row r="185" spans="1:11" ht="14.25" x14ac:dyDescent="0.2">
      <c r="A185" s="43"/>
      <c r="B185" s="43"/>
      <c r="C185" s="18" t="str">
        <f t="shared" si="12"/>
        <v/>
      </c>
      <c r="D185" s="19" t="str">
        <f t="shared" si="13"/>
        <v/>
      </c>
      <c r="E185" s="20" t="str">
        <f t="shared" si="14"/>
        <v/>
      </c>
      <c r="F185" s="20" t="str">
        <f t="shared" si="15"/>
        <v/>
      </c>
      <c r="G185" s="20" t="str">
        <f t="shared" si="16"/>
        <v/>
      </c>
      <c r="H185" s="20" t="str">
        <f t="shared" si="17"/>
        <v/>
      </c>
      <c r="I185" s="75"/>
      <c r="J185" s="75"/>
      <c r="K185" s="75"/>
    </row>
    <row r="186" spans="1:11" ht="14.25" x14ac:dyDescent="0.2">
      <c r="A186" s="43"/>
      <c r="B186" s="43"/>
      <c r="C186" s="18" t="str">
        <f t="shared" si="12"/>
        <v/>
      </c>
      <c r="D186" s="19" t="str">
        <f t="shared" si="13"/>
        <v/>
      </c>
      <c r="E186" s="20" t="str">
        <f t="shared" si="14"/>
        <v/>
      </c>
      <c r="F186" s="20" t="str">
        <f t="shared" si="15"/>
        <v/>
      </c>
      <c r="G186" s="20" t="str">
        <f t="shared" si="16"/>
        <v/>
      </c>
      <c r="H186" s="20" t="str">
        <f t="shared" si="17"/>
        <v/>
      </c>
      <c r="I186" s="75"/>
      <c r="J186" s="75"/>
      <c r="K186" s="75"/>
    </row>
    <row r="187" spans="1:11" ht="14.25" x14ac:dyDescent="0.2">
      <c r="A187" s="43"/>
      <c r="B187" s="43"/>
      <c r="C187" s="18" t="str">
        <f t="shared" si="12"/>
        <v/>
      </c>
      <c r="D187" s="19" t="str">
        <f t="shared" si="13"/>
        <v/>
      </c>
      <c r="E187" s="20" t="str">
        <f t="shared" si="14"/>
        <v/>
      </c>
      <c r="F187" s="20" t="str">
        <f t="shared" si="15"/>
        <v/>
      </c>
      <c r="G187" s="20" t="str">
        <f t="shared" si="16"/>
        <v/>
      </c>
      <c r="H187" s="20" t="str">
        <f t="shared" si="17"/>
        <v/>
      </c>
      <c r="I187" s="75"/>
      <c r="J187" s="75"/>
      <c r="K187" s="75"/>
    </row>
    <row r="188" spans="1:11" ht="14.25" x14ac:dyDescent="0.2">
      <c r="A188" s="43"/>
      <c r="B188" s="43"/>
      <c r="C188" s="18" t="str">
        <f t="shared" si="12"/>
        <v/>
      </c>
      <c r="D188" s="19" t="str">
        <f t="shared" si="13"/>
        <v/>
      </c>
      <c r="E188" s="20" t="str">
        <f t="shared" si="14"/>
        <v/>
      </c>
      <c r="F188" s="20" t="str">
        <f t="shared" si="15"/>
        <v/>
      </c>
      <c r="G188" s="20" t="str">
        <f t="shared" si="16"/>
        <v/>
      </c>
      <c r="H188" s="20" t="str">
        <f t="shared" si="17"/>
        <v/>
      </c>
      <c r="I188" s="75"/>
      <c r="J188" s="75"/>
      <c r="K188" s="75"/>
    </row>
    <row r="189" spans="1:11" ht="14.25" x14ac:dyDescent="0.2">
      <c r="A189" s="43"/>
      <c r="B189" s="43"/>
      <c r="C189" s="18" t="str">
        <f t="shared" si="12"/>
        <v/>
      </c>
      <c r="D189" s="19" t="str">
        <f t="shared" si="13"/>
        <v/>
      </c>
      <c r="E189" s="20" t="str">
        <f t="shared" si="14"/>
        <v/>
      </c>
      <c r="F189" s="20" t="str">
        <f t="shared" si="15"/>
        <v/>
      </c>
      <c r="G189" s="20" t="str">
        <f t="shared" si="16"/>
        <v/>
      </c>
      <c r="H189" s="20" t="str">
        <f t="shared" si="17"/>
        <v/>
      </c>
      <c r="I189" s="75"/>
      <c r="J189" s="75"/>
      <c r="K189" s="75"/>
    </row>
    <row r="190" spans="1:11" ht="14.25" x14ac:dyDescent="0.2">
      <c r="A190" s="43"/>
      <c r="B190" s="43"/>
      <c r="C190" s="18" t="str">
        <f t="shared" si="12"/>
        <v/>
      </c>
      <c r="D190" s="19" t="str">
        <f t="shared" si="13"/>
        <v/>
      </c>
      <c r="E190" s="20" t="str">
        <f t="shared" si="14"/>
        <v/>
      </c>
      <c r="F190" s="20" t="str">
        <f t="shared" si="15"/>
        <v/>
      </c>
      <c r="G190" s="20" t="str">
        <f t="shared" si="16"/>
        <v/>
      </c>
      <c r="H190" s="20" t="str">
        <f t="shared" si="17"/>
        <v/>
      </c>
      <c r="I190" s="75"/>
      <c r="J190" s="75"/>
      <c r="K190" s="75"/>
    </row>
    <row r="191" spans="1:11" ht="14.25" x14ac:dyDescent="0.2">
      <c r="A191" s="43"/>
      <c r="B191" s="43"/>
      <c r="C191" s="18" t="str">
        <f t="shared" si="12"/>
        <v/>
      </c>
      <c r="D191" s="19" t="str">
        <f t="shared" si="13"/>
        <v/>
      </c>
      <c r="E191" s="20" t="str">
        <f t="shared" si="14"/>
        <v/>
      </c>
      <c r="F191" s="20" t="str">
        <f t="shared" si="15"/>
        <v/>
      </c>
      <c r="G191" s="20" t="str">
        <f t="shared" si="16"/>
        <v/>
      </c>
      <c r="H191" s="20" t="str">
        <f t="shared" si="17"/>
        <v/>
      </c>
      <c r="I191" s="75"/>
      <c r="J191" s="75"/>
      <c r="K191" s="75"/>
    </row>
    <row r="192" spans="1:11" ht="14.25" x14ac:dyDescent="0.2">
      <c r="A192" s="43"/>
      <c r="B192" s="43"/>
      <c r="C192" s="18" t="str">
        <f t="shared" si="12"/>
        <v/>
      </c>
      <c r="D192" s="19" t="str">
        <f t="shared" si="13"/>
        <v/>
      </c>
      <c r="E192" s="20" t="str">
        <f t="shared" si="14"/>
        <v/>
      </c>
      <c r="F192" s="20" t="str">
        <f t="shared" si="15"/>
        <v/>
      </c>
      <c r="G192" s="20" t="str">
        <f t="shared" si="16"/>
        <v/>
      </c>
      <c r="H192" s="20" t="str">
        <f t="shared" si="17"/>
        <v/>
      </c>
      <c r="I192" s="75"/>
      <c r="J192" s="75"/>
      <c r="K192" s="75"/>
    </row>
    <row r="193" spans="1:11" ht="14.25" x14ac:dyDescent="0.2">
      <c r="A193" s="43"/>
      <c r="B193" s="43"/>
      <c r="C193" s="18" t="str">
        <f t="shared" si="12"/>
        <v/>
      </c>
      <c r="D193" s="19" t="str">
        <f t="shared" si="13"/>
        <v/>
      </c>
      <c r="E193" s="20" t="str">
        <f t="shared" si="14"/>
        <v/>
      </c>
      <c r="F193" s="20" t="str">
        <f t="shared" si="15"/>
        <v/>
      </c>
      <c r="G193" s="20" t="str">
        <f t="shared" si="16"/>
        <v/>
      </c>
      <c r="H193" s="20" t="str">
        <f t="shared" si="17"/>
        <v/>
      </c>
      <c r="I193" s="75"/>
      <c r="J193" s="75"/>
      <c r="K193" s="75"/>
    </row>
    <row r="194" spans="1:11" ht="14.25" x14ac:dyDescent="0.2">
      <c r="A194" s="43"/>
      <c r="B194" s="43"/>
      <c r="C194" s="18" t="str">
        <f t="shared" ref="C194:C257" si="18">IF(ISBLANK(B194),"",VLOOKUP(B194,Assets,3,FALSE))</f>
        <v/>
      </c>
      <c r="D194" s="19" t="str">
        <f t="shared" ref="D194:D257" si="19">IF(ISBLANK(B194),"",VLOOKUP(B194,Assets,4,FALSE))</f>
        <v/>
      </c>
      <c r="E194" s="20" t="str">
        <f t="shared" ref="E194:E257" si="20">IF(ISBLANK(B194),"",VLOOKUP(B194,Assets,4,FALSE))</f>
        <v/>
      </c>
      <c r="F194" s="20" t="str">
        <f t="shared" ref="F194:F257" si="21">IF(ISBLANK(B194),"",VLOOKUP(B194,Assets,7,FALSE))</f>
        <v/>
      </c>
      <c r="G194" s="20" t="str">
        <f t="shared" ref="G194:G257" si="22">IF(ISBLANK(B194),"",VLOOKUP(B194,Assets,8,FALSE))</f>
        <v/>
      </c>
      <c r="H194" s="20" t="str">
        <f t="shared" ref="H194:H257" si="23">IF(ISBLANK(B194),"",VLOOKUP(B194,Assets,9,FALSE))</f>
        <v/>
      </c>
      <c r="I194" s="75"/>
      <c r="J194" s="75"/>
      <c r="K194" s="75"/>
    </row>
    <row r="195" spans="1:11" ht="14.25" x14ac:dyDescent="0.2">
      <c r="A195" s="43"/>
      <c r="B195" s="43"/>
      <c r="C195" s="18" t="str">
        <f t="shared" si="18"/>
        <v/>
      </c>
      <c r="D195" s="19" t="str">
        <f t="shared" si="19"/>
        <v/>
      </c>
      <c r="E195" s="20" t="str">
        <f t="shared" si="20"/>
        <v/>
      </c>
      <c r="F195" s="20" t="str">
        <f t="shared" si="21"/>
        <v/>
      </c>
      <c r="G195" s="20" t="str">
        <f t="shared" si="22"/>
        <v/>
      </c>
      <c r="H195" s="20" t="str">
        <f t="shared" si="23"/>
        <v/>
      </c>
      <c r="I195" s="75"/>
      <c r="J195" s="75"/>
      <c r="K195" s="75"/>
    </row>
    <row r="196" spans="1:11" ht="14.25" x14ac:dyDescent="0.2">
      <c r="A196" s="43"/>
      <c r="B196" s="43"/>
      <c r="C196" s="18" t="str">
        <f t="shared" si="18"/>
        <v/>
      </c>
      <c r="D196" s="19" t="str">
        <f t="shared" si="19"/>
        <v/>
      </c>
      <c r="E196" s="20" t="str">
        <f t="shared" si="20"/>
        <v/>
      </c>
      <c r="F196" s="20" t="str">
        <f t="shared" si="21"/>
        <v/>
      </c>
      <c r="G196" s="20" t="str">
        <f t="shared" si="22"/>
        <v/>
      </c>
      <c r="H196" s="20" t="str">
        <f t="shared" si="23"/>
        <v/>
      </c>
      <c r="I196" s="75"/>
      <c r="J196" s="75"/>
      <c r="K196" s="75"/>
    </row>
    <row r="197" spans="1:11" ht="14.25" x14ac:dyDescent="0.2">
      <c r="A197" s="43"/>
      <c r="B197" s="43"/>
      <c r="C197" s="18" t="str">
        <f t="shared" si="18"/>
        <v/>
      </c>
      <c r="D197" s="19" t="str">
        <f t="shared" si="19"/>
        <v/>
      </c>
      <c r="E197" s="20" t="str">
        <f t="shared" si="20"/>
        <v/>
      </c>
      <c r="F197" s="20" t="str">
        <f t="shared" si="21"/>
        <v/>
      </c>
      <c r="G197" s="20" t="str">
        <f t="shared" si="22"/>
        <v/>
      </c>
      <c r="H197" s="20" t="str">
        <f t="shared" si="23"/>
        <v/>
      </c>
      <c r="I197" s="75"/>
      <c r="J197" s="75"/>
      <c r="K197" s="75"/>
    </row>
    <row r="198" spans="1:11" ht="14.25" x14ac:dyDescent="0.2">
      <c r="A198" s="43"/>
      <c r="B198" s="43"/>
      <c r="C198" s="18" t="str">
        <f t="shared" si="18"/>
        <v/>
      </c>
      <c r="D198" s="19" t="str">
        <f t="shared" si="19"/>
        <v/>
      </c>
      <c r="E198" s="20" t="str">
        <f t="shared" si="20"/>
        <v/>
      </c>
      <c r="F198" s="20" t="str">
        <f t="shared" si="21"/>
        <v/>
      </c>
      <c r="G198" s="20" t="str">
        <f t="shared" si="22"/>
        <v/>
      </c>
      <c r="H198" s="20" t="str">
        <f t="shared" si="23"/>
        <v/>
      </c>
      <c r="I198" s="75"/>
      <c r="J198" s="75"/>
      <c r="K198" s="75"/>
    </row>
    <row r="199" spans="1:11" ht="14.25" x14ac:dyDescent="0.2">
      <c r="A199" s="43"/>
      <c r="B199" s="43"/>
      <c r="C199" s="18" t="str">
        <f t="shared" si="18"/>
        <v/>
      </c>
      <c r="D199" s="19" t="str">
        <f t="shared" si="19"/>
        <v/>
      </c>
      <c r="E199" s="20" t="str">
        <f t="shared" si="20"/>
        <v/>
      </c>
      <c r="F199" s="20" t="str">
        <f t="shared" si="21"/>
        <v/>
      </c>
      <c r="G199" s="20" t="str">
        <f t="shared" si="22"/>
        <v/>
      </c>
      <c r="H199" s="20" t="str">
        <f t="shared" si="23"/>
        <v/>
      </c>
      <c r="I199" s="75"/>
      <c r="J199" s="75"/>
      <c r="K199" s="75"/>
    </row>
    <row r="200" spans="1:11" ht="14.25" x14ac:dyDescent="0.2">
      <c r="A200" s="43"/>
      <c r="B200" s="43"/>
      <c r="C200" s="18" t="str">
        <f t="shared" si="18"/>
        <v/>
      </c>
      <c r="D200" s="19" t="str">
        <f t="shared" si="19"/>
        <v/>
      </c>
      <c r="E200" s="20" t="str">
        <f t="shared" si="20"/>
        <v/>
      </c>
      <c r="F200" s="20" t="str">
        <f t="shared" si="21"/>
        <v/>
      </c>
      <c r="G200" s="20" t="str">
        <f t="shared" si="22"/>
        <v/>
      </c>
      <c r="H200" s="20" t="str">
        <f t="shared" si="23"/>
        <v/>
      </c>
      <c r="I200" s="75"/>
      <c r="J200" s="75"/>
      <c r="K200" s="75"/>
    </row>
    <row r="201" spans="1:11" ht="14.25" x14ac:dyDescent="0.2">
      <c r="A201" s="43"/>
      <c r="B201" s="43"/>
      <c r="C201" s="18" t="str">
        <f t="shared" si="18"/>
        <v/>
      </c>
      <c r="D201" s="19" t="str">
        <f t="shared" si="19"/>
        <v/>
      </c>
      <c r="E201" s="20" t="str">
        <f t="shared" si="20"/>
        <v/>
      </c>
      <c r="F201" s="20" t="str">
        <f t="shared" si="21"/>
        <v/>
      </c>
      <c r="G201" s="20" t="str">
        <f t="shared" si="22"/>
        <v/>
      </c>
      <c r="H201" s="20" t="str">
        <f t="shared" si="23"/>
        <v/>
      </c>
      <c r="I201" s="75"/>
      <c r="J201" s="75"/>
      <c r="K201" s="75"/>
    </row>
    <row r="202" spans="1:11" ht="14.25" x14ac:dyDescent="0.2">
      <c r="A202" s="43"/>
      <c r="B202" s="43"/>
      <c r="C202" s="18" t="str">
        <f t="shared" si="18"/>
        <v/>
      </c>
      <c r="D202" s="19" t="str">
        <f t="shared" si="19"/>
        <v/>
      </c>
      <c r="E202" s="20" t="str">
        <f t="shared" si="20"/>
        <v/>
      </c>
      <c r="F202" s="20" t="str">
        <f t="shared" si="21"/>
        <v/>
      </c>
      <c r="G202" s="20" t="str">
        <f t="shared" si="22"/>
        <v/>
      </c>
      <c r="H202" s="20" t="str">
        <f t="shared" si="23"/>
        <v/>
      </c>
      <c r="I202" s="75"/>
      <c r="J202" s="75"/>
      <c r="K202" s="75"/>
    </row>
    <row r="203" spans="1:11" ht="14.25" x14ac:dyDescent="0.2">
      <c r="A203" s="43"/>
      <c r="B203" s="43"/>
      <c r="C203" s="18" t="str">
        <f t="shared" si="18"/>
        <v/>
      </c>
      <c r="D203" s="19" t="str">
        <f t="shared" si="19"/>
        <v/>
      </c>
      <c r="E203" s="20" t="str">
        <f t="shared" si="20"/>
        <v/>
      </c>
      <c r="F203" s="20" t="str">
        <f t="shared" si="21"/>
        <v/>
      </c>
      <c r="G203" s="20" t="str">
        <f t="shared" si="22"/>
        <v/>
      </c>
      <c r="H203" s="20" t="str">
        <f t="shared" si="23"/>
        <v/>
      </c>
      <c r="I203" s="75"/>
      <c r="J203" s="75"/>
      <c r="K203" s="75"/>
    </row>
    <row r="204" spans="1:11" ht="14.25" x14ac:dyDescent="0.2">
      <c r="A204" s="43"/>
      <c r="B204" s="43"/>
      <c r="C204" s="18" t="str">
        <f t="shared" si="18"/>
        <v/>
      </c>
      <c r="D204" s="19" t="str">
        <f t="shared" si="19"/>
        <v/>
      </c>
      <c r="E204" s="20" t="str">
        <f t="shared" si="20"/>
        <v/>
      </c>
      <c r="F204" s="20" t="str">
        <f t="shared" si="21"/>
        <v/>
      </c>
      <c r="G204" s="20" t="str">
        <f t="shared" si="22"/>
        <v/>
      </c>
      <c r="H204" s="20" t="str">
        <f t="shared" si="23"/>
        <v/>
      </c>
      <c r="I204" s="75"/>
      <c r="J204" s="75"/>
      <c r="K204" s="75"/>
    </row>
    <row r="205" spans="1:11" ht="14.25" x14ac:dyDescent="0.2">
      <c r="A205" s="43"/>
      <c r="B205" s="40"/>
      <c r="C205" s="18" t="str">
        <f t="shared" si="18"/>
        <v/>
      </c>
      <c r="D205" s="19" t="str">
        <f t="shared" si="19"/>
        <v/>
      </c>
      <c r="E205" s="20" t="str">
        <f t="shared" si="20"/>
        <v/>
      </c>
      <c r="F205" s="20" t="str">
        <f t="shared" si="21"/>
        <v/>
      </c>
      <c r="G205" s="20" t="str">
        <f t="shared" si="22"/>
        <v/>
      </c>
      <c r="H205" s="20" t="str">
        <f t="shared" si="23"/>
        <v/>
      </c>
      <c r="I205" s="75"/>
      <c r="J205" s="75"/>
      <c r="K205" s="75"/>
    </row>
    <row r="206" spans="1:11" ht="14.25" x14ac:dyDescent="0.2">
      <c r="A206" s="43"/>
      <c r="B206" s="43"/>
      <c r="C206" s="18" t="str">
        <f t="shared" si="18"/>
        <v/>
      </c>
      <c r="D206" s="19" t="str">
        <f t="shared" si="19"/>
        <v/>
      </c>
      <c r="E206" s="20" t="str">
        <f t="shared" si="20"/>
        <v/>
      </c>
      <c r="F206" s="20" t="str">
        <f t="shared" si="21"/>
        <v/>
      </c>
      <c r="G206" s="20" t="str">
        <f t="shared" si="22"/>
        <v/>
      </c>
      <c r="H206" s="20" t="str">
        <f t="shared" si="23"/>
        <v/>
      </c>
      <c r="I206" s="75"/>
      <c r="J206" s="75"/>
      <c r="K206" s="75"/>
    </row>
    <row r="207" spans="1:11" ht="14.25" x14ac:dyDescent="0.2">
      <c r="A207" s="43"/>
      <c r="B207" s="43"/>
      <c r="C207" s="18" t="str">
        <f t="shared" si="18"/>
        <v/>
      </c>
      <c r="D207" s="19" t="str">
        <f t="shared" si="19"/>
        <v/>
      </c>
      <c r="E207" s="20" t="str">
        <f t="shared" si="20"/>
        <v/>
      </c>
      <c r="F207" s="20" t="str">
        <f t="shared" si="21"/>
        <v/>
      </c>
      <c r="G207" s="20" t="str">
        <f t="shared" si="22"/>
        <v/>
      </c>
      <c r="H207" s="20" t="str">
        <f t="shared" si="23"/>
        <v/>
      </c>
      <c r="I207" s="75"/>
      <c r="J207" s="75"/>
      <c r="K207" s="75"/>
    </row>
    <row r="208" spans="1:11" ht="14.25" x14ac:dyDescent="0.2">
      <c r="A208" s="43"/>
      <c r="B208" s="43"/>
      <c r="C208" s="18" t="str">
        <f t="shared" si="18"/>
        <v/>
      </c>
      <c r="D208" s="19" t="str">
        <f t="shared" si="19"/>
        <v/>
      </c>
      <c r="E208" s="20" t="str">
        <f t="shared" si="20"/>
        <v/>
      </c>
      <c r="F208" s="20" t="str">
        <f t="shared" si="21"/>
        <v/>
      </c>
      <c r="G208" s="20" t="str">
        <f t="shared" si="22"/>
        <v/>
      </c>
      <c r="H208" s="20" t="str">
        <f t="shared" si="23"/>
        <v/>
      </c>
      <c r="I208" s="75"/>
      <c r="J208" s="75"/>
      <c r="K208" s="75"/>
    </row>
    <row r="209" spans="1:11" ht="14.25" x14ac:dyDescent="0.2">
      <c r="A209" s="43"/>
      <c r="B209" s="43"/>
      <c r="C209" s="18" t="str">
        <f t="shared" si="18"/>
        <v/>
      </c>
      <c r="D209" s="19" t="str">
        <f t="shared" si="19"/>
        <v/>
      </c>
      <c r="E209" s="20" t="str">
        <f t="shared" si="20"/>
        <v/>
      </c>
      <c r="F209" s="20" t="str">
        <f t="shared" si="21"/>
        <v/>
      </c>
      <c r="G209" s="20" t="str">
        <f t="shared" si="22"/>
        <v/>
      </c>
      <c r="H209" s="20" t="str">
        <f t="shared" si="23"/>
        <v/>
      </c>
      <c r="I209" s="75"/>
      <c r="J209" s="75"/>
      <c r="K209" s="75"/>
    </row>
    <row r="210" spans="1:11" ht="14.25" x14ac:dyDescent="0.2">
      <c r="A210" s="43"/>
      <c r="B210" s="43"/>
      <c r="C210" s="18" t="str">
        <f t="shared" si="18"/>
        <v/>
      </c>
      <c r="D210" s="19" t="str">
        <f t="shared" si="19"/>
        <v/>
      </c>
      <c r="E210" s="20" t="str">
        <f t="shared" si="20"/>
        <v/>
      </c>
      <c r="F210" s="20" t="str">
        <f t="shared" si="21"/>
        <v/>
      </c>
      <c r="G210" s="20" t="str">
        <f t="shared" si="22"/>
        <v/>
      </c>
      <c r="H210" s="20" t="str">
        <f t="shared" si="23"/>
        <v/>
      </c>
      <c r="I210" s="75"/>
      <c r="J210" s="75"/>
      <c r="K210" s="75"/>
    </row>
    <row r="211" spans="1:11" ht="14.25" x14ac:dyDescent="0.2">
      <c r="A211" s="43"/>
      <c r="B211" s="43"/>
      <c r="C211" s="18" t="str">
        <f t="shared" si="18"/>
        <v/>
      </c>
      <c r="D211" s="19" t="str">
        <f t="shared" si="19"/>
        <v/>
      </c>
      <c r="E211" s="20" t="str">
        <f t="shared" si="20"/>
        <v/>
      </c>
      <c r="F211" s="20" t="str">
        <f t="shared" si="21"/>
        <v/>
      </c>
      <c r="G211" s="20" t="str">
        <f t="shared" si="22"/>
        <v/>
      </c>
      <c r="H211" s="20" t="str">
        <f t="shared" si="23"/>
        <v/>
      </c>
      <c r="I211" s="75"/>
      <c r="J211" s="75"/>
      <c r="K211" s="75"/>
    </row>
    <row r="212" spans="1:11" ht="14.25" x14ac:dyDescent="0.2">
      <c r="A212" s="43"/>
      <c r="B212" s="43"/>
      <c r="C212" s="18" t="str">
        <f t="shared" si="18"/>
        <v/>
      </c>
      <c r="D212" s="19" t="str">
        <f t="shared" si="19"/>
        <v/>
      </c>
      <c r="E212" s="20" t="str">
        <f t="shared" si="20"/>
        <v/>
      </c>
      <c r="F212" s="20" t="str">
        <f t="shared" si="21"/>
        <v/>
      </c>
      <c r="G212" s="20" t="str">
        <f t="shared" si="22"/>
        <v/>
      </c>
      <c r="H212" s="20" t="str">
        <f t="shared" si="23"/>
        <v/>
      </c>
      <c r="I212" s="75"/>
      <c r="J212" s="75"/>
      <c r="K212" s="75"/>
    </row>
    <row r="213" spans="1:11" ht="14.25" x14ac:dyDescent="0.2">
      <c r="A213" s="43"/>
      <c r="B213" s="43"/>
      <c r="C213" s="18" t="str">
        <f t="shared" si="18"/>
        <v/>
      </c>
      <c r="D213" s="19" t="str">
        <f t="shared" si="19"/>
        <v/>
      </c>
      <c r="E213" s="20" t="str">
        <f t="shared" si="20"/>
        <v/>
      </c>
      <c r="F213" s="20" t="str">
        <f t="shared" si="21"/>
        <v/>
      </c>
      <c r="G213" s="20" t="str">
        <f t="shared" si="22"/>
        <v/>
      </c>
      <c r="H213" s="20" t="str">
        <f t="shared" si="23"/>
        <v/>
      </c>
      <c r="I213" s="75"/>
      <c r="J213" s="75"/>
      <c r="K213" s="75"/>
    </row>
    <row r="214" spans="1:11" ht="14.25" x14ac:dyDescent="0.2">
      <c r="A214" s="43"/>
      <c r="B214" s="43"/>
      <c r="C214" s="18" t="str">
        <f t="shared" si="18"/>
        <v/>
      </c>
      <c r="D214" s="19" t="str">
        <f t="shared" si="19"/>
        <v/>
      </c>
      <c r="E214" s="20" t="str">
        <f t="shared" si="20"/>
        <v/>
      </c>
      <c r="F214" s="20" t="str">
        <f t="shared" si="21"/>
        <v/>
      </c>
      <c r="G214" s="20" t="str">
        <f t="shared" si="22"/>
        <v/>
      </c>
      <c r="H214" s="20" t="str">
        <f t="shared" si="23"/>
        <v/>
      </c>
      <c r="I214" s="75"/>
      <c r="J214" s="75"/>
      <c r="K214" s="75"/>
    </row>
    <row r="215" spans="1:11" ht="14.25" x14ac:dyDescent="0.2">
      <c r="A215" s="43"/>
      <c r="B215" s="43"/>
      <c r="C215" s="18" t="str">
        <f t="shared" si="18"/>
        <v/>
      </c>
      <c r="D215" s="19" t="str">
        <f t="shared" si="19"/>
        <v/>
      </c>
      <c r="E215" s="20" t="str">
        <f t="shared" si="20"/>
        <v/>
      </c>
      <c r="F215" s="20" t="str">
        <f t="shared" si="21"/>
        <v/>
      </c>
      <c r="G215" s="20" t="str">
        <f t="shared" si="22"/>
        <v/>
      </c>
      <c r="H215" s="20" t="str">
        <f t="shared" si="23"/>
        <v/>
      </c>
      <c r="I215" s="75"/>
      <c r="J215" s="75"/>
      <c r="K215" s="75"/>
    </row>
    <row r="216" spans="1:11" ht="14.25" x14ac:dyDescent="0.2">
      <c r="A216" s="43"/>
      <c r="B216" s="43"/>
      <c r="C216" s="18" t="str">
        <f t="shared" si="18"/>
        <v/>
      </c>
      <c r="D216" s="19" t="str">
        <f t="shared" si="19"/>
        <v/>
      </c>
      <c r="E216" s="20" t="str">
        <f t="shared" si="20"/>
        <v/>
      </c>
      <c r="F216" s="20" t="str">
        <f t="shared" si="21"/>
        <v/>
      </c>
      <c r="G216" s="20" t="str">
        <f t="shared" si="22"/>
        <v/>
      </c>
      <c r="H216" s="20" t="str">
        <f t="shared" si="23"/>
        <v/>
      </c>
      <c r="I216" s="75"/>
      <c r="J216" s="75"/>
      <c r="K216" s="75"/>
    </row>
    <row r="217" spans="1:11" ht="14.25" x14ac:dyDescent="0.2">
      <c r="A217" s="43"/>
      <c r="B217" s="43"/>
      <c r="C217" s="18" t="str">
        <f t="shared" si="18"/>
        <v/>
      </c>
      <c r="D217" s="19" t="str">
        <f t="shared" si="19"/>
        <v/>
      </c>
      <c r="E217" s="20" t="str">
        <f t="shared" si="20"/>
        <v/>
      </c>
      <c r="F217" s="20" t="str">
        <f t="shared" si="21"/>
        <v/>
      </c>
      <c r="G217" s="20" t="str">
        <f t="shared" si="22"/>
        <v/>
      </c>
      <c r="H217" s="20" t="str">
        <f t="shared" si="23"/>
        <v/>
      </c>
      <c r="I217" s="75"/>
      <c r="J217" s="75"/>
      <c r="K217" s="75"/>
    </row>
    <row r="218" spans="1:11" ht="14.25" x14ac:dyDescent="0.2">
      <c r="A218" s="43"/>
      <c r="B218" s="43"/>
      <c r="C218" s="18" t="str">
        <f t="shared" si="18"/>
        <v/>
      </c>
      <c r="D218" s="19" t="str">
        <f t="shared" si="19"/>
        <v/>
      </c>
      <c r="E218" s="20" t="str">
        <f t="shared" si="20"/>
        <v/>
      </c>
      <c r="F218" s="20" t="str">
        <f t="shared" si="21"/>
        <v/>
      </c>
      <c r="G218" s="20" t="str">
        <f t="shared" si="22"/>
        <v/>
      </c>
      <c r="H218" s="20" t="str">
        <f t="shared" si="23"/>
        <v/>
      </c>
      <c r="I218" s="75"/>
      <c r="J218" s="75"/>
      <c r="K218" s="75"/>
    </row>
    <row r="219" spans="1:11" ht="14.25" x14ac:dyDescent="0.2">
      <c r="A219" s="43"/>
      <c r="B219" s="43"/>
      <c r="C219" s="18" t="str">
        <f t="shared" si="18"/>
        <v/>
      </c>
      <c r="D219" s="19" t="str">
        <f t="shared" si="19"/>
        <v/>
      </c>
      <c r="E219" s="20" t="str">
        <f t="shared" si="20"/>
        <v/>
      </c>
      <c r="F219" s="20" t="str">
        <f t="shared" si="21"/>
        <v/>
      </c>
      <c r="G219" s="20" t="str">
        <f t="shared" si="22"/>
        <v/>
      </c>
      <c r="H219" s="20" t="str">
        <f t="shared" si="23"/>
        <v/>
      </c>
      <c r="I219" s="75"/>
      <c r="J219" s="75"/>
      <c r="K219" s="75"/>
    </row>
    <row r="220" spans="1:11" ht="14.25" x14ac:dyDescent="0.2">
      <c r="A220" s="43"/>
      <c r="B220" s="43"/>
      <c r="C220" s="18" t="str">
        <f t="shared" si="18"/>
        <v/>
      </c>
      <c r="D220" s="19" t="str">
        <f t="shared" si="19"/>
        <v/>
      </c>
      <c r="E220" s="20" t="str">
        <f t="shared" si="20"/>
        <v/>
      </c>
      <c r="F220" s="20" t="str">
        <f t="shared" si="21"/>
        <v/>
      </c>
      <c r="G220" s="20" t="str">
        <f t="shared" si="22"/>
        <v/>
      </c>
      <c r="H220" s="20" t="str">
        <f t="shared" si="23"/>
        <v/>
      </c>
      <c r="I220" s="75"/>
      <c r="J220" s="75"/>
      <c r="K220" s="75"/>
    </row>
    <row r="221" spans="1:11" ht="14.25" x14ac:dyDescent="0.2">
      <c r="A221" s="43"/>
      <c r="B221" s="43"/>
      <c r="C221" s="18" t="str">
        <f t="shared" si="18"/>
        <v/>
      </c>
      <c r="D221" s="19" t="str">
        <f t="shared" si="19"/>
        <v/>
      </c>
      <c r="E221" s="20" t="str">
        <f t="shared" si="20"/>
        <v/>
      </c>
      <c r="F221" s="20" t="str">
        <f t="shared" si="21"/>
        <v/>
      </c>
      <c r="G221" s="20" t="str">
        <f t="shared" si="22"/>
        <v/>
      </c>
      <c r="H221" s="20" t="str">
        <f t="shared" si="23"/>
        <v/>
      </c>
      <c r="I221" s="75"/>
      <c r="J221" s="75"/>
      <c r="K221" s="75"/>
    </row>
    <row r="222" spans="1:11" ht="14.25" x14ac:dyDescent="0.2">
      <c r="A222" s="43"/>
      <c r="B222" s="43"/>
      <c r="C222" s="18" t="str">
        <f t="shared" si="18"/>
        <v/>
      </c>
      <c r="D222" s="19" t="str">
        <f t="shared" si="19"/>
        <v/>
      </c>
      <c r="E222" s="20" t="str">
        <f t="shared" si="20"/>
        <v/>
      </c>
      <c r="F222" s="20" t="str">
        <f t="shared" si="21"/>
        <v/>
      </c>
      <c r="G222" s="20" t="str">
        <f t="shared" si="22"/>
        <v/>
      </c>
      <c r="H222" s="20" t="str">
        <f t="shared" si="23"/>
        <v/>
      </c>
      <c r="I222" s="75"/>
      <c r="J222" s="75"/>
      <c r="K222" s="75"/>
    </row>
    <row r="223" spans="1:11" ht="14.25" x14ac:dyDescent="0.2">
      <c r="A223" s="43"/>
      <c r="B223" s="43"/>
      <c r="C223" s="18" t="str">
        <f t="shared" si="18"/>
        <v/>
      </c>
      <c r="D223" s="19" t="str">
        <f t="shared" si="19"/>
        <v/>
      </c>
      <c r="E223" s="20" t="str">
        <f t="shared" si="20"/>
        <v/>
      </c>
      <c r="F223" s="20" t="str">
        <f t="shared" si="21"/>
        <v/>
      </c>
      <c r="G223" s="20" t="str">
        <f t="shared" si="22"/>
        <v/>
      </c>
      <c r="H223" s="20" t="str">
        <f t="shared" si="23"/>
        <v/>
      </c>
      <c r="I223" s="75"/>
      <c r="J223" s="75"/>
      <c r="K223" s="75"/>
    </row>
    <row r="224" spans="1:11" ht="14.25" x14ac:dyDescent="0.2">
      <c r="A224" s="43"/>
      <c r="B224" s="43"/>
      <c r="C224" s="18" t="str">
        <f t="shared" si="18"/>
        <v/>
      </c>
      <c r="D224" s="19" t="str">
        <f t="shared" si="19"/>
        <v/>
      </c>
      <c r="E224" s="20" t="str">
        <f t="shared" si="20"/>
        <v/>
      </c>
      <c r="F224" s="20" t="str">
        <f t="shared" si="21"/>
        <v/>
      </c>
      <c r="G224" s="20" t="str">
        <f t="shared" si="22"/>
        <v/>
      </c>
      <c r="H224" s="20" t="str">
        <f t="shared" si="23"/>
        <v/>
      </c>
      <c r="I224" s="75"/>
      <c r="J224" s="75"/>
      <c r="K224" s="75"/>
    </row>
    <row r="225" spans="1:11" ht="14.25" x14ac:dyDescent="0.2">
      <c r="A225" s="43"/>
      <c r="B225" s="43"/>
      <c r="C225" s="18" t="str">
        <f t="shared" si="18"/>
        <v/>
      </c>
      <c r="D225" s="19" t="str">
        <f t="shared" si="19"/>
        <v/>
      </c>
      <c r="E225" s="20" t="str">
        <f t="shared" si="20"/>
        <v/>
      </c>
      <c r="F225" s="20" t="str">
        <f t="shared" si="21"/>
        <v/>
      </c>
      <c r="G225" s="20" t="str">
        <f t="shared" si="22"/>
        <v/>
      </c>
      <c r="H225" s="20" t="str">
        <f t="shared" si="23"/>
        <v/>
      </c>
      <c r="I225" s="75"/>
      <c r="J225" s="75"/>
      <c r="K225" s="75"/>
    </row>
    <row r="226" spans="1:11" ht="14.25" x14ac:dyDescent="0.2">
      <c r="A226" s="43"/>
      <c r="B226" s="43"/>
      <c r="C226" s="18" t="str">
        <f t="shared" si="18"/>
        <v/>
      </c>
      <c r="D226" s="19" t="str">
        <f t="shared" si="19"/>
        <v/>
      </c>
      <c r="E226" s="20" t="str">
        <f t="shared" si="20"/>
        <v/>
      </c>
      <c r="F226" s="20" t="str">
        <f t="shared" si="21"/>
        <v/>
      </c>
      <c r="G226" s="20" t="str">
        <f t="shared" si="22"/>
        <v/>
      </c>
      <c r="H226" s="20" t="str">
        <f t="shared" si="23"/>
        <v/>
      </c>
      <c r="I226" s="75"/>
      <c r="J226" s="75"/>
      <c r="K226" s="75"/>
    </row>
    <row r="227" spans="1:11" ht="14.25" x14ac:dyDescent="0.2">
      <c r="A227" s="43"/>
      <c r="B227" s="43"/>
      <c r="C227" s="18" t="str">
        <f t="shared" si="18"/>
        <v/>
      </c>
      <c r="D227" s="19" t="str">
        <f t="shared" si="19"/>
        <v/>
      </c>
      <c r="E227" s="20" t="str">
        <f t="shared" si="20"/>
        <v/>
      </c>
      <c r="F227" s="20" t="str">
        <f t="shared" si="21"/>
        <v/>
      </c>
      <c r="G227" s="20" t="str">
        <f t="shared" si="22"/>
        <v/>
      </c>
      <c r="H227" s="20" t="str">
        <f t="shared" si="23"/>
        <v/>
      </c>
      <c r="I227" s="75"/>
      <c r="J227" s="75"/>
      <c r="K227" s="75"/>
    </row>
    <row r="228" spans="1:11" ht="14.25" x14ac:dyDescent="0.2">
      <c r="A228" s="43"/>
      <c r="B228" s="43"/>
      <c r="C228" s="18" t="str">
        <f t="shared" si="18"/>
        <v/>
      </c>
      <c r="D228" s="19" t="str">
        <f t="shared" si="19"/>
        <v/>
      </c>
      <c r="E228" s="20" t="str">
        <f t="shared" si="20"/>
        <v/>
      </c>
      <c r="F228" s="20" t="str">
        <f t="shared" si="21"/>
        <v/>
      </c>
      <c r="G228" s="20" t="str">
        <f t="shared" si="22"/>
        <v/>
      </c>
      <c r="H228" s="20" t="str">
        <f t="shared" si="23"/>
        <v/>
      </c>
      <c r="I228" s="75"/>
      <c r="J228" s="75"/>
      <c r="K228" s="75"/>
    </row>
    <row r="229" spans="1:11" ht="14.25" x14ac:dyDescent="0.2">
      <c r="A229" s="43"/>
      <c r="B229" s="43"/>
      <c r="C229" s="18" t="str">
        <f t="shared" si="18"/>
        <v/>
      </c>
      <c r="D229" s="19" t="str">
        <f t="shared" si="19"/>
        <v/>
      </c>
      <c r="E229" s="20" t="str">
        <f t="shared" si="20"/>
        <v/>
      </c>
      <c r="F229" s="20" t="str">
        <f t="shared" si="21"/>
        <v/>
      </c>
      <c r="G229" s="20" t="str">
        <f t="shared" si="22"/>
        <v/>
      </c>
      <c r="H229" s="20" t="str">
        <f t="shared" si="23"/>
        <v/>
      </c>
      <c r="I229" s="75"/>
      <c r="J229" s="75"/>
      <c r="K229" s="75"/>
    </row>
    <row r="230" spans="1:11" ht="14.25" x14ac:dyDescent="0.2">
      <c r="A230" s="43"/>
      <c r="B230" s="43"/>
      <c r="C230" s="18" t="str">
        <f t="shared" si="18"/>
        <v/>
      </c>
      <c r="D230" s="19" t="str">
        <f t="shared" si="19"/>
        <v/>
      </c>
      <c r="E230" s="20" t="str">
        <f t="shared" si="20"/>
        <v/>
      </c>
      <c r="F230" s="20" t="str">
        <f t="shared" si="21"/>
        <v/>
      </c>
      <c r="G230" s="20" t="str">
        <f t="shared" si="22"/>
        <v/>
      </c>
      <c r="H230" s="20" t="str">
        <f t="shared" si="23"/>
        <v/>
      </c>
      <c r="I230" s="75"/>
      <c r="J230" s="75"/>
      <c r="K230" s="75"/>
    </row>
    <row r="231" spans="1:11" ht="14.25" x14ac:dyDescent="0.2">
      <c r="A231" s="43"/>
      <c r="B231" s="43"/>
      <c r="C231" s="18" t="str">
        <f t="shared" si="18"/>
        <v/>
      </c>
      <c r="D231" s="19" t="str">
        <f t="shared" si="19"/>
        <v/>
      </c>
      <c r="E231" s="20" t="str">
        <f t="shared" si="20"/>
        <v/>
      </c>
      <c r="F231" s="20" t="str">
        <f t="shared" si="21"/>
        <v/>
      </c>
      <c r="G231" s="20" t="str">
        <f t="shared" si="22"/>
        <v/>
      </c>
      <c r="H231" s="20" t="str">
        <f t="shared" si="23"/>
        <v/>
      </c>
      <c r="I231" s="75"/>
      <c r="J231" s="75"/>
      <c r="K231" s="75"/>
    </row>
    <row r="232" spans="1:11" ht="14.25" x14ac:dyDescent="0.2">
      <c r="A232" s="43"/>
      <c r="B232" s="43"/>
      <c r="C232" s="18" t="str">
        <f t="shared" si="18"/>
        <v/>
      </c>
      <c r="D232" s="19" t="str">
        <f t="shared" si="19"/>
        <v/>
      </c>
      <c r="E232" s="20" t="str">
        <f t="shared" si="20"/>
        <v/>
      </c>
      <c r="F232" s="20" t="str">
        <f t="shared" si="21"/>
        <v/>
      </c>
      <c r="G232" s="20" t="str">
        <f t="shared" si="22"/>
        <v/>
      </c>
      <c r="H232" s="20" t="str">
        <f t="shared" si="23"/>
        <v/>
      </c>
      <c r="I232" s="75"/>
      <c r="J232" s="75"/>
      <c r="K232" s="75"/>
    </row>
    <row r="233" spans="1:11" ht="14.25" x14ac:dyDescent="0.2">
      <c r="A233" s="43"/>
      <c r="B233" s="43"/>
      <c r="C233" s="18" t="str">
        <f t="shared" si="18"/>
        <v/>
      </c>
      <c r="D233" s="19" t="str">
        <f t="shared" si="19"/>
        <v/>
      </c>
      <c r="E233" s="20" t="str">
        <f t="shared" si="20"/>
        <v/>
      </c>
      <c r="F233" s="20" t="str">
        <f t="shared" si="21"/>
        <v/>
      </c>
      <c r="G233" s="20" t="str">
        <f t="shared" si="22"/>
        <v/>
      </c>
      <c r="H233" s="20" t="str">
        <f t="shared" si="23"/>
        <v/>
      </c>
      <c r="I233" s="75"/>
      <c r="J233" s="75"/>
      <c r="K233" s="75"/>
    </row>
    <row r="234" spans="1:11" ht="14.25" x14ac:dyDescent="0.2">
      <c r="A234" s="43"/>
      <c r="B234" s="43"/>
      <c r="C234" s="18" t="str">
        <f t="shared" si="18"/>
        <v/>
      </c>
      <c r="D234" s="19" t="str">
        <f t="shared" si="19"/>
        <v/>
      </c>
      <c r="E234" s="20" t="str">
        <f t="shared" si="20"/>
        <v/>
      </c>
      <c r="F234" s="20" t="str">
        <f t="shared" si="21"/>
        <v/>
      </c>
      <c r="G234" s="20" t="str">
        <f t="shared" si="22"/>
        <v/>
      </c>
      <c r="H234" s="20" t="str">
        <f t="shared" si="23"/>
        <v/>
      </c>
      <c r="I234" s="75"/>
      <c r="J234" s="75"/>
      <c r="K234" s="75"/>
    </row>
    <row r="235" spans="1:11" ht="14.25" x14ac:dyDescent="0.2">
      <c r="A235" s="43"/>
      <c r="B235" s="43"/>
      <c r="C235" s="18" t="str">
        <f t="shared" si="18"/>
        <v/>
      </c>
      <c r="D235" s="19" t="str">
        <f t="shared" si="19"/>
        <v/>
      </c>
      <c r="E235" s="20" t="str">
        <f t="shared" si="20"/>
        <v/>
      </c>
      <c r="F235" s="20" t="str">
        <f t="shared" si="21"/>
        <v/>
      </c>
      <c r="G235" s="20" t="str">
        <f t="shared" si="22"/>
        <v/>
      </c>
      <c r="H235" s="20" t="str">
        <f t="shared" si="23"/>
        <v/>
      </c>
      <c r="I235" s="75"/>
      <c r="J235" s="75"/>
      <c r="K235" s="75"/>
    </row>
    <row r="236" spans="1:11" ht="14.25" x14ac:dyDescent="0.2">
      <c r="A236" s="43"/>
      <c r="B236" s="43"/>
      <c r="C236" s="18" t="str">
        <f t="shared" si="18"/>
        <v/>
      </c>
      <c r="D236" s="19" t="str">
        <f t="shared" si="19"/>
        <v/>
      </c>
      <c r="E236" s="20" t="str">
        <f t="shared" si="20"/>
        <v/>
      </c>
      <c r="F236" s="20" t="str">
        <f t="shared" si="21"/>
        <v/>
      </c>
      <c r="G236" s="20" t="str">
        <f t="shared" si="22"/>
        <v/>
      </c>
      <c r="H236" s="20" t="str">
        <f t="shared" si="23"/>
        <v/>
      </c>
      <c r="I236" s="75"/>
      <c r="J236" s="75"/>
      <c r="K236" s="75"/>
    </row>
    <row r="237" spans="1:11" ht="14.25" x14ac:dyDescent="0.2">
      <c r="A237" s="43"/>
      <c r="B237" s="43"/>
      <c r="C237" s="18" t="str">
        <f t="shared" si="18"/>
        <v/>
      </c>
      <c r="D237" s="19" t="str">
        <f t="shared" si="19"/>
        <v/>
      </c>
      <c r="E237" s="20" t="str">
        <f t="shared" si="20"/>
        <v/>
      </c>
      <c r="F237" s="20" t="str">
        <f t="shared" si="21"/>
        <v/>
      </c>
      <c r="G237" s="20" t="str">
        <f t="shared" si="22"/>
        <v/>
      </c>
      <c r="H237" s="20" t="str">
        <f t="shared" si="23"/>
        <v/>
      </c>
      <c r="I237" s="75"/>
      <c r="J237" s="75"/>
      <c r="K237" s="75"/>
    </row>
    <row r="238" spans="1:11" ht="14.25" x14ac:dyDescent="0.2">
      <c r="A238" s="43"/>
      <c r="B238" s="43"/>
      <c r="C238" s="18" t="str">
        <f t="shared" si="18"/>
        <v/>
      </c>
      <c r="D238" s="19" t="str">
        <f t="shared" si="19"/>
        <v/>
      </c>
      <c r="E238" s="20" t="str">
        <f t="shared" si="20"/>
        <v/>
      </c>
      <c r="F238" s="20" t="str">
        <f t="shared" si="21"/>
        <v/>
      </c>
      <c r="G238" s="20" t="str">
        <f t="shared" si="22"/>
        <v/>
      </c>
      <c r="H238" s="20" t="str">
        <f t="shared" si="23"/>
        <v/>
      </c>
      <c r="I238" s="75"/>
      <c r="J238" s="75"/>
      <c r="K238" s="75"/>
    </row>
    <row r="239" spans="1:11" ht="14.25" x14ac:dyDescent="0.2">
      <c r="A239" s="43"/>
      <c r="B239" s="43"/>
      <c r="C239" s="18" t="str">
        <f t="shared" si="18"/>
        <v/>
      </c>
      <c r="D239" s="19" t="str">
        <f t="shared" si="19"/>
        <v/>
      </c>
      <c r="E239" s="20" t="str">
        <f t="shared" si="20"/>
        <v/>
      </c>
      <c r="F239" s="20" t="str">
        <f t="shared" si="21"/>
        <v/>
      </c>
      <c r="G239" s="20" t="str">
        <f t="shared" si="22"/>
        <v/>
      </c>
      <c r="H239" s="20" t="str">
        <f t="shared" si="23"/>
        <v/>
      </c>
      <c r="I239" s="75"/>
      <c r="J239" s="75"/>
      <c r="K239" s="75"/>
    </row>
    <row r="240" spans="1:11" ht="14.25" x14ac:dyDescent="0.2">
      <c r="A240" s="43"/>
      <c r="B240" s="43"/>
      <c r="C240" s="18" t="str">
        <f t="shared" si="18"/>
        <v/>
      </c>
      <c r="D240" s="19" t="str">
        <f t="shared" si="19"/>
        <v/>
      </c>
      <c r="E240" s="20" t="str">
        <f t="shared" si="20"/>
        <v/>
      </c>
      <c r="F240" s="20" t="str">
        <f t="shared" si="21"/>
        <v/>
      </c>
      <c r="G240" s="20" t="str">
        <f t="shared" si="22"/>
        <v/>
      </c>
      <c r="H240" s="20" t="str">
        <f t="shared" si="23"/>
        <v/>
      </c>
      <c r="I240" s="75"/>
      <c r="J240" s="75"/>
      <c r="K240" s="75"/>
    </row>
    <row r="241" spans="1:11" ht="14.25" x14ac:dyDescent="0.2">
      <c r="A241" s="43"/>
      <c r="B241" s="43"/>
      <c r="C241" s="18" t="str">
        <f t="shared" si="18"/>
        <v/>
      </c>
      <c r="D241" s="19" t="str">
        <f t="shared" si="19"/>
        <v/>
      </c>
      <c r="E241" s="20" t="str">
        <f t="shared" si="20"/>
        <v/>
      </c>
      <c r="F241" s="20" t="str">
        <f t="shared" si="21"/>
        <v/>
      </c>
      <c r="G241" s="20" t="str">
        <f t="shared" si="22"/>
        <v/>
      </c>
      <c r="H241" s="20" t="str">
        <f t="shared" si="23"/>
        <v/>
      </c>
      <c r="I241" s="75"/>
      <c r="J241" s="75"/>
      <c r="K241" s="75"/>
    </row>
    <row r="242" spans="1:11" ht="14.25" x14ac:dyDescent="0.2">
      <c r="A242" s="43"/>
      <c r="B242" s="43"/>
      <c r="C242" s="18" t="str">
        <f t="shared" si="18"/>
        <v/>
      </c>
      <c r="D242" s="19" t="str">
        <f t="shared" si="19"/>
        <v/>
      </c>
      <c r="E242" s="20" t="str">
        <f t="shared" si="20"/>
        <v/>
      </c>
      <c r="F242" s="20" t="str">
        <f t="shared" si="21"/>
        <v/>
      </c>
      <c r="G242" s="20" t="str">
        <f t="shared" si="22"/>
        <v/>
      </c>
      <c r="H242" s="20" t="str">
        <f t="shared" si="23"/>
        <v/>
      </c>
      <c r="I242" s="75"/>
      <c r="J242" s="75"/>
      <c r="K242" s="75"/>
    </row>
    <row r="243" spans="1:11" ht="14.25" x14ac:dyDescent="0.2">
      <c r="A243" s="43"/>
      <c r="B243" s="43"/>
      <c r="C243" s="18" t="str">
        <f t="shared" si="18"/>
        <v/>
      </c>
      <c r="D243" s="19" t="str">
        <f t="shared" si="19"/>
        <v/>
      </c>
      <c r="E243" s="20" t="str">
        <f t="shared" si="20"/>
        <v/>
      </c>
      <c r="F243" s="20" t="str">
        <f t="shared" si="21"/>
        <v/>
      </c>
      <c r="G243" s="20" t="str">
        <f t="shared" si="22"/>
        <v/>
      </c>
      <c r="H243" s="20" t="str">
        <f t="shared" si="23"/>
        <v/>
      </c>
      <c r="I243" s="75"/>
      <c r="J243" s="75"/>
      <c r="K243" s="75"/>
    </row>
    <row r="244" spans="1:11" ht="14.25" x14ac:dyDescent="0.2">
      <c r="A244" s="43"/>
      <c r="B244" s="43"/>
      <c r="C244" s="18" t="str">
        <f t="shared" si="18"/>
        <v/>
      </c>
      <c r="D244" s="19" t="str">
        <f t="shared" si="19"/>
        <v/>
      </c>
      <c r="E244" s="20" t="str">
        <f t="shared" si="20"/>
        <v/>
      </c>
      <c r="F244" s="20" t="str">
        <f t="shared" si="21"/>
        <v/>
      </c>
      <c r="G244" s="20" t="str">
        <f t="shared" si="22"/>
        <v/>
      </c>
      <c r="H244" s="20" t="str">
        <f t="shared" si="23"/>
        <v/>
      </c>
      <c r="I244" s="75"/>
      <c r="J244" s="75"/>
      <c r="K244" s="75"/>
    </row>
    <row r="245" spans="1:11" ht="14.25" x14ac:dyDescent="0.2">
      <c r="A245" s="43"/>
      <c r="B245" s="43"/>
      <c r="C245" s="18" t="str">
        <f t="shared" si="18"/>
        <v/>
      </c>
      <c r="D245" s="19" t="str">
        <f t="shared" si="19"/>
        <v/>
      </c>
      <c r="E245" s="20" t="str">
        <f t="shared" si="20"/>
        <v/>
      </c>
      <c r="F245" s="20" t="str">
        <f t="shared" si="21"/>
        <v/>
      </c>
      <c r="G245" s="20" t="str">
        <f t="shared" si="22"/>
        <v/>
      </c>
      <c r="H245" s="20" t="str">
        <f t="shared" si="23"/>
        <v/>
      </c>
      <c r="I245" s="75"/>
      <c r="J245" s="75"/>
      <c r="K245" s="75"/>
    </row>
    <row r="246" spans="1:11" ht="14.25" x14ac:dyDescent="0.2">
      <c r="A246" s="43"/>
      <c r="B246" s="43"/>
      <c r="C246" s="18" t="str">
        <f t="shared" si="18"/>
        <v/>
      </c>
      <c r="D246" s="19" t="str">
        <f t="shared" si="19"/>
        <v/>
      </c>
      <c r="E246" s="20" t="str">
        <f t="shared" si="20"/>
        <v/>
      </c>
      <c r="F246" s="20" t="str">
        <f t="shared" si="21"/>
        <v/>
      </c>
      <c r="G246" s="20" t="str">
        <f t="shared" si="22"/>
        <v/>
      </c>
      <c r="H246" s="20" t="str">
        <f t="shared" si="23"/>
        <v/>
      </c>
      <c r="I246" s="75"/>
      <c r="J246" s="75"/>
      <c r="K246" s="75"/>
    </row>
    <row r="247" spans="1:11" ht="14.25" x14ac:dyDescent="0.2">
      <c r="A247" s="43"/>
      <c r="B247" s="43"/>
      <c r="C247" s="18" t="str">
        <f t="shared" si="18"/>
        <v/>
      </c>
      <c r="D247" s="19" t="str">
        <f t="shared" si="19"/>
        <v/>
      </c>
      <c r="E247" s="20" t="str">
        <f t="shared" si="20"/>
        <v/>
      </c>
      <c r="F247" s="20" t="str">
        <f t="shared" si="21"/>
        <v/>
      </c>
      <c r="G247" s="20" t="str">
        <f t="shared" si="22"/>
        <v/>
      </c>
      <c r="H247" s="20" t="str">
        <f t="shared" si="23"/>
        <v/>
      </c>
      <c r="I247" s="75"/>
      <c r="J247" s="75"/>
      <c r="K247" s="75"/>
    </row>
    <row r="248" spans="1:11" ht="14.25" x14ac:dyDescent="0.2">
      <c r="A248" s="43"/>
      <c r="B248" s="43"/>
      <c r="C248" s="18" t="str">
        <f t="shared" si="18"/>
        <v/>
      </c>
      <c r="D248" s="19" t="str">
        <f t="shared" si="19"/>
        <v/>
      </c>
      <c r="E248" s="20" t="str">
        <f t="shared" si="20"/>
        <v/>
      </c>
      <c r="F248" s="20" t="str">
        <f t="shared" si="21"/>
        <v/>
      </c>
      <c r="G248" s="20" t="str">
        <f t="shared" si="22"/>
        <v/>
      </c>
      <c r="H248" s="20" t="str">
        <f t="shared" si="23"/>
        <v/>
      </c>
      <c r="I248" s="75"/>
      <c r="J248" s="75"/>
      <c r="K248" s="75"/>
    </row>
    <row r="249" spans="1:11" ht="14.25" x14ac:dyDescent="0.2">
      <c r="A249" s="43"/>
      <c r="B249" s="43"/>
      <c r="C249" s="18" t="str">
        <f t="shared" si="18"/>
        <v/>
      </c>
      <c r="D249" s="19" t="str">
        <f t="shared" si="19"/>
        <v/>
      </c>
      <c r="E249" s="20" t="str">
        <f t="shared" si="20"/>
        <v/>
      </c>
      <c r="F249" s="20" t="str">
        <f t="shared" si="21"/>
        <v/>
      </c>
      <c r="G249" s="20" t="str">
        <f t="shared" si="22"/>
        <v/>
      </c>
      <c r="H249" s="20" t="str">
        <f t="shared" si="23"/>
        <v/>
      </c>
      <c r="I249" s="75"/>
      <c r="J249" s="75"/>
      <c r="K249" s="75"/>
    </row>
    <row r="250" spans="1:11" ht="14.25" x14ac:dyDescent="0.2">
      <c r="A250" s="43"/>
      <c r="B250" s="43"/>
      <c r="C250" s="18" t="str">
        <f t="shared" si="18"/>
        <v/>
      </c>
      <c r="D250" s="19" t="str">
        <f t="shared" si="19"/>
        <v/>
      </c>
      <c r="E250" s="20" t="str">
        <f t="shared" si="20"/>
        <v/>
      </c>
      <c r="F250" s="20" t="str">
        <f t="shared" si="21"/>
        <v/>
      </c>
      <c r="G250" s="20" t="str">
        <f t="shared" si="22"/>
        <v/>
      </c>
      <c r="H250" s="20" t="str">
        <f t="shared" si="23"/>
        <v/>
      </c>
      <c r="I250" s="75"/>
      <c r="J250" s="75"/>
      <c r="K250" s="75"/>
    </row>
    <row r="251" spans="1:11" ht="14.25" x14ac:dyDescent="0.2">
      <c r="A251" s="43"/>
      <c r="B251" s="43"/>
      <c r="C251" s="18" t="str">
        <f t="shared" si="18"/>
        <v/>
      </c>
      <c r="D251" s="19" t="str">
        <f t="shared" si="19"/>
        <v/>
      </c>
      <c r="E251" s="20" t="str">
        <f t="shared" si="20"/>
        <v/>
      </c>
      <c r="F251" s="20" t="str">
        <f t="shared" si="21"/>
        <v/>
      </c>
      <c r="G251" s="20" t="str">
        <f t="shared" si="22"/>
        <v/>
      </c>
      <c r="H251" s="20" t="str">
        <f t="shared" si="23"/>
        <v/>
      </c>
      <c r="I251" s="75"/>
      <c r="J251" s="75"/>
      <c r="K251" s="75"/>
    </row>
    <row r="252" spans="1:11" ht="14.25" x14ac:dyDescent="0.2">
      <c r="A252" s="43"/>
      <c r="B252" s="43"/>
      <c r="C252" s="18" t="str">
        <f t="shared" si="18"/>
        <v/>
      </c>
      <c r="D252" s="19" t="str">
        <f t="shared" si="19"/>
        <v/>
      </c>
      <c r="E252" s="20" t="str">
        <f t="shared" si="20"/>
        <v/>
      </c>
      <c r="F252" s="20" t="str">
        <f t="shared" si="21"/>
        <v/>
      </c>
      <c r="G252" s="20" t="str">
        <f t="shared" si="22"/>
        <v/>
      </c>
      <c r="H252" s="20" t="str">
        <f t="shared" si="23"/>
        <v/>
      </c>
      <c r="I252" s="75"/>
      <c r="J252" s="75"/>
      <c r="K252" s="75"/>
    </row>
    <row r="253" spans="1:11" ht="14.25" x14ac:dyDescent="0.2">
      <c r="A253" s="43"/>
      <c r="B253" s="43"/>
      <c r="C253" s="18" t="str">
        <f t="shared" si="18"/>
        <v/>
      </c>
      <c r="D253" s="19" t="str">
        <f t="shared" si="19"/>
        <v/>
      </c>
      <c r="E253" s="20" t="str">
        <f t="shared" si="20"/>
        <v/>
      </c>
      <c r="F253" s="20" t="str">
        <f t="shared" si="21"/>
        <v/>
      </c>
      <c r="G253" s="20" t="str">
        <f t="shared" si="22"/>
        <v/>
      </c>
      <c r="H253" s="20" t="str">
        <f t="shared" si="23"/>
        <v/>
      </c>
      <c r="I253" s="75"/>
      <c r="J253" s="75"/>
      <c r="K253" s="75"/>
    </row>
    <row r="254" spans="1:11" ht="14.25" x14ac:dyDescent="0.2">
      <c r="A254" s="43"/>
      <c r="B254" s="43"/>
      <c r="C254" s="18" t="str">
        <f t="shared" si="18"/>
        <v/>
      </c>
      <c r="D254" s="19" t="str">
        <f t="shared" si="19"/>
        <v/>
      </c>
      <c r="E254" s="20" t="str">
        <f t="shared" si="20"/>
        <v/>
      </c>
      <c r="F254" s="20" t="str">
        <f t="shared" si="21"/>
        <v/>
      </c>
      <c r="G254" s="20" t="str">
        <f t="shared" si="22"/>
        <v/>
      </c>
      <c r="H254" s="20" t="str">
        <f t="shared" si="23"/>
        <v/>
      </c>
      <c r="I254" s="75"/>
      <c r="J254" s="75"/>
      <c r="K254" s="75"/>
    </row>
    <row r="255" spans="1:11" ht="14.25" x14ac:dyDescent="0.2">
      <c r="A255" s="43"/>
      <c r="B255" s="43"/>
      <c r="C255" s="18" t="str">
        <f t="shared" si="18"/>
        <v/>
      </c>
      <c r="D255" s="19" t="str">
        <f t="shared" si="19"/>
        <v/>
      </c>
      <c r="E255" s="20" t="str">
        <f t="shared" si="20"/>
        <v/>
      </c>
      <c r="F255" s="20" t="str">
        <f t="shared" si="21"/>
        <v/>
      </c>
      <c r="G255" s="20" t="str">
        <f t="shared" si="22"/>
        <v/>
      </c>
      <c r="H255" s="20" t="str">
        <f t="shared" si="23"/>
        <v/>
      </c>
      <c r="I255" s="75"/>
      <c r="J255" s="75"/>
      <c r="K255" s="75"/>
    </row>
    <row r="256" spans="1:11" ht="14.25" x14ac:dyDescent="0.2">
      <c r="A256" s="43"/>
      <c r="B256" s="43"/>
      <c r="C256" s="18" t="str">
        <f t="shared" si="18"/>
        <v/>
      </c>
      <c r="D256" s="19" t="str">
        <f t="shared" si="19"/>
        <v/>
      </c>
      <c r="E256" s="20" t="str">
        <f t="shared" si="20"/>
        <v/>
      </c>
      <c r="F256" s="20" t="str">
        <f t="shared" si="21"/>
        <v/>
      </c>
      <c r="G256" s="20" t="str">
        <f t="shared" si="22"/>
        <v/>
      </c>
      <c r="H256" s="20" t="str">
        <f t="shared" si="23"/>
        <v/>
      </c>
      <c r="I256" s="75"/>
      <c r="J256" s="75"/>
      <c r="K256" s="75"/>
    </row>
    <row r="257" spans="1:11" ht="14.25" x14ac:dyDescent="0.2">
      <c r="A257" s="43"/>
      <c r="B257" s="43"/>
      <c r="C257" s="18" t="str">
        <f t="shared" si="18"/>
        <v/>
      </c>
      <c r="D257" s="19" t="str">
        <f t="shared" si="19"/>
        <v/>
      </c>
      <c r="E257" s="20" t="str">
        <f t="shared" si="20"/>
        <v/>
      </c>
      <c r="F257" s="20" t="str">
        <f t="shared" si="21"/>
        <v/>
      </c>
      <c r="G257" s="20" t="str">
        <f t="shared" si="22"/>
        <v/>
      </c>
      <c r="H257" s="20" t="str">
        <f t="shared" si="23"/>
        <v/>
      </c>
      <c r="I257" s="75"/>
      <c r="J257" s="75"/>
      <c r="K257" s="75"/>
    </row>
    <row r="258" spans="1:11" ht="14.25" x14ac:dyDescent="0.2">
      <c r="A258" s="43"/>
      <c r="B258" s="43"/>
      <c r="C258" s="18" t="str">
        <f t="shared" ref="C258:C321" si="24">IF(ISBLANK(B258),"",VLOOKUP(B258,Assets,3,FALSE))</f>
        <v/>
      </c>
      <c r="D258" s="19" t="str">
        <f t="shared" ref="D258:D321" si="25">IF(ISBLANK(B258),"",VLOOKUP(B258,Assets,4,FALSE))</f>
        <v/>
      </c>
      <c r="E258" s="20" t="str">
        <f t="shared" ref="E258:E321" si="26">IF(ISBLANK(B258),"",VLOOKUP(B258,Assets,4,FALSE))</f>
        <v/>
      </c>
      <c r="F258" s="20" t="str">
        <f t="shared" ref="F258:F321" si="27">IF(ISBLANK(B258),"",VLOOKUP(B258,Assets,7,FALSE))</f>
        <v/>
      </c>
      <c r="G258" s="20" t="str">
        <f t="shared" ref="G258:G321" si="28">IF(ISBLANK(B258),"",VLOOKUP(B258,Assets,8,FALSE))</f>
        <v/>
      </c>
      <c r="H258" s="20" t="str">
        <f t="shared" ref="H258:H321" si="29">IF(ISBLANK(B258),"",VLOOKUP(B258,Assets,9,FALSE))</f>
        <v/>
      </c>
      <c r="I258" s="75"/>
      <c r="J258" s="75"/>
      <c r="K258" s="75"/>
    </row>
    <row r="259" spans="1:11" ht="14.25" x14ac:dyDescent="0.2">
      <c r="A259" s="43"/>
      <c r="B259" s="43"/>
      <c r="C259" s="18" t="str">
        <f t="shared" si="24"/>
        <v/>
      </c>
      <c r="D259" s="19" t="str">
        <f t="shared" si="25"/>
        <v/>
      </c>
      <c r="E259" s="20" t="str">
        <f t="shared" si="26"/>
        <v/>
      </c>
      <c r="F259" s="20" t="str">
        <f t="shared" si="27"/>
        <v/>
      </c>
      <c r="G259" s="20" t="str">
        <f t="shared" si="28"/>
        <v/>
      </c>
      <c r="H259" s="20" t="str">
        <f t="shared" si="29"/>
        <v/>
      </c>
      <c r="I259" s="75"/>
      <c r="J259" s="75"/>
      <c r="K259" s="75"/>
    </row>
    <row r="260" spans="1:11" ht="14.25" x14ac:dyDescent="0.2">
      <c r="A260" s="43"/>
      <c r="B260" s="43"/>
      <c r="C260" s="18" t="str">
        <f t="shared" si="24"/>
        <v/>
      </c>
      <c r="D260" s="19" t="str">
        <f t="shared" si="25"/>
        <v/>
      </c>
      <c r="E260" s="20" t="str">
        <f t="shared" si="26"/>
        <v/>
      </c>
      <c r="F260" s="20" t="str">
        <f t="shared" si="27"/>
        <v/>
      </c>
      <c r="G260" s="20" t="str">
        <f t="shared" si="28"/>
        <v/>
      </c>
      <c r="H260" s="20" t="str">
        <f t="shared" si="29"/>
        <v/>
      </c>
      <c r="I260" s="75"/>
      <c r="J260" s="75"/>
      <c r="K260" s="75"/>
    </row>
    <row r="261" spans="1:11" ht="14.25" x14ac:dyDescent="0.2">
      <c r="A261" s="43"/>
      <c r="B261" s="43"/>
      <c r="C261" s="18" t="str">
        <f t="shared" si="24"/>
        <v/>
      </c>
      <c r="D261" s="19" t="str">
        <f t="shared" si="25"/>
        <v/>
      </c>
      <c r="E261" s="20" t="str">
        <f t="shared" si="26"/>
        <v/>
      </c>
      <c r="F261" s="20" t="str">
        <f t="shared" si="27"/>
        <v/>
      </c>
      <c r="G261" s="20" t="str">
        <f t="shared" si="28"/>
        <v/>
      </c>
      <c r="H261" s="20" t="str">
        <f t="shared" si="29"/>
        <v/>
      </c>
      <c r="I261" s="75"/>
      <c r="J261" s="75"/>
      <c r="K261" s="75"/>
    </row>
    <row r="262" spans="1:11" ht="14.25" x14ac:dyDescent="0.2">
      <c r="A262" s="43"/>
      <c r="B262" s="43"/>
      <c r="C262" s="18" t="str">
        <f t="shared" si="24"/>
        <v/>
      </c>
      <c r="D262" s="19" t="str">
        <f t="shared" si="25"/>
        <v/>
      </c>
      <c r="E262" s="20" t="str">
        <f t="shared" si="26"/>
        <v/>
      </c>
      <c r="F262" s="20" t="str">
        <f t="shared" si="27"/>
        <v/>
      </c>
      <c r="G262" s="20" t="str">
        <f t="shared" si="28"/>
        <v/>
      </c>
      <c r="H262" s="20" t="str">
        <f t="shared" si="29"/>
        <v/>
      </c>
      <c r="I262" s="75"/>
      <c r="J262" s="75"/>
      <c r="K262" s="75"/>
    </row>
    <row r="263" spans="1:11" ht="14.25" x14ac:dyDescent="0.2">
      <c r="A263" s="43"/>
      <c r="B263" s="43"/>
      <c r="C263" s="18" t="str">
        <f t="shared" si="24"/>
        <v/>
      </c>
      <c r="D263" s="19" t="str">
        <f t="shared" si="25"/>
        <v/>
      </c>
      <c r="E263" s="20" t="str">
        <f t="shared" si="26"/>
        <v/>
      </c>
      <c r="F263" s="20" t="str">
        <f t="shared" si="27"/>
        <v/>
      </c>
      <c r="G263" s="20" t="str">
        <f t="shared" si="28"/>
        <v/>
      </c>
      <c r="H263" s="20" t="str">
        <f t="shared" si="29"/>
        <v/>
      </c>
      <c r="I263" s="75"/>
      <c r="J263" s="75"/>
      <c r="K263" s="75"/>
    </row>
    <row r="264" spans="1:11" ht="14.25" x14ac:dyDescent="0.2">
      <c r="A264" s="43"/>
      <c r="B264" s="43"/>
      <c r="C264" s="18" t="str">
        <f t="shared" si="24"/>
        <v/>
      </c>
      <c r="D264" s="19" t="str">
        <f t="shared" si="25"/>
        <v/>
      </c>
      <c r="E264" s="20" t="str">
        <f t="shared" si="26"/>
        <v/>
      </c>
      <c r="F264" s="20" t="str">
        <f t="shared" si="27"/>
        <v/>
      </c>
      <c r="G264" s="20" t="str">
        <f t="shared" si="28"/>
        <v/>
      </c>
      <c r="H264" s="20" t="str">
        <f t="shared" si="29"/>
        <v/>
      </c>
      <c r="I264" s="75"/>
      <c r="J264" s="75"/>
      <c r="K264" s="75"/>
    </row>
    <row r="265" spans="1:11" ht="14.25" x14ac:dyDescent="0.2">
      <c r="A265" s="43"/>
      <c r="B265" s="43"/>
      <c r="C265" s="18" t="str">
        <f t="shared" si="24"/>
        <v/>
      </c>
      <c r="D265" s="19" t="str">
        <f t="shared" si="25"/>
        <v/>
      </c>
      <c r="E265" s="20" t="str">
        <f t="shared" si="26"/>
        <v/>
      </c>
      <c r="F265" s="20" t="str">
        <f t="shared" si="27"/>
        <v/>
      </c>
      <c r="G265" s="20" t="str">
        <f t="shared" si="28"/>
        <v/>
      </c>
      <c r="H265" s="20" t="str">
        <f t="shared" si="29"/>
        <v/>
      </c>
      <c r="I265" s="75"/>
      <c r="J265" s="75"/>
      <c r="K265" s="75"/>
    </row>
    <row r="266" spans="1:11" ht="14.25" x14ac:dyDescent="0.2">
      <c r="A266" s="43"/>
      <c r="B266" s="43"/>
      <c r="C266" s="18" t="str">
        <f t="shared" si="24"/>
        <v/>
      </c>
      <c r="D266" s="19" t="str">
        <f t="shared" si="25"/>
        <v/>
      </c>
      <c r="E266" s="20" t="str">
        <f t="shared" si="26"/>
        <v/>
      </c>
      <c r="F266" s="20" t="str">
        <f t="shared" si="27"/>
        <v/>
      </c>
      <c r="G266" s="20" t="str">
        <f t="shared" si="28"/>
        <v/>
      </c>
      <c r="H266" s="20" t="str">
        <f t="shared" si="29"/>
        <v/>
      </c>
      <c r="I266" s="75"/>
      <c r="J266" s="75"/>
      <c r="K266" s="75"/>
    </row>
    <row r="267" spans="1:11" ht="14.25" x14ac:dyDescent="0.2">
      <c r="A267" s="43"/>
      <c r="B267" s="43"/>
      <c r="C267" s="18" t="str">
        <f t="shared" si="24"/>
        <v/>
      </c>
      <c r="D267" s="19" t="str">
        <f t="shared" si="25"/>
        <v/>
      </c>
      <c r="E267" s="20" t="str">
        <f t="shared" si="26"/>
        <v/>
      </c>
      <c r="F267" s="20" t="str">
        <f t="shared" si="27"/>
        <v/>
      </c>
      <c r="G267" s="20" t="str">
        <f t="shared" si="28"/>
        <v/>
      </c>
      <c r="H267" s="20" t="str">
        <f t="shared" si="29"/>
        <v/>
      </c>
      <c r="I267" s="75"/>
      <c r="J267" s="75"/>
      <c r="K267" s="75"/>
    </row>
    <row r="268" spans="1:11" ht="14.25" x14ac:dyDescent="0.2">
      <c r="A268" s="43"/>
      <c r="B268" s="43"/>
      <c r="C268" s="18" t="str">
        <f t="shared" si="24"/>
        <v/>
      </c>
      <c r="D268" s="19" t="str">
        <f t="shared" si="25"/>
        <v/>
      </c>
      <c r="E268" s="20" t="str">
        <f t="shared" si="26"/>
        <v/>
      </c>
      <c r="F268" s="20" t="str">
        <f t="shared" si="27"/>
        <v/>
      </c>
      <c r="G268" s="20" t="str">
        <f t="shared" si="28"/>
        <v/>
      </c>
      <c r="H268" s="20" t="str">
        <f t="shared" si="29"/>
        <v/>
      </c>
      <c r="I268" s="75"/>
      <c r="J268" s="75"/>
      <c r="K268" s="75"/>
    </row>
    <row r="269" spans="1:11" ht="14.25" x14ac:dyDescent="0.2">
      <c r="A269" s="43"/>
      <c r="B269" s="43"/>
      <c r="C269" s="18" t="str">
        <f t="shared" si="24"/>
        <v/>
      </c>
      <c r="D269" s="19" t="str">
        <f t="shared" si="25"/>
        <v/>
      </c>
      <c r="E269" s="20" t="str">
        <f t="shared" si="26"/>
        <v/>
      </c>
      <c r="F269" s="20" t="str">
        <f t="shared" si="27"/>
        <v/>
      </c>
      <c r="G269" s="20" t="str">
        <f t="shared" si="28"/>
        <v/>
      </c>
      <c r="H269" s="20" t="str">
        <f t="shared" si="29"/>
        <v/>
      </c>
      <c r="I269" s="75"/>
      <c r="J269" s="75"/>
      <c r="K269" s="75"/>
    </row>
    <row r="270" spans="1:11" ht="14.25" x14ac:dyDescent="0.2">
      <c r="A270" s="43"/>
      <c r="B270" s="43"/>
      <c r="C270" s="18" t="str">
        <f t="shared" si="24"/>
        <v/>
      </c>
      <c r="D270" s="19" t="str">
        <f t="shared" si="25"/>
        <v/>
      </c>
      <c r="E270" s="20" t="str">
        <f t="shared" si="26"/>
        <v/>
      </c>
      <c r="F270" s="20" t="str">
        <f t="shared" si="27"/>
        <v/>
      </c>
      <c r="G270" s="20" t="str">
        <f t="shared" si="28"/>
        <v/>
      </c>
      <c r="H270" s="20" t="str">
        <f t="shared" si="29"/>
        <v/>
      </c>
      <c r="I270" s="75"/>
      <c r="J270" s="75"/>
      <c r="K270" s="75"/>
    </row>
    <row r="271" spans="1:11" ht="14.25" x14ac:dyDescent="0.2">
      <c r="A271" s="43"/>
      <c r="B271" s="43"/>
      <c r="C271" s="18" t="str">
        <f t="shared" si="24"/>
        <v/>
      </c>
      <c r="D271" s="19" t="str">
        <f t="shared" si="25"/>
        <v/>
      </c>
      <c r="E271" s="20" t="str">
        <f t="shared" si="26"/>
        <v/>
      </c>
      <c r="F271" s="20" t="str">
        <f t="shared" si="27"/>
        <v/>
      </c>
      <c r="G271" s="20" t="str">
        <f t="shared" si="28"/>
        <v/>
      </c>
      <c r="H271" s="20" t="str">
        <f t="shared" si="29"/>
        <v/>
      </c>
      <c r="I271" s="75"/>
      <c r="J271" s="75"/>
      <c r="K271" s="75"/>
    </row>
    <row r="272" spans="1:11" ht="14.25" x14ac:dyDescent="0.2">
      <c r="A272" s="43"/>
      <c r="B272" s="43"/>
      <c r="C272" s="18" t="str">
        <f t="shared" si="24"/>
        <v/>
      </c>
      <c r="D272" s="19" t="str">
        <f t="shared" si="25"/>
        <v/>
      </c>
      <c r="E272" s="20" t="str">
        <f t="shared" si="26"/>
        <v/>
      </c>
      <c r="F272" s="20" t="str">
        <f t="shared" si="27"/>
        <v/>
      </c>
      <c r="G272" s="20" t="str">
        <f t="shared" si="28"/>
        <v/>
      </c>
      <c r="H272" s="20" t="str">
        <f t="shared" si="29"/>
        <v/>
      </c>
      <c r="I272" s="75"/>
      <c r="J272" s="75"/>
      <c r="K272" s="75"/>
    </row>
    <row r="273" spans="1:11" ht="14.25" x14ac:dyDescent="0.2">
      <c r="A273" s="43"/>
      <c r="B273" s="43"/>
      <c r="C273" s="18" t="str">
        <f t="shared" si="24"/>
        <v/>
      </c>
      <c r="D273" s="19" t="str">
        <f t="shared" si="25"/>
        <v/>
      </c>
      <c r="E273" s="20" t="str">
        <f t="shared" si="26"/>
        <v/>
      </c>
      <c r="F273" s="20" t="str">
        <f t="shared" si="27"/>
        <v/>
      </c>
      <c r="G273" s="20" t="str">
        <f t="shared" si="28"/>
        <v/>
      </c>
      <c r="H273" s="20" t="str">
        <f t="shared" si="29"/>
        <v/>
      </c>
      <c r="I273" s="75"/>
      <c r="J273" s="75"/>
      <c r="K273" s="75"/>
    </row>
    <row r="274" spans="1:11" ht="14.25" x14ac:dyDescent="0.2">
      <c r="A274" s="43"/>
      <c r="B274" s="43"/>
      <c r="C274" s="18" t="str">
        <f t="shared" si="24"/>
        <v/>
      </c>
      <c r="D274" s="19" t="str">
        <f t="shared" si="25"/>
        <v/>
      </c>
      <c r="E274" s="20" t="str">
        <f t="shared" si="26"/>
        <v/>
      </c>
      <c r="F274" s="20" t="str">
        <f t="shared" si="27"/>
        <v/>
      </c>
      <c r="G274" s="20" t="str">
        <f t="shared" si="28"/>
        <v/>
      </c>
      <c r="H274" s="20" t="str">
        <f t="shared" si="29"/>
        <v/>
      </c>
      <c r="I274" s="75"/>
      <c r="J274" s="75"/>
      <c r="K274" s="75"/>
    </row>
    <row r="275" spans="1:11" ht="14.25" x14ac:dyDescent="0.2">
      <c r="A275" s="43"/>
      <c r="B275" s="43"/>
      <c r="C275" s="18" t="str">
        <f t="shared" si="24"/>
        <v/>
      </c>
      <c r="D275" s="19" t="str">
        <f t="shared" si="25"/>
        <v/>
      </c>
      <c r="E275" s="20" t="str">
        <f t="shared" si="26"/>
        <v/>
      </c>
      <c r="F275" s="20" t="str">
        <f t="shared" si="27"/>
        <v/>
      </c>
      <c r="G275" s="20" t="str">
        <f t="shared" si="28"/>
        <v/>
      </c>
      <c r="H275" s="20" t="str">
        <f t="shared" si="29"/>
        <v/>
      </c>
      <c r="I275" s="75"/>
      <c r="J275" s="75"/>
      <c r="K275" s="75"/>
    </row>
    <row r="276" spans="1:11" ht="14.25" x14ac:dyDescent="0.2">
      <c r="A276" s="43"/>
      <c r="B276" s="43"/>
      <c r="C276" s="18" t="str">
        <f t="shared" si="24"/>
        <v/>
      </c>
      <c r="D276" s="19" t="str">
        <f t="shared" si="25"/>
        <v/>
      </c>
      <c r="E276" s="20" t="str">
        <f t="shared" si="26"/>
        <v/>
      </c>
      <c r="F276" s="20" t="str">
        <f t="shared" si="27"/>
        <v/>
      </c>
      <c r="G276" s="20" t="str">
        <f t="shared" si="28"/>
        <v/>
      </c>
      <c r="H276" s="20" t="str">
        <f t="shared" si="29"/>
        <v/>
      </c>
      <c r="I276" s="75"/>
      <c r="J276" s="75"/>
      <c r="K276" s="75"/>
    </row>
    <row r="277" spans="1:11" ht="14.25" x14ac:dyDescent="0.2">
      <c r="A277" s="43"/>
      <c r="B277" s="43"/>
      <c r="C277" s="18" t="str">
        <f t="shared" si="24"/>
        <v/>
      </c>
      <c r="D277" s="19" t="str">
        <f t="shared" si="25"/>
        <v/>
      </c>
      <c r="E277" s="20" t="str">
        <f t="shared" si="26"/>
        <v/>
      </c>
      <c r="F277" s="20" t="str">
        <f t="shared" si="27"/>
        <v/>
      </c>
      <c r="G277" s="20" t="str">
        <f t="shared" si="28"/>
        <v/>
      </c>
      <c r="H277" s="20" t="str">
        <f t="shared" si="29"/>
        <v/>
      </c>
      <c r="I277" s="75"/>
      <c r="J277" s="75"/>
      <c r="K277" s="75"/>
    </row>
    <row r="278" spans="1:11" ht="14.25" x14ac:dyDescent="0.2">
      <c r="A278" s="43"/>
      <c r="B278" s="43"/>
      <c r="C278" s="18" t="str">
        <f t="shared" si="24"/>
        <v/>
      </c>
      <c r="D278" s="19" t="str">
        <f t="shared" si="25"/>
        <v/>
      </c>
      <c r="E278" s="20" t="str">
        <f t="shared" si="26"/>
        <v/>
      </c>
      <c r="F278" s="20" t="str">
        <f t="shared" si="27"/>
        <v/>
      </c>
      <c r="G278" s="20" t="str">
        <f t="shared" si="28"/>
        <v/>
      </c>
      <c r="H278" s="20" t="str">
        <f t="shared" si="29"/>
        <v/>
      </c>
      <c r="I278" s="75"/>
      <c r="J278" s="75"/>
      <c r="K278" s="75"/>
    </row>
    <row r="279" spans="1:11" ht="14.25" x14ac:dyDescent="0.2">
      <c r="A279" s="43"/>
      <c r="B279" s="43"/>
      <c r="C279" s="18" t="str">
        <f t="shared" si="24"/>
        <v/>
      </c>
      <c r="D279" s="19" t="str">
        <f t="shared" si="25"/>
        <v/>
      </c>
      <c r="E279" s="20" t="str">
        <f t="shared" si="26"/>
        <v/>
      </c>
      <c r="F279" s="20" t="str">
        <f t="shared" si="27"/>
        <v/>
      </c>
      <c r="G279" s="20" t="str">
        <f t="shared" si="28"/>
        <v/>
      </c>
      <c r="H279" s="20" t="str">
        <f t="shared" si="29"/>
        <v/>
      </c>
      <c r="I279" s="75"/>
      <c r="J279" s="75"/>
      <c r="K279" s="75"/>
    </row>
    <row r="280" spans="1:11" ht="14.25" x14ac:dyDescent="0.2">
      <c r="A280" s="43"/>
      <c r="B280" s="43"/>
      <c r="C280" s="18" t="str">
        <f t="shared" si="24"/>
        <v/>
      </c>
      <c r="D280" s="19" t="str">
        <f t="shared" si="25"/>
        <v/>
      </c>
      <c r="E280" s="20" t="str">
        <f t="shared" si="26"/>
        <v/>
      </c>
      <c r="F280" s="20" t="str">
        <f t="shared" si="27"/>
        <v/>
      </c>
      <c r="G280" s="20" t="str">
        <f t="shared" si="28"/>
        <v/>
      </c>
      <c r="H280" s="20" t="str">
        <f t="shared" si="29"/>
        <v/>
      </c>
      <c r="I280" s="75"/>
      <c r="J280" s="75"/>
      <c r="K280" s="75"/>
    </row>
    <row r="281" spans="1:11" ht="14.25" x14ac:dyDescent="0.2">
      <c r="A281" s="43"/>
      <c r="B281" s="43"/>
      <c r="C281" s="18" t="str">
        <f t="shared" si="24"/>
        <v/>
      </c>
      <c r="D281" s="19" t="str">
        <f t="shared" si="25"/>
        <v/>
      </c>
      <c r="E281" s="20" t="str">
        <f t="shared" si="26"/>
        <v/>
      </c>
      <c r="F281" s="20" t="str">
        <f t="shared" si="27"/>
        <v/>
      </c>
      <c r="G281" s="20" t="str">
        <f t="shared" si="28"/>
        <v/>
      </c>
      <c r="H281" s="20" t="str">
        <f t="shared" si="29"/>
        <v/>
      </c>
      <c r="I281" s="75"/>
      <c r="J281" s="75"/>
      <c r="K281" s="75"/>
    </row>
    <row r="282" spans="1:11" ht="14.25" x14ac:dyDescent="0.2">
      <c r="A282" s="43"/>
      <c r="B282" s="43"/>
      <c r="C282" s="18" t="str">
        <f t="shared" si="24"/>
        <v/>
      </c>
      <c r="D282" s="19" t="str">
        <f t="shared" si="25"/>
        <v/>
      </c>
      <c r="E282" s="20" t="str">
        <f t="shared" si="26"/>
        <v/>
      </c>
      <c r="F282" s="20" t="str">
        <f t="shared" si="27"/>
        <v/>
      </c>
      <c r="G282" s="20" t="str">
        <f t="shared" si="28"/>
        <v/>
      </c>
      <c r="H282" s="20" t="str">
        <f t="shared" si="29"/>
        <v/>
      </c>
      <c r="I282" s="75"/>
      <c r="J282" s="75"/>
      <c r="K282" s="75"/>
    </row>
    <row r="283" spans="1:11" ht="14.25" x14ac:dyDescent="0.2">
      <c r="A283" s="43"/>
      <c r="B283" s="43"/>
      <c r="C283" s="18" t="str">
        <f t="shared" si="24"/>
        <v/>
      </c>
      <c r="D283" s="19" t="str">
        <f t="shared" si="25"/>
        <v/>
      </c>
      <c r="E283" s="20" t="str">
        <f t="shared" si="26"/>
        <v/>
      </c>
      <c r="F283" s="20" t="str">
        <f t="shared" si="27"/>
        <v/>
      </c>
      <c r="G283" s="20" t="str">
        <f t="shared" si="28"/>
        <v/>
      </c>
      <c r="H283" s="20" t="str">
        <f t="shared" si="29"/>
        <v/>
      </c>
      <c r="I283" s="75"/>
      <c r="J283" s="75"/>
      <c r="K283" s="75"/>
    </row>
    <row r="284" spans="1:11" ht="14.25" x14ac:dyDescent="0.2">
      <c r="A284" s="43"/>
      <c r="B284" s="40"/>
      <c r="C284" s="18" t="str">
        <f t="shared" si="24"/>
        <v/>
      </c>
      <c r="D284" s="19" t="str">
        <f t="shared" si="25"/>
        <v/>
      </c>
      <c r="E284" s="20" t="str">
        <f t="shared" si="26"/>
        <v/>
      </c>
      <c r="F284" s="20" t="str">
        <f t="shared" si="27"/>
        <v/>
      </c>
      <c r="G284" s="20" t="str">
        <f t="shared" si="28"/>
        <v/>
      </c>
      <c r="H284" s="20" t="str">
        <f t="shared" si="29"/>
        <v/>
      </c>
      <c r="I284" s="75"/>
      <c r="J284" s="75"/>
      <c r="K284" s="75"/>
    </row>
    <row r="285" spans="1:11" ht="14.25" x14ac:dyDescent="0.2">
      <c r="A285" s="43"/>
      <c r="B285" s="43"/>
      <c r="C285" s="18" t="str">
        <f t="shared" si="24"/>
        <v/>
      </c>
      <c r="D285" s="19" t="str">
        <f t="shared" si="25"/>
        <v/>
      </c>
      <c r="E285" s="20" t="str">
        <f t="shared" si="26"/>
        <v/>
      </c>
      <c r="F285" s="20" t="str">
        <f t="shared" si="27"/>
        <v/>
      </c>
      <c r="G285" s="20" t="str">
        <f t="shared" si="28"/>
        <v/>
      </c>
      <c r="H285" s="20" t="str">
        <f t="shared" si="29"/>
        <v/>
      </c>
      <c r="I285" s="75"/>
      <c r="J285" s="75"/>
      <c r="K285" s="75"/>
    </row>
    <row r="286" spans="1:11" ht="14.25" x14ac:dyDescent="0.2">
      <c r="A286" s="43"/>
      <c r="B286" s="43"/>
      <c r="C286" s="18" t="str">
        <f t="shared" si="24"/>
        <v/>
      </c>
      <c r="D286" s="19" t="str">
        <f t="shared" si="25"/>
        <v/>
      </c>
      <c r="E286" s="20" t="str">
        <f t="shared" si="26"/>
        <v/>
      </c>
      <c r="F286" s="20" t="str">
        <f t="shared" si="27"/>
        <v/>
      </c>
      <c r="G286" s="20" t="str">
        <f t="shared" si="28"/>
        <v/>
      </c>
      <c r="H286" s="20" t="str">
        <f t="shared" si="29"/>
        <v/>
      </c>
      <c r="I286" s="75"/>
      <c r="J286" s="75"/>
      <c r="K286" s="75"/>
    </row>
    <row r="287" spans="1:11" ht="14.25" x14ac:dyDescent="0.2">
      <c r="A287" s="43"/>
      <c r="B287" s="43"/>
      <c r="C287" s="18" t="str">
        <f t="shared" si="24"/>
        <v/>
      </c>
      <c r="D287" s="19" t="str">
        <f t="shared" si="25"/>
        <v/>
      </c>
      <c r="E287" s="20" t="str">
        <f t="shared" si="26"/>
        <v/>
      </c>
      <c r="F287" s="20" t="str">
        <f t="shared" si="27"/>
        <v/>
      </c>
      <c r="G287" s="20" t="str">
        <f t="shared" si="28"/>
        <v/>
      </c>
      <c r="H287" s="20" t="str">
        <f t="shared" si="29"/>
        <v/>
      </c>
      <c r="I287" s="75"/>
      <c r="J287" s="75"/>
      <c r="K287" s="75"/>
    </row>
    <row r="288" spans="1:11" ht="14.25" x14ac:dyDescent="0.2">
      <c r="A288" s="43"/>
      <c r="B288" s="43"/>
      <c r="C288" s="18" t="str">
        <f t="shared" si="24"/>
        <v/>
      </c>
      <c r="D288" s="19" t="str">
        <f t="shared" si="25"/>
        <v/>
      </c>
      <c r="E288" s="20" t="str">
        <f t="shared" si="26"/>
        <v/>
      </c>
      <c r="F288" s="20" t="str">
        <f t="shared" si="27"/>
        <v/>
      </c>
      <c r="G288" s="20" t="str">
        <f t="shared" si="28"/>
        <v/>
      </c>
      <c r="H288" s="20" t="str">
        <f t="shared" si="29"/>
        <v/>
      </c>
      <c r="I288" s="75"/>
      <c r="J288" s="75"/>
      <c r="K288" s="75"/>
    </row>
    <row r="289" spans="1:11" ht="14.25" x14ac:dyDescent="0.2">
      <c r="A289" s="43"/>
      <c r="B289" s="43"/>
      <c r="C289" s="18" t="str">
        <f t="shared" si="24"/>
        <v/>
      </c>
      <c r="D289" s="19" t="str">
        <f t="shared" si="25"/>
        <v/>
      </c>
      <c r="E289" s="20" t="str">
        <f t="shared" si="26"/>
        <v/>
      </c>
      <c r="F289" s="20" t="str">
        <f t="shared" si="27"/>
        <v/>
      </c>
      <c r="G289" s="20" t="str">
        <f t="shared" si="28"/>
        <v/>
      </c>
      <c r="H289" s="20" t="str">
        <f t="shared" si="29"/>
        <v/>
      </c>
      <c r="I289" s="75"/>
      <c r="J289" s="75"/>
      <c r="K289" s="75"/>
    </row>
    <row r="290" spans="1:11" ht="14.25" x14ac:dyDescent="0.2">
      <c r="A290" s="43"/>
      <c r="B290" s="43"/>
      <c r="C290" s="18" t="str">
        <f t="shared" si="24"/>
        <v/>
      </c>
      <c r="D290" s="19" t="str">
        <f t="shared" si="25"/>
        <v/>
      </c>
      <c r="E290" s="20" t="str">
        <f t="shared" si="26"/>
        <v/>
      </c>
      <c r="F290" s="20" t="str">
        <f t="shared" si="27"/>
        <v/>
      </c>
      <c r="G290" s="20" t="str">
        <f t="shared" si="28"/>
        <v/>
      </c>
      <c r="H290" s="20" t="str">
        <f t="shared" si="29"/>
        <v/>
      </c>
      <c r="I290" s="75"/>
      <c r="J290" s="75"/>
      <c r="K290" s="75"/>
    </row>
    <row r="291" spans="1:11" ht="14.25" x14ac:dyDescent="0.2">
      <c r="A291" s="43"/>
      <c r="B291" s="43"/>
      <c r="C291" s="18" t="str">
        <f t="shared" si="24"/>
        <v/>
      </c>
      <c r="D291" s="19" t="str">
        <f t="shared" si="25"/>
        <v/>
      </c>
      <c r="E291" s="20" t="str">
        <f t="shared" si="26"/>
        <v/>
      </c>
      <c r="F291" s="20" t="str">
        <f t="shared" si="27"/>
        <v/>
      </c>
      <c r="G291" s="20" t="str">
        <f t="shared" si="28"/>
        <v/>
      </c>
      <c r="H291" s="20" t="str">
        <f t="shared" si="29"/>
        <v/>
      </c>
      <c r="I291" s="75"/>
      <c r="J291" s="75"/>
      <c r="K291" s="75"/>
    </row>
    <row r="292" spans="1:11" ht="14.25" x14ac:dyDescent="0.2">
      <c r="A292" s="43"/>
      <c r="B292" s="43"/>
      <c r="C292" s="18" t="str">
        <f t="shared" si="24"/>
        <v/>
      </c>
      <c r="D292" s="19" t="str">
        <f t="shared" si="25"/>
        <v/>
      </c>
      <c r="E292" s="20" t="str">
        <f t="shared" si="26"/>
        <v/>
      </c>
      <c r="F292" s="20" t="str">
        <f t="shared" si="27"/>
        <v/>
      </c>
      <c r="G292" s="20" t="str">
        <f t="shared" si="28"/>
        <v/>
      </c>
      <c r="H292" s="20" t="str">
        <f t="shared" si="29"/>
        <v/>
      </c>
      <c r="I292" s="75"/>
      <c r="J292" s="75"/>
      <c r="K292" s="75"/>
    </row>
    <row r="293" spans="1:11" ht="14.25" x14ac:dyDescent="0.2">
      <c r="A293" s="43"/>
      <c r="B293" s="43"/>
      <c r="C293" s="18" t="str">
        <f t="shared" si="24"/>
        <v/>
      </c>
      <c r="D293" s="19" t="str">
        <f t="shared" si="25"/>
        <v/>
      </c>
      <c r="E293" s="20" t="str">
        <f t="shared" si="26"/>
        <v/>
      </c>
      <c r="F293" s="20" t="str">
        <f t="shared" si="27"/>
        <v/>
      </c>
      <c r="G293" s="20" t="str">
        <f t="shared" si="28"/>
        <v/>
      </c>
      <c r="H293" s="20" t="str">
        <f t="shared" si="29"/>
        <v/>
      </c>
      <c r="I293" s="75"/>
      <c r="J293" s="75"/>
      <c r="K293" s="75"/>
    </row>
    <row r="294" spans="1:11" ht="14.25" x14ac:dyDescent="0.2">
      <c r="A294" s="43"/>
      <c r="B294" s="43"/>
      <c r="C294" s="18" t="str">
        <f t="shared" si="24"/>
        <v/>
      </c>
      <c r="D294" s="19" t="str">
        <f t="shared" si="25"/>
        <v/>
      </c>
      <c r="E294" s="20" t="str">
        <f t="shared" si="26"/>
        <v/>
      </c>
      <c r="F294" s="20" t="str">
        <f t="shared" si="27"/>
        <v/>
      </c>
      <c r="G294" s="20" t="str">
        <f t="shared" si="28"/>
        <v/>
      </c>
      <c r="H294" s="20" t="str">
        <f t="shared" si="29"/>
        <v/>
      </c>
      <c r="I294" s="75"/>
      <c r="J294" s="75"/>
      <c r="K294" s="75"/>
    </row>
    <row r="295" spans="1:11" ht="14.25" x14ac:dyDescent="0.2">
      <c r="A295" s="43"/>
      <c r="B295" s="43"/>
      <c r="C295" s="18" t="str">
        <f t="shared" si="24"/>
        <v/>
      </c>
      <c r="D295" s="19" t="str">
        <f t="shared" si="25"/>
        <v/>
      </c>
      <c r="E295" s="20" t="str">
        <f t="shared" si="26"/>
        <v/>
      </c>
      <c r="F295" s="20" t="str">
        <f t="shared" si="27"/>
        <v/>
      </c>
      <c r="G295" s="20" t="str">
        <f t="shared" si="28"/>
        <v/>
      </c>
      <c r="H295" s="20" t="str">
        <f t="shared" si="29"/>
        <v/>
      </c>
      <c r="I295" s="75"/>
      <c r="J295" s="75"/>
      <c r="K295" s="75"/>
    </row>
    <row r="296" spans="1:11" ht="14.25" x14ac:dyDescent="0.2">
      <c r="A296" s="43"/>
      <c r="B296" s="43"/>
      <c r="C296" s="18" t="str">
        <f t="shared" si="24"/>
        <v/>
      </c>
      <c r="D296" s="19" t="str">
        <f t="shared" si="25"/>
        <v/>
      </c>
      <c r="E296" s="20" t="str">
        <f t="shared" si="26"/>
        <v/>
      </c>
      <c r="F296" s="20" t="str">
        <f t="shared" si="27"/>
        <v/>
      </c>
      <c r="G296" s="20" t="str">
        <f t="shared" si="28"/>
        <v/>
      </c>
      <c r="H296" s="20" t="str">
        <f t="shared" si="29"/>
        <v/>
      </c>
      <c r="I296" s="75"/>
      <c r="J296" s="75"/>
      <c r="K296" s="75"/>
    </row>
    <row r="297" spans="1:11" ht="14.25" x14ac:dyDescent="0.2">
      <c r="A297" s="43"/>
      <c r="B297" s="40"/>
      <c r="C297" s="18" t="str">
        <f t="shared" si="24"/>
        <v/>
      </c>
      <c r="D297" s="19" t="str">
        <f t="shared" si="25"/>
        <v/>
      </c>
      <c r="E297" s="20" t="str">
        <f t="shared" si="26"/>
        <v/>
      </c>
      <c r="F297" s="20" t="str">
        <f t="shared" si="27"/>
        <v/>
      </c>
      <c r="G297" s="20" t="str">
        <f t="shared" si="28"/>
        <v/>
      </c>
      <c r="H297" s="20" t="str">
        <f t="shared" si="29"/>
        <v/>
      </c>
      <c r="I297" s="75"/>
      <c r="J297" s="75"/>
      <c r="K297" s="75"/>
    </row>
    <row r="298" spans="1:11" ht="14.25" x14ac:dyDescent="0.2">
      <c r="A298" s="43"/>
      <c r="B298" s="43"/>
      <c r="C298" s="18" t="str">
        <f t="shared" si="24"/>
        <v/>
      </c>
      <c r="D298" s="19" t="str">
        <f t="shared" si="25"/>
        <v/>
      </c>
      <c r="E298" s="20" t="str">
        <f t="shared" si="26"/>
        <v/>
      </c>
      <c r="F298" s="20" t="str">
        <f t="shared" si="27"/>
        <v/>
      </c>
      <c r="G298" s="20" t="str">
        <f t="shared" si="28"/>
        <v/>
      </c>
      <c r="H298" s="20" t="str">
        <f t="shared" si="29"/>
        <v/>
      </c>
      <c r="I298" s="75"/>
      <c r="J298" s="75"/>
      <c r="K298" s="75"/>
    </row>
    <row r="299" spans="1:11" ht="14.25" x14ac:dyDescent="0.2">
      <c r="A299" s="43"/>
      <c r="B299" s="43"/>
      <c r="C299" s="18" t="str">
        <f t="shared" si="24"/>
        <v/>
      </c>
      <c r="D299" s="19" t="str">
        <f t="shared" si="25"/>
        <v/>
      </c>
      <c r="E299" s="20" t="str">
        <f t="shared" si="26"/>
        <v/>
      </c>
      <c r="F299" s="20" t="str">
        <f t="shared" si="27"/>
        <v/>
      </c>
      <c r="G299" s="20" t="str">
        <f t="shared" si="28"/>
        <v/>
      </c>
      <c r="H299" s="20" t="str">
        <f t="shared" si="29"/>
        <v/>
      </c>
      <c r="I299" s="75"/>
      <c r="J299" s="75"/>
      <c r="K299" s="75"/>
    </row>
    <row r="300" spans="1:11" ht="14.25" x14ac:dyDescent="0.2">
      <c r="A300" s="43"/>
      <c r="B300" s="43"/>
      <c r="C300" s="18" t="str">
        <f t="shared" si="24"/>
        <v/>
      </c>
      <c r="D300" s="19" t="str">
        <f t="shared" si="25"/>
        <v/>
      </c>
      <c r="E300" s="20" t="str">
        <f t="shared" si="26"/>
        <v/>
      </c>
      <c r="F300" s="20" t="str">
        <f t="shared" si="27"/>
        <v/>
      </c>
      <c r="G300" s="20" t="str">
        <f t="shared" si="28"/>
        <v/>
      </c>
      <c r="H300" s="20" t="str">
        <f t="shared" si="29"/>
        <v/>
      </c>
      <c r="I300" s="75"/>
      <c r="J300" s="75"/>
      <c r="K300" s="75"/>
    </row>
    <row r="301" spans="1:11" ht="14.25" x14ac:dyDescent="0.2">
      <c r="A301" s="43"/>
      <c r="B301" s="43"/>
      <c r="C301" s="18" t="str">
        <f t="shared" si="24"/>
        <v/>
      </c>
      <c r="D301" s="19" t="str">
        <f t="shared" si="25"/>
        <v/>
      </c>
      <c r="E301" s="20" t="str">
        <f t="shared" si="26"/>
        <v/>
      </c>
      <c r="F301" s="20" t="str">
        <f t="shared" si="27"/>
        <v/>
      </c>
      <c r="G301" s="20" t="str">
        <f t="shared" si="28"/>
        <v/>
      </c>
      <c r="H301" s="20" t="str">
        <f t="shared" si="29"/>
        <v/>
      </c>
      <c r="I301" s="75"/>
      <c r="J301" s="75"/>
      <c r="K301" s="75"/>
    </row>
    <row r="302" spans="1:11" ht="14.25" x14ac:dyDescent="0.2">
      <c r="A302" s="43"/>
      <c r="B302" s="43"/>
      <c r="C302" s="18" t="str">
        <f t="shared" si="24"/>
        <v/>
      </c>
      <c r="D302" s="19" t="str">
        <f t="shared" si="25"/>
        <v/>
      </c>
      <c r="E302" s="20" t="str">
        <f t="shared" si="26"/>
        <v/>
      </c>
      <c r="F302" s="20" t="str">
        <f t="shared" si="27"/>
        <v/>
      </c>
      <c r="G302" s="20" t="str">
        <f t="shared" si="28"/>
        <v/>
      </c>
      <c r="H302" s="20" t="str">
        <f t="shared" si="29"/>
        <v/>
      </c>
      <c r="I302" s="75"/>
      <c r="J302" s="75"/>
      <c r="K302" s="75"/>
    </row>
    <row r="303" spans="1:11" ht="14.25" x14ac:dyDescent="0.2">
      <c r="A303" s="43"/>
      <c r="B303" s="43"/>
      <c r="C303" s="18" t="str">
        <f t="shared" si="24"/>
        <v/>
      </c>
      <c r="D303" s="19" t="str">
        <f t="shared" si="25"/>
        <v/>
      </c>
      <c r="E303" s="20" t="str">
        <f t="shared" si="26"/>
        <v/>
      </c>
      <c r="F303" s="20" t="str">
        <f t="shared" si="27"/>
        <v/>
      </c>
      <c r="G303" s="20" t="str">
        <f t="shared" si="28"/>
        <v/>
      </c>
      <c r="H303" s="20" t="str">
        <f t="shared" si="29"/>
        <v/>
      </c>
      <c r="I303" s="75"/>
      <c r="J303" s="75"/>
      <c r="K303" s="75"/>
    </row>
    <row r="304" spans="1:11" ht="14.25" x14ac:dyDescent="0.2">
      <c r="A304" s="43"/>
      <c r="B304" s="43"/>
      <c r="C304" s="18" t="str">
        <f t="shared" si="24"/>
        <v/>
      </c>
      <c r="D304" s="19" t="str">
        <f t="shared" si="25"/>
        <v/>
      </c>
      <c r="E304" s="20" t="str">
        <f t="shared" si="26"/>
        <v/>
      </c>
      <c r="F304" s="20" t="str">
        <f t="shared" si="27"/>
        <v/>
      </c>
      <c r="G304" s="20" t="str">
        <f t="shared" si="28"/>
        <v/>
      </c>
      <c r="H304" s="20" t="str">
        <f t="shared" si="29"/>
        <v/>
      </c>
      <c r="I304" s="75"/>
      <c r="J304" s="75"/>
      <c r="K304" s="75"/>
    </row>
    <row r="305" spans="1:11" ht="14.25" x14ac:dyDescent="0.2">
      <c r="A305" s="43"/>
      <c r="B305" s="43"/>
      <c r="C305" s="18" t="str">
        <f t="shared" si="24"/>
        <v/>
      </c>
      <c r="D305" s="19" t="str">
        <f t="shared" si="25"/>
        <v/>
      </c>
      <c r="E305" s="20" t="str">
        <f t="shared" si="26"/>
        <v/>
      </c>
      <c r="F305" s="20" t="str">
        <f t="shared" si="27"/>
        <v/>
      </c>
      <c r="G305" s="20" t="str">
        <f t="shared" si="28"/>
        <v/>
      </c>
      <c r="H305" s="20" t="str">
        <f t="shared" si="29"/>
        <v/>
      </c>
      <c r="I305" s="75"/>
      <c r="J305" s="75"/>
      <c r="K305" s="75"/>
    </row>
    <row r="306" spans="1:11" ht="14.25" x14ac:dyDescent="0.2">
      <c r="A306" s="43"/>
      <c r="B306" s="43"/>
      <c r="C306" s="18" t="str">
        <f t="shared" si="24"/>
        <v/>
      </c>
      <c r="D306" s="19" t="str">
        <f t="shared" si="25"/>
        <v/>
      </c>
      <c r="E306" s="20" t="str">
        <f t="shared" si="26"/>
        <v/>
      </c>
      <c r="F306" s="20" t="str">
        <f t="shared" si="27"/>
        <v/>
      </c>
      <c r="G306" s="20" t="str">
        <f t="shared" si="28"/>
        <v/>
      </c>
      <c r="H306" s="20" t="str">
        <f t="shared" si="29"/>
        <v/>
      </c>
      <c r="I306" s="75"/>
      <c r="J306" s="75"/>
      <c r="K306" s="75"/>
    </row>
    <row r="307" spans="1:11" ht="14.25" x14ac:dyDescent="0.2">
      <c r="A307" s="43"/>
      <c r="B307" s="43"/>
      <c r="C307" s="18" t="str">
        <f t="shared" si="24"/>
        <v/>
      </c>
      <c r="D307" s="19" t="str">
        <f t="shared" si="25"/>
        <v/>
      </c>
      <c r="E307" s="20" t="str">
        <f t="shared" si="26"/>
        <v/>
      </c>
      <c r="F307" s="20" t="str">
        <f t="shared" si="27"/>
        <v/>
      </c>
      <c r="G307" s="20" t="str">
        <f t="shared" si="28"/>
        <v/>
      </c>
      <c r="H307" s="20" t="str">
        <f t="shared" si="29"/>
        <v/>
      </c>
      <c r="I307" s="75"/>
      <c r="J307" s="75"/>
      <c r="K307" s="75"/>
    </row>
    <row r="308" spans="1:11" ht="14.25" x14ac:dyDescent="0.2">
      <c r="A308" s="43"/>
      <c r="B308" s="43"/>
      <c r="C308" s="18" t="str">
        <f t="shared" si="24"/>
        <v/>
      </c>
      <c r="D308" s="19" t="str">
        <f t="shared" si="25"/>
        <v/>
      </c>
      <c r="E308" s="20" t="str">
        <f t="shared" si="26"/>
        <v/>
      </c>
      <c r="F308" s="20" t="str">
        <f t="shared" si="27"/>
        <v/>
      </c>
      <c r="G308" s="20" t="str">
        <f t="shared" si="28"/>
        <v/>
      </c>
      <c r="H308" s="20" t="str">
        <f t="shared" si="29"/>
        <v/>
      </c>
      <c r="I308" s="75"/>
      <c r="J308" s="75"/>
      <c r="K308" s="75"/>
    </row>
    <row r="309" spans="1:11" ht="14.25" x14ac:dyDescent="0.2">
      <c r="A309" s="43"/>
      <c r="B309" s="43"/>
      <c r="C309" s="18" t="str">
        <f t="shared" si="24"/>
        <v/>
      </c>
      <c r="D309" s="19" t="str">
        <f t="shared" si="25"/>
        <v/>
      </c>
      <c r="E309" s="20" t="str">
        <f t="shared" si="26"/>
        <v/>
      </c>
      <c r="F309" s="20" t="str">
        <f t="shared" si="27"/>
        <v/>
      </c>
      <c r="G309" s="20" t="str">
        <f t="shared" si="28"/>
        <v/>
      </c>
      <c r="H309" s="20" t="str">
        <f t="shared" si="29"/>
        <v/>
      </c>
      <c r="I309" s="75"/>
      <c r="J309" s="75"/>
      <c r="K309" s="75"/>
    </row>
    <row r="310" spans="1:11" ht="14.25" x14ac:dyDescent="0.2">
      <c r="A310" s="43"/>
      <c r="B310" s="43"/>
      <c r="C310" s="18" t="str">
        <f t="shared" si="24"/>
        <v/>
      </c>
      <c r="D310" s="19" t="str">
        <f t="shared" si="25"/>
        <v/>
      </c>
      <c r="E310" s="20" t="str">
        <f t="shared" si="26"/>
        <v/>
      </c>
      <c r="F310" s="20" t="str">
        <f t="shared" si="27"/>
        <v/>
      </c>
      <c r="G310" s="20" t="str">
        <f t="shared" si="28"/>
        <v/>
      </c>
      <c r="H310" s="20" t="str">
        <f t="shared" si="29"/>
        <v/>
      </c>
      <c r="I310" s="75"/>
      <c r="J310" s="75"/>
      <c r="K310" s="75"/>
    </row>
    <row r="311" spans="1:11" ht="14.25" x14ac:dyDescent="0.2">
      <c r="A311" s="43"/>
      <c r="B311" s="43"/>
      <c r="C311" s="18" t="str">
        <f t="shared" si="24"/>
        <v/>
      </c>
      <c r="D311" s="19" t="str">
        <f t="shared" si="25"/>
        <v/>
      </c>
      <c r="E311" s="20" t="str">
        <f t="shared" si="26"/>
        <v/>
      </c>
      <c r="F311" s="20" t="str">
        <f t="shared" si="27"/>
        <v/>
      </c>
      <c r="G311" s="20" t="str">
        <f t="shared" si="28"/>
        <v/>
      </c>
      <c r="H311" s="20" t="str">
        <f t="shared" si="29"/>
        <v/>
      </c>
      <c r="I311" s="75"/>
      <c r="J311" s="75"/>
      <c r="K311" s="75"/>
    </row>
    <row r="312" spans="1:11" ht="14.25" x14ac:dyDescent="0.2">
      <c r="A312" s="43"/>
      <c r="B312" s="43"/>
      <c r="C312" s="18" t="str">
        <f t="shared" si="24"/>
        <v/>
      </c>
      <c r="D312" s="19" t="str">
        <f t="shared" si="25"/>
        <v/>
      </c>
      <c r="E312" s="20" t="str">
        <f t="shared" si="26"/>
        <v/>
      </c>
      <c r="F312" s="20" t="str">
        <f t="shared" si="27"/>
        <v/>
      </c>
      <c r="G312" s="20" t="str">
        <f t="shared" si="28"/>
        <v/>
      </c>
      <c r="H312" s="20" t="str">
        <f t="shared" si="29"/>
        <v/>
      </c>
      <c r="I312" s="75"/>
      <c r="J312" s="75"/>
      <c r="K312" s="75"/>
    </row>
    <row r="313" spans="1:11" ht="14.25" x14ac:dyDescent="0.2">
      <c r="A313" s="43"/>
      <c r="B313" s="43"/>
      <c r="C313" s="18" t="str">
        <f t="shared" si="24"/>
        <v/>
      </c>
      <c r="D313" s="19" t="str">
        <f t="shared" si="25"/>
        <v/>
      </c>
      <c r="E313" s="20" t="str">
        <f t="shared" si="26"/>
        <v/>
      </c>
      <c r="F313" s="20" t="str">
        <f t="shared" si="27"/>
        <v/>
      </c>
      <c r="G313" s="20" t="str">
        <f t="shared" si="28"/>
        <v/>
      </c>
      <c r="H313" s="20" t="str">
        <f t="shared" si="29"/>
        <v/>
      </c>
      <c r="I313" s="75"/>
      <c r="J313" s="75"/>
      <c r="K313" s="75"/>
    </row>
    <row r="314" spans="1:11" ht="14.25" x14ac:dyDescent="0.2">
      <c r="A314" s="43"/>
      <c r="B314" s="43"/>
      <c r="C314" s="18" t="str">
        <f t="shared" si="24"/>
        <v/>
      </c>
      <c r="D314" s="19" t="str">
        <f t="shared" si="25"/>
        <v/>
      </c>
      <c r="E314" s="20" t="str">
        <f t="shared" si="26"/>
        <v/>
      </c>
      <c r="F314" s="20" t="str">
        <f t="shared" si="27"/>
        <v/>
      </c>
      <c r="G314" s="20" t="str">
        <f t="shared" si="28"/>
        <v/>
      </c>
      <c r="H314" s="20" t="str">
        <f t="shared" si="29"/>
        <v/>
      </c>
      <c r="I314" s="75"/>
      <c r="J314" s="75"/>
      <c r="K314" s="75"/>
    </row>
    <row r="315" spans="1:11" ht="14.25" x14ac:dyDescent="0.2">
      <c r="A315" s="43"/>
      <c r="B315" s="43"/>
      <c r="C315" s="18" t="str">
        <f t="shared" si="24"/>
        <v/>
      </c>
      <c r="D315" s="19" t="str">
        <f t="shared" si="25"/>
        <v/>
      </c>
      <c r="E315" s="20" t="str">
        <f t="shared" si="26"/>
        <v/>
      </c>
      <c r="F315" s="20" t="str">
        <f t="shared" si="27"/>
        <v/>
      </c>
      <c r="G315" s="20" t="str">
        <f t="shared" si="28"/>
        <v/>
      </c>
      <c r="H315" s="20" t="str">
        <f t="shared" si="29"/>
        <v/>
      </c>
      <c r="I315" s="75"/>
      <c r="J315" s="75"/>
      <c r="K315" s="75"/>
    </row>
    <row r="316" spans="1:11" ht="14.25" x14ac:dyDescent="0.2">
      <c r="A316" s="43"/>
      <c r="B316" s="43"/>
      <c r="C316" s="18" t="str">
        <f t="shared" si="24"/>
        <v/>
      </c>
      <c r="D316" s="19" t="str">
        <f t="shared" si="25"/>
        <v/>
      </c>
      <c r="E316" s="20" t="str">
        <f t="shared" si="26"/>
        <v/>
      </c>
      <c r="F316" s="20" t="str">
        <f t="shared" si="27"/>
        <v/>
      </c>
      <c r="G316" s="20" t="str">
        <f t="shared" si="28"/>
        <v/>
      </c>
      <c r="H316" s="20" t="str">
        <f t="shared" si="29"/>
        <v/>
      </c>
      <c r="I316" s="75"/>
      <c r="J316" s="75"/>
      <c r="K316" s="75"/>
    </row>
    <row r="317" spans="1:11" ht="14.25" x14ac:dyDescent="0.2">
      <c r="A317" s="43"/>
      <c r="B317" s="43"/>
      <c r="C317" s="18" t="str">
        <f t="shared" si="24"/>
        <v/>
      </c>
      <c r="D317" s="19" t="str">
        <f t="shared" si="25"/>
        <v/>
      </c>
      <c r="E317" s="20" t="str">
        <f t="shared" si="26"/>
        <v/>
      </c>
      <c r="F317" s="20" t="str">
        <f t="shared" si="27"/>
        <v/>
      </c>
      <c r="G317" s="20" t="str">
        <f t="shared" si="28"/>
        <v/>
      </c>
      <c r="H317" s="20" t="str">
        <f t="shared" si="29"/>
        <v/>
      </c>
      <c r="I317" s="75"/>
      <c r="J317" s="75"/>
      <c r="K317" s="75"/>
    </row>
    <row r="318" spans="1:11" ht="14.25" x14ac:dyDescent="0.2">
      <c r="A318" s="43"/>
      <c r="B318" s="43"/>
      <c r="C318" s="18" t="str">
        <f t="shared" si="24"/>
        <v/>
      </c>
      <c r="D318" s="19" t="str">
        <f t="shared" si="25"/>
        <v/>
      </c>
      <c r="E318" s="20" t="str">
        <f t="shared" si="26"/>
        <v/>
      </c>
      <c r="F318" s="20" t="str">
        <f t="shared" si="27"/>
        <v/>
      </c>
      <c r="G318" s="20" t="str">
        <f t="shared" si="28"/>
        <v/>
      </c>
      <c r="H318" s="20" t="str">
        <f t="shared" si="29"/>
        <v/>
      </c>
      <c r="I318" s="75"/>
      <c r="J318" s="75"/>
      <c r="K318" s="75"/>
    </row>
    <row r="319" spans="1:11" ht="14.25" x14ac:dyDescent="0.2">
      <c r="A319" s="43"/>
      <c r="B319" s="43"/>
      <c r="C319" s="18" t="str">
        <f t="shared" si="24"/>
        <v/>
      </c>
      <c r="D319" s="19" t="str">
        <f t="shared" si="25"/>
        <v/>
      </c>
      <c r="E319" s="20" t="str">
        <f t="shared" si="26"/>
        <v/>
      </c>
      <c r="F319" s="20" t="str">
        <f t="shared" si="27"/>
        <v/>
      </c>
      <c r="G319" s="20" t="str">
        <f t="shared" si="28"/>
        <v/>
      </c>
      <c r="H319" s="20" t="str">
        <f t="shared" si="29"/>
        <v/>
      </c>
      <c r="I319" s="75"/>
      <c r="J319" s="75"/>
      <c r="K319" s="75"/>
    </row>
    <row r="320" spans="1:11" ht="14.25" x14ac:dyDescent="0.2">
      <c r="A320" s="43"/>
      <c r="B320" s="43"/>
      <c r="C320" s="18" t="str">
        <f t="shared" si="24"/>
        <v/>
      </c>
      <c r="D320" s="19" t="str">
        <f t="shared" si="25"/>
        <v/>
      </c>
      <c r="E320" s="20" t="str">
        <f t="shared" si="26"/>
        <v/>
      </c>
      <c r="F320" s="20" t="str">
        <f t="shared" si="27"/>
        <v/>
      </c>
      <c r="G320" s="20" t="str">
        <f t="shared" si="28"/>
        <v/>
      </c>
      <c r="H320" s="20" t="str">
        <f t="shared" si="29"/>
        <v/>
      </c>
      <c r="I320" s="75"/>
      <c r="J320" s="75"/>
      <c r="K320" s="75"/>
    </row>
    <row r="321" spans="1:11" ht="14.25" x14ac:dyDescent="0.2">
      <c r="A321" s="43"/>
      <c r="B321" s="43"/>
      <c r="C321" s="18" t="str">
        <f t="shared" si="24"/>
        <v/>
      </c>
      <c r="D321" s="19" t="str">
        <f t="shared" si="25"/>
        <v/>
      </c>
      <c r="E321" s="20" t="str">
        <f t="shared" si="26"/>
        <v/>
      </c>
      <c r="F321" s="20" t="str">
        <f t="shared" si="27"/>
        <v/>
      </c>
      <c r="G321" s="20" t="str">
        <f t="shared" si="28"/>
        <v/>
      </c>
      <c r="H321" s="20" t="str">
        <f t="shared" si="29"/>
        <v/>
      </c>
      <c r="I321" s="75"/>
      <c r="J321" s="75"/>
      <c r="K321" s="75"/>
    </row>
    <row r="322" spans="1:11" ht="14.25" x14ac:dyDescent="0.2">
      <c r="A322" s="43"/>
      <c r="B322" s="43"/>
      <c r="C322" s="18" t="str">
        <f t="shared" ref="C322:C385" si="30">IF(ISBLANK(B322),"",VLOOKUP(B322,Assets,3,FALSE))</f>
        <v/>
      </c>
      <c r="D322" s="19" t="str">
        <f t="shared" ref="D322:D385" si="31">IF(ISBLANK(B322),"",VLOOKUP(B322,Assets,4,FALSE))</f>
        <v/>
      </c>
      <c r="E322" s="20" t="str">
        <f t="shared" ref="E322:E385" si="32">IF(ISBLANK(B322),"",VLOOKUP(B322,Assets,4,FALSE))</f>
        <v/>
      </c>
      <c r="F322" s="20" t="str">
        <f t="shared" ref="F322:F385" si="33">IF(ISBLANK(B322),"",VLOOKUP(B322,Assets,7,FALSE))</f>
        <v/>
      </c>
      <c r="G322" s="20" t="str">
        <f t="shared" ref="G322:G385" si="34">IF(ISBLANK(B322),"",VLOOKUP(B322,Assets,8,FALSE))</f>
        <v/>
      </c>
      <c r="H322" s="20" t="str">
        <f t="shared" ref="H322:H385" si="35">IF(ISBLANK(B322),"",VLOOKUP(B322,Assets,9,FALSE))</f>
        <v/>
      </c>
      <c r="I322" s="75"/>
      <c r="J322" s="75"/>
      <c r="K322" s="75"/>
    </row>
    <row r="323" spans="1:11" ht="14.25" x14ac:dyDescent="0.2">
      <c r="A323" s="43"/>
      <c r="B323" s="43"/>
      <c r="C323" s="18" t="str">
        <f t="shared" si="30"/>
        <v/>
      </c>
      <c r="D323" s="19" t="str">
        <f t="shared" si="31"/>
        <v/>
      </c>
      <c r="E323" s="20" t="str">
        <f t="shared" si="32"/>
        <v/>
      </c>
      <c r="F323" s="20" t="str">
        <f t="shared" si="33"/>
        <v/>
      </c>
      <c r="G323" s="20" t="str">
        <f t="shared" si="34"/>
        <v/>
      </c>
      <c r="H323" s="20" t="str">
        <f t="shared" si="35"/>
        <v/>
      </c>
      <c r="I323" s="75"/>
      <c r="J323" s="75"/>
      <c r="K323" s="75"/>
    </row>
    <row r="324" spans="1:11" ht="14.25" x14ac:dyDescent="0.2">
      <c r="A324" s="43"/>
      <c r="B324" s="43"/>
      <c r="C324" s="18" t="str">
        <f t="shared" si="30"/>
        <v/>
      </c>
      <c r="D324" s="19" t="str">
        <f t="shared" si="31"/>
        <v/>
      </c>
      <c r="E324" s="20" t="str">
        <f t="shared" si="32"/>
        <v/>
      </c>
      <c r="F324" s="20" t="str">
        <f t="shared" si="33"/>
        <v/>
      </c>
      <c r="G324" s="20" t="str">
        <f t="shared" si="34"/>
        <v/>
      </c>
      <c r="H324" s="20" t="str">
        <f t="shared" si="35"/>
        <v/>
      </c>
      <c r="I324" s="75"/>
      <c r="J324" s="75"/>
      <c r="K324" s="75"/>
    </row>
    <row r="325" spans="1:11" ht="14.25" x14ac:dyDescent="0.2">
      <c r="A325" s="43"/>
      <c r="B325" s="43"/>
      <c r="C325" s="18" t="str">
        <f t="shared" si="30"/>
        <v/>
      </c>
      <c r="D325" s="19" t="str">
        <f t="shared" si="31"/>
        <v/>
      </c>
      <c r="E325" s="20" t="str">
        <f t="shared" si="32"/>
        <v/>
      </c>
      <c r="F325" s="20" t="str">
        <f t="shared" si="33"/>
        <v/>
      </c>
      <c r="G325" s="20" t="str">
        <f t="shared" si="34"/>
        <v/>
      </c>
      <c r="H325" s="20" t="str">
        <f t="shared" si="35"/>
        <v/>
      </c>
      <c r="I325" s="75"/>
      <c r="J325" s="75"/>
      <c r="K325" s="75"/>
    </row>
    <row r="326" spans="1:11" ht="14.25" x14ac:dyDescent="0.2">
      <c r="A326" s="43"/>
      <c r="B326" s="43"/>
      <c r="C326" s="18" t="str">
        <f t="shared" si="30"/>
        <v/>
      </c>
      <c r="D326" s="19" t="str">
        <f t="shared" si="31"/>
        <v/>
      </c>
      <c r="E326" s="20" t="str">
        <f t="shared" si="32"/>
        <v/>
      </c>
      <c r="F326" s="20" t="str">
        <f t="shared" si="33"/>
        <v/>
      </c>
      <c r="G326" s="20" t="str">
        <f t="shared" si="34"/>
        <v/>
      </c>
      <c r="H326" s="20" t="str">
        <f t="shared" si="35"/>
        <v/>
      </c>
      <c r="I326" s="75"/>
      <c r="J326" s="75"/>
      <c r="K326" s="75"/>
    </row>
    <row r="327" spans="1:11" ht="14.25" x14ac:dyDescent="0.2">
      <c r="A327" s="43"/>
      <c r="B327" s="43"/>
      <c r="C327" s="18" t="str">
        <f t="shared" si="30"/>
        <v/>
      </c>
      <c r="D327" s="19" t="str">
        <f t="shared" si="31"/>
        <v/>
      </c>
      <c r="E327" s="20" t="str">
        <f t="shared" si="32"/>
        <v/>
      </c>
      <c r="F327" s="20" t="str">
        <f t="shared" si="33"/>
        <v/>
      </c>
      <c r="G327" s="20" t="str">
        <f t="shared" si="34"/>
        <v/>
      </c>
      <c r="H327" s="20" t="str">
        <f t="shared" si="35"/>
        <v/>
      </c>
      <c r="I327" s="75"/>
      <c r="J327" s="75"/>
      <c r="K327" s="75"/>
    </row>
    <row r="328" spans="1:11" ht="14.25" x14ac:dyDescent="0.2">
      <c r="A328" s="43"/>
      <c r="B328" s="43"/>
      <c r="C328" s="18" t="str">
        <f t="shared" si="30"/>
        <v/>
      </c>
      <c r="D328" s="19" t="str">
        <f t="shared" si="31"/>
        <v/>
      </c>
      <c r="E328" s="20" t="str">
        <f t="shared" si="32"/>
        <v/>
      </c>
      <c r="F328" s="20" t="str">
        <f t="shared" si="33"/>
        <v/>
      </c>
      <c r="G328" s="20" t="str">
        <f t="shared" si="34"/>
        <v/>
      </c>
      <c r="H328" s="20" t="str">
        <f t="shared" si="35"/>
        <v/>
      </c>
      <c r="I328" s="75"/>
      <c r="J328" s="75"/>
      <c r="K328" s="75"/>
    </row>
    <row r="329" spans="1:11" ht="14.25" x14ac:dyDescent="0.2">
      <c r="A329" s="43"/>
      <c r="B329" s="43"/>
      <c r="C329" s="18" t="str">
        <f t="shared" si="30"/>
        <v/>
      </c>
      <c r="D329" s="19" t="str">
        <f t="shared" si="31"/>
        <v/>
      </c>
      <c r="E329" s="20" t="str">
        <f t="shared" si="32"/>
        <v/>
      </c>
      <c r="F329" s="20" t="str">
        <f t="shared" si="33"/>
        <v/>
      </c>
      <c r="G329" s="20" t="str">
        <f t="shared" si="34"/>
        <v/>
      </c>
      <c r="H329" s="20" t="str">
        <f t="shared" si="35"/>
        <v/>
      </c>
      <c r="I329" s="75"/>
      <c r="J329" s="75"/>
      <c r="K329" s="75"/>
    </row>
    <row r="330" spans="1:11" ht="14.25" x14ac:dyDescent="0.2">
      <c r="A330" s="43"/>
      <c r="B330" s="43"/>
      <c r="C330" s="18" t="str">
        <f t="shared" si="30"/>
        <v/>
      </c>
      <c r="D330" s="19" t="str">
        <f t="shared" si="31"/>
        <v/>
      </c>
      <c r="E330" s="20" t="str">
        <f t="shared" si="32"/>
        <v/>
      </c>
      <c r="F330" s="20" t="str">
        <f t="shared" si="33"/>
        <v/>
      </c>
      <c r="G330" s="20" t="str">
        <f t="shared" si="34"/>
        <v/>
      </c>
      <c r="H330" s="20" t="str">
        <f t="shared" si="35"/>
        <v/>
      </c>
      <c r="I330" s="75"/>
      <c r="J330" s="75"/>
      <c r="K330" s="75"/>
    </row>
    <row r="331" spans="1:11" ht="14.25" x14ac:dyDescent="0.2">
      <c r="A331" s="43"/>
      <c r="B331" s="43"/>
      <c r="C331" s="18" t="str">
        <f t="shared" si="30"/>
        <v/>
      </c>
      <c r="D331" s="19" t="str">
        <f t="shared" si="31"/>
        <v/>
      </c>
      <c r="E331" s="20" t="str">
        <f t="shared" si="32"/>
        <v/>
      </c>
      <c r="F331" s="20" t="str">
        <f t="shared" si="33"/>
        <v/>
      </c>
      <c r="G331" s="20" t="str">
        <f t="shared" si="34"/>
        <v/>
      </c>
      <c r="H331" s="20" t="str">
        <f t="shared" si="35"/>
        <v/>
      </c>
      <c r="I331" s="75"/>
      <c r="J331" s="75"/>
      <c r="K331" s="75"/>
    </row>
    <row r="332" spans="1:11" ht="14.25" x14ac:dyDescent="0.2">
      <c r="A332" s="43"/>
      <c r="B332" s="43"/>
      <c r="C332" s="18" t="str">
        <f t="shared" si="30"/>
        <v/>
      </c>
      <c r="D332" s="19" t="str">
        <f t="shared" si="31"/>
        <v/>
      </c>
      <c r="E332" s="20" t="str">
        <f t="shared" si="32"/>
        <v/>
      </c>
      <c r="F332" s="20" t="str">
        <f t="shared" si="33"/>
        <v/>
      </c>
      <c r="G332" s="20" t="str">
        <f t="shared" si="34"/>
        <v/>
      </c>
      <c r="H332" s="20" t="str">
        <f t="shared" si="35"/>
        <v/>
      </c>
      <c r="I332" s="75"/>
      <c r="J332" s="75"/>
      <c r="K332" s="75"/>
    </row>
    <row r="333" spans="1:11" ht="14.25" x14ac:dyDescent="0.2">
      <c r="A333" s="43"/>
      <c r="B333" s="43"/>
      <c r="C333" s="18" t="str">
        <f t="shared" si="30"/>
        <v/>
      </c>
      <c r="D333" s="19" t="str">
        <f t="shared" si="31"/>
        <v/>
      </c>
      <c r="E333" s="20" t="str">
        <f t="shared" si="32"/>
        <v/>
      </c>
      <c r="F333" s="20" t="str">
        <f t="shared" si="33"/>
        <v/>
      </c>
      <c r="G333" s="20" t="str">
        <f t="shared" si="34"/>
        <v/>
      </c>
      <c r="H333" s="20" t="str">
        <f t="shared" si="35"/>
        <v/>
      </c>
      <c r="I333" s="75"/>
      <c r="J333" s="75"/>
      <c r="K333" s="75"/>
    </row>
    <row r="334" spans="1:11" ht="14.25" x14ac:dyDescent="0.2">
      <c r="A334" s="43"/>
      <c r="B334" s="43"/>
      <c r="C334" s="18" t="str">
        <f t="shared" si="30"/>
        <v/>
      </c>
      <c r="D334" s="19" t="str">
        <f t="shared" si="31"/>
        <v/>
      </c>
      <c r="E334" s="20" t="str">
        <f t="shared" si="32"/>
        <v/>
      </c>
      <c r="F334" s="20" t="str">
        <f t="shared" si="33"/>
        <v/>
      </c>
      <c r="G334" s="20" t="str">
        <f t="shared" si="34"/>
        <v/>
      </c>
      <c r="H334" s="20" t="str">
        <f t="shared" si="35"/>
        <v/>
      </c>
      <c r="I334" s="75"/>
      <c r="J334" s="75"/>
      <c r="K334" s="75"/>
    </row>
    <row r="335" spans="1:11" ht="14.25" x14ac:dyDescent="0.2">
      <c r="A335" s="43"/>
      <c r="B335" s="43"/>
      <c r="C335" s="18" t="str">
        <f t="shared" si="30"/>
        <v/>
      </c>
      <c r="D335" s="19" t="str">
        <f t="shared" si="31"/>
        <v/>
      </c>
      <c r="E335" s="20" t="str">
        <f t="shared" si="32"/>
        <v/>
      </c>
      <c r="F335" s="20" t="str">
        <f t="shared" si="33"/>
        <v/>
      </c>
      <c r="G335" s="20" t="str">
        <f t="shared" si="34"/>
        <v/>
      </c>
      <c r="H335" s="20" t="str">
        <f t="shared" si="35"/>
        <v/>
      </c>
      <c r="I335" s="75"/>
      <c r="J335" s="75"/>
      <c r="K335" s="75"/>
    </row>
    <row r="336" spans="1:11" ht="14.25" x14ac:dyDescent="0.2">
      <c r="A336" s="43"/>
      <c r="B336" s="43"/>
      <c r="C336" s="18" t="str">
        <f t="shared" si="30"/>
        <v/>
      </c>
      <c r="D336" s="19" t="str">
        <f t="shared" si="31"/>
        <v/>
      </c>
      <c r="E336" s="20" t="str">
        <f t="shared" si="32"/>
        <v/>
      </c>
      <c r="F336" s="20" t="str">
        <f t="shared" si="33"/>
        <v/>
      </c>
      <c r="G336" s="20" t="str">
        <f t="shared" si="34"/>
        <v/>
      </c>
      <c r="H336" s="20" t="str">
        <f t="shared" si="35"/>
        <v/>
      </c>
      <c r="I336" s="75"/>
      <c r="J336" s="75"/>
      <c r="K336" s="75"/>
    </row>
    <row r="337" spans="1:11" ht="14.25" x14ac:dyDescent="0.2">
      <c r="A337" s="43"/>
      <c r="B337" s="43"/>
      <c r="C337" s="18" t="str">
        <f t="shared" si="30"/>
        <v/>
      </c>
      <c r="D337" s="19" t="str">
        <f t="shared" si="31"/>
        <v/>
      </c>
      <c r="E337" s="20" t="str">
        <f t="shared" si="32"/>
        <v/>
      </c>
      <c r="F337" s="20" t="str">
        <f t="shared" si="33"/>
        <v/>
      </c>
      <c r="G337" s="20" t="str">
        <f t="shared" si="34"/>
        <v/>
      </c>
      <c r="H337" s="20" t="str">
        <f t="shared" si="35"/>
        <v/>
      </c>
      <c r="I337" s="75"/>
      <c r="J337" s="75"/>
      <c r="K337" s="75"/>
    </row>
    <row r="338" spans="1:11" ht="14.25" x14ac:dyDescent="0.2">
      <c r="A338" s="43"/>
      <c r="B338" s="43"/>
      <c r="C338" s="18" t="str">
        <f t="shared" si="30"/>
        <v/>
      </c>
      <c r="D338" s="19" t="str">
        <f t="shared" si="31"/>
        <v/>
      </c>
      <c r="E338" s="20" t="str">
        <f t="shared" si="32"/>
        <v/>
      </c>
      <c r="F338" s="20" t="str">
        <f t="shared" si="33"/>
        <v/>
      </c>
      <c r="G338" s="20" t="str">
        <f t="shared" si="34"/>
        <v/>
      </c>
      <c r="H338" s="20" t="str">
        <f t="shared" si="35"/>
        <v/>
      </c>
      <c r="I338" s="75"/>
      <c r="J338" s="75"/>
      <c r="K338" s="75"/>
    </row>
    <row r="339" spans="1:11" ht="14.25" x14ac:dyDescent="0.2">
      <c r="A339" s="43"/>
      <c r="B339" s="43"/>
      <c r="C339" s="18" t="str">
        <f t="shared" si="30"/>
        <v/>
      </c>
      <c r="D339" s="19" t="str">
        <f t="shared" si="31"/>
        <v/>
      </c>
      <c r="E339" s="20" t="str">
        <f t="shared" si="32"/>
        <v/>
      </c>
      <c r="F339" s="20" t="str">
        <f t="shared" si="33"/>
        <v/>
      </c>
      <c r="G339" s="20" t="str">
        <f t="shared" si="34"/>
        <v/>
      </c>
      <c r="H339" s="20" t="str">
        <f t="shared" si="35"/>
        <v/>
      </c>
      <c r="I339" s="75"/>
      <c r="J339" s="75"/>
      <c r="K339" s="75"/>
    </row>
    <row r="340" spans="1:11" ht="14.25" x14ac:dyDescent="0.2">
      <c r="A340" s="43"/>
      <c r="B340" s="43"/>
      <c r="C340" s="18" t="str">
        <f t="shared" si="30"/>
        <v/>
      </c>
      <c r="D340" s="19" t="str">
        <f t="shared" si="31"/>
        <v/>
      </c>
      <c r="E340" s="20" t="str">
        <f t="shared" si="32"/>
        <v/>
      </c>
      <c r="F340" s="20" t="str">
        <f t="shared" si="33"/>
        <v/>
      </c>
      <c r="G340" s="20" t="str">
        <f t="shared" si="34"/>
        <v/>
      </c>
      <c r="H340" s="20" t="str">
        <f t="shared" si="35"/>
        <v/>
      </c>
      <c r="I340" s="75"/>
      <c r="J340" s="75"/>
      <c r="K340" s="75"/>
    </row>
    <row r="341" spans="1:11" ht="14.25" x14ac:dyDescent="0.2">
      <c r="A341" s="43"/>
      <c r="B341" s="43"/>
      <c r="C341" s="18" t="str">
        <f t="shared" si="30"/>
        <v/>
      </c>
      <c r="D341" s="19" t="str">
        <f t="shared" si="31"/>
        <v/>
      </c>
      <c r="E341" s="20" t="str">
        <f t="shared" si="32"/>
        <v/>
      </c>
      <c r="F341" s="20" t="str">
        <f t="shared" si="33"/>
        <v/>
      </c>
      <c r="G341" s="20" t="str">
        <f t="shared" si="34"/>
        <v/>
      </c>
      <c r="H341" s="20" t="str">
        <f t="shared" si="35"/>
        <v/>
      </c>
      <c r="I341" s="75"/>
      <c r="J341" s="75"/>
      <c r="K341" s="75"/>
    </row>
    <row r="342" spans="1:11" ht="14.25" x14ac:dyDescent="0.2">
      <c r="A342" s="43"/>
      <c r="B342" s="43"/>
      <c r="C342" s="18" t="str">
        <f t="shared" si="30"/>
        <v/>
      </c>
      <c r="D342" s="19" t="str">
        <f t="shared" si="31"/>
        <v/>
      </c>
      <c r="E342" s="20" t="str">
        <f t="shared" si="32"/>
        <v/>
      </c>
      <c r="F342" s="20" t="str">
        <f t="shared" si="33"/>
        <v/>
      </c>
      <c r="G342" s="20" t="str">
        <f t="shared" si="34"/>
        <v/>
      </c>
      <c r="H342" s="20" t="str">
        <f t="shared" si="35"/>
        <v/>
      </c>
      <c r="I342" s="75"/>
      <c r="J342" s="75"/>
      <c r="K342" s="75"/>
    </row>
    <row r="343" spans="1:11" ht="14.25" x14ac:dyDescent="0.2">
      <c r="A343" s="43"/>
      <c r="B343" s="43"/>
      <c r="C343" s="18" t="str">
        <f t="shared" si="30"/>
        <v/>
      </c>
      <c r="D343" s="19" t="str">
        <f t="shared" si="31"/>
        <v/>
      </c>
      <c r="E343" s="20" t="str">
        <f t="shared" si="32"/>
        <v/>
      </c>
      <c r="F343" s="20" t="str">
        <f t="shared" si="33"/>
        <v/>
      </c>
      <c r="G343" s="20" t="str">
        <f t="shared" si="34"/>
        <v/>
      </c>
      <c r="H343" s="20" t="str">
        <f t="shared" si="35"/>
        <v/>
      </c>
      <c r="I343" s="75"/>
      <c r="J343" s="75"/>
      <c r="K343" s="75"/>
    </row>
    <row r="344" spans="1:11" ht="14.25" x14ac:dyDescent="0.2">
      <c r="A344" s="43"/>
      <c r="B344" s="43"/>
      <c r="C344" s="18" t="str">
        <f t="shared" si="30"/>
        <v/>
      </c>
      <c r="D344" s="19" t="str">
        <f t="shared" si="31"/>
        <v/>
      </c>
      <c r="E344" s="20" t="str">
        <f t="shared" si="32"/>
        <v/>
      </c>
      <c r="F344" s="20" t="str">
        <f t="shared" si="33"/>
        <v/>
      </c>
      <c r="G344" s="20" t="str">
        <f t="shared" si="34"/>
        <v/>
      </c>
      <c r="H344" s="20" t="str">
        <f t="shared" si="35"/>
        <v/>
      </c>
      <c r="I344" s="75"/>
      <c r="J344" s="75"/>
      <c r="K344" s="75"/>
    </row>
    <row r="345" spans="1:11" ht="14.25" x14ac:dyDescent="0.2">
      <c r="A345" s="43"/>
      <c r="B345" s="43"/>
      <c r="C345" s="18" t="str">
        <f t="shared" si="30"/>
        <v/>
      </c>
      <c r="D345" s="19" t="str">
        <f t="shared" si="31"/>
        <v/>
      </c>
      <c r="E345" s="20" t="str">
        <f t="shared" si="32"/>
        <v/>
      </c>
      <c r="F345" s="20" t="str">
        <f t="shared" si="33"/>
        <v/>
      </c>
      <c r="G345" s="20" t="str">
        <f t="shared" si="34"/>
        <v/>
      </c>
      <c r="H345" s="20" t="str">
        <f t="shared" si="35"/>
        <v/>
      </c>
      <c r="I345" s="75"/>
      <c r="J345" s="75"/>
      <c r="K345" s="75"/>
    </row>
    <row r="346" spans="1:11" ht="14.25" x14ac:dyDescent="0.2">
      <c r="A346" s="43"/>
      <c r="B346" s="43"/>
      <c r="C346" s="18" t="str">
        <f t="shared" si="30"/>
        <v/>
      </c>
      <c r="D346" s="19" t="str">
        <f t="shared" si="31"/>
        <v/>
      </c>
      <c r="E346" s="20" t="str">
        <f t="shared" si="32"/>
        <v/>
      </c>
      <c r="F346" s="20" t="str">
        <f t="shared" si="33"/>
        <v/>
      </c>
      <c r="G346" s="20" t="str">
        <f t="shared" si="34"/>
        <v/>
      </c>
      <c r="H346" s="20" t="str">
        <f t="shared" si="35"/>
        <v/>
      </c>
      <c r="I346" s="75"/>
      <c r="J346" s="75"/>
      <c r="K346" s="75"/>
    </row>
    <row r="347" spans="1:11" ht="14.25" x14ac:dyDescent="0.2">
      <c r="A347" s="43"/>
      <c r="B347" s="43"/>
      <c r="C347" s="18" t="str">
        <f t="shared" si="30"/>
        <v/>
      </c>
      <c r="D347" s="19" t="str">
        <f t="shared" si="31"/>
        <v/>
      </c>
      <c r="E347" s="20" t="str">
        <f t="shared" si="32"/>
        <v/>
      </c>
      <c r="F347" s="20" t="str">
        <f t="shared" si="33"/>
        <v/>
      </c>
      <c r="G347" s="20" t="str">
        <f t="shared" si="34"/>
        <v/>
      </c>
      <c r="H347" s="20" t="str">
        <f t="shared" si="35"/>
        <v/>
      </c>
      <c r="I347" s="75"/>
      <c r="J347" s="75"/>
      <c r="K347" s="75"/>
    </row>
    <row r="348" spans="1:11" ht="14.25" x14ac:dyDescent="0.2">
      <c r="A348" s="43"/>
      <c r="B348" s="43"/>
      <c r="C348" s="18" t="str">
        <f t="shared" si="30"/>
        <v/>
      </c>
      <c r="D348" s="19" t="str">
        <f t="shared" si="31"/>
        <v/>
      </c>
      <c r="E348" s="20" t="str">
        <f t="shared" si="32"/>
        <v/>
      </c>
      <c r="F348" s="20" t="str">
        <f t="shared" si="33"/>
        <v/>
      </c>
      <c r="G348" s="20" t="str">
        <f t="shared" si="34"/>
        <v/>
      </c>
      <c r="H348" s="20" t="str">
        <f t="shared" si="35"/>
        <v/>
      </c>
      <c r="I348" s="75"/>
      <c r="J348" s="75"/>
      <c r="K348" s="75"/>
    </row>
    <row r="349" spans="1:11" ht="14.25" x14ac:dyDescent="0.2">
      <c r="A349" s="43"/>
      <c r="B349" s="43"/>
      <c r="C349" s="18" t="str">
        <f t="shared" si="30"/>
        <v/>
      </c>
      <c r="D349" s="19" t="str">
        <f t="shared" si="31"/>
        <v/>
      </c>
      <c r="E349" s="20" t="str">
        <f t="shared" si="32"/>
        <v/>
      </c>
      <c r="F349" s="20" t="str">
        <f t="shared" si="33"/>
        <v/>
      </c>
      <c r="G349" s="20" t="str">
        <f t="shared" si="34"/>
        <v/>
      </c>
      <c r="H349" s="20" t="str">
        <f t="shared" si="35"/>
        <v/>
      </c>
      <c r="I349" s="75"/>
      <c r="J349" s="75"/>
      <c r="K349" s="75"/>
    </row>
    <row r="350" spans="1:11" ht="14.25" x14ac:dyDescent="0.2">
      <c r="A350" s="43"/>
      <c r="B350" s="43"/>
      <c r="C350" s="18" t="str">
        <f t="shared" si="30"/>
        <v/>
      </c>
      <c r="D350" s="19" t="str">
        <f t="shared" si="31"/>
        <v/>
      </c>
      <c r="E350" s="20" t="str">
        <f t="shared" si="32"/>
        <v/>
      </c>
      <c r="F350" s="20" t="str">
        <f t="shared" si="33"/>
        <v/>
      </c>
      <c r="G350" s="20" t="str">
        <f t="shared" si="34"/>
        <v/>
      </c>
      <c r="H350" s="20" t="str">
        <f t="shared" si="35"/>
        <v/>
      </c>
      <c r="I350" s="75"/>
      <c r="J350" s="75"/>
      <c r="K350" s="75"/>
    </row>
    <row r="351" spans="1:11" ht="14.25" x14ac:dyDescent="0.2">
      <c r="A351" s="43"/>
      <c r="B351" s="43"/>
      <c r="C351" s="18" t="str">
        <f t="shared" si="30"/>
        <v/>
      </c>
      <c r="D351" s="19" t="str">
        <f t="shared" si="31"/>
        <v/>
      </c>
      <c r="E351" s="20" t="str">
        <f t="shared" si="32"/>
        <v/>
      </c>
      <c r="F351" s="20" t="str">
        <f t="shared" si="33"/>
        <v/>
      </c>
      <c r="G351" s="20" t="str">
        <f t="shared" si="34"/>
        <v/>
      </c>
      <c r="H351" s="20" t="str">
        <f t="shared" si="35"/>
        <v/>
      </c>
      <c r="I351" s="75"/>
      <c r="J351" s="75"/>
      <c r="K351" s="75"/>
    </row>
    <row r="352" spans="1:11" ht="14.25" x14ac:dyDescent="0.2">
      <c r="A352" s="43"/>
      <c r="B352" s="43"/>
      <c r="C352" s="18" t="str">
        <f t="shared" si="30"/>
        <v/>
      </c>
      <c r="D352" s="19" t="str">
        <f t="shared" si="31"/>
        <v/>
      </c>
      <c r="E352" s="20" t="str">
        <f t="shared" si="32"/>
        <v/>
      </c>
      <c r="F352" s="20" t="str">
        <f t="shared" si="33"/>
        <v/>
      </c>
      <c r="G352" s="20" t="str">
        <f t="shared" si="34"/>
        <v/>
      </c>
      <c r="H352" s="20" t="str">
        <f t="shared" si="35"/>
        <v/>
      </c>
      <c r="I352" s="75"/>
      <c r="J352" s="75"/>
      <c r="K352" s="75"/>
    </row>
    <row r="353" spans="1:11" ht="14.25" x14ac:dyDescent="0.2">
      <c r="A353" s="43"/>
      <c r="B353" s="43"/>
      <c r="C353" s="18" t="str">
        <f t="shared" si="30"/>
        <v/>
      </c>
      <c r="D353" s="19" t="str">
        <f t="shared" si="31"/>
        <v/>
      </c>
      <c r="E353" s="20" t="str">
        <f t="shared" si="32"/>
        <v/>
      </c>
      <c r="F353" s="20" t="str">
        <f t="shared" si="33"/>
        <v/>
      </c>
      <c r="G353" s="20" t="str">
        <f t="shared" si="34"/>
        <v/>
      </c>
      <c r="H353" s="20" t="str">
        <f t="shared" si="35"/>
        <v/>
      </c>
      <c r="I353" s="75"/>
      <c r="J353" s="75"/>
      <c r="K353" s="75"/>
    </row>
    <row r="354" spans="1:11" ht="14.25" x14ac:dyDescent="0.2">
      <c r="A354" s="43"/>
      <c r="B354" s="43"/>
      <c r="C354" s="18" t="str">
        <f t="shared" si="30"/>
        <v/>
      </c>
      <c r="D354" s="19" t="str">
        <f t="shared" si="31"/>
        <v/>
      </c>
      <c r="E354" s="20" t="str">
        <f t="shared" si="32"/>
        <v/>
      </c>
      <c r="F354" s="20" t="str">
        <f t="shared" si="33"/>
        <v/>
      </c>
      <c r="G354" s="20" t="str">
        <f t="shared" si="34"/>
        <v/>
      </c>
      <c r="H354" s="20" t="str">
        <f t="shared" si="35"/>
        <v/>
      </c>
      <c r="I354" s="75"/>
      <c r="J354" s="75"/>
      <c r="K354" s="75"/>
    </row>
    <row r="355" spans="1:11" ht="14.25" x14ac:dyDescent="0.2">
      <c r="A355" s="43"/>
      <c r="B355" s="43"/>
      <c r="C355" s="18" t="str">
        <f t="shared" si="30"/>
        <v/>
      </c>
      <c r="D355" s="19" t="str">
        <f t="shared" si="31"/>
        <v/>
      </c>
      <c r="E355" s="20" t="str">
        <f t="shared" si="32"/>
        <v/>
      </c>
      <c r="F355" s="20" t="str">
        <f t="shared" si="33"/>
        <v/>
      </c>
      <c r="G355" s="20" t="str">
        <f t="shared" si="34"/>
        <v/>
      </c>
      <c r="H355" s="20" t="str">
        <f t="shared" si="35"/>
        <v/>
      </c>
      <c r="I355" s="75"/>
      <c r="J355" s="75"/>
      <c r="K355" s="75"/>
    </row>
    <row r="356" spans="1:11" ht="14.25" x14ac:dyDescent="0.2">
      <c r="A356" s="43"/>
      <c r="B356" s="43"/>
      <c r="C356" s="18" t="str">
        <f t="shared" si="30"/>
        <v/>
      </c>
      <c r="D356" s="19" t="str">
        <f t="shared" si="31"/>
        <v/>
      </c>
      <c r="E356" s="20" t="str">
        <f t="shared" si="32"/>
        <v/>
      </c>
      <c r="F356" s="20" t="str">
        <f t="shared" si="33"/>
        <v/>
      </c>
      <c r="G356" s="20" t="str">
        <f t="shared" si="34"/>
        <v/>
      </c>
      <c r="H356" s="20" t="str">
        <f t="shared" si="35"/>
        <v/>
      </c>
      <c r="I356" s="75"/>
      <c r="J356" s="75"/>
      <c r="K356" s="75"/>
    </row>
    <row r="357" spans="1:11" ht="14.25" x14ac:dyDescent="0.2">
      <c r="A357" s="43"/>
      <c r="B357" s="43"/>
      <c r="C357" s="18" t="str">
        <f t="shared" si="30"/>
        <v/>
      </c>
      <c r="D357" s="19" t="str">
        <f t="shared" si="31"/>
        <v/>
      </c>
      <c r="E357" s="20" t="str">
        <f t="shared" si="32"/>
        <v/>
      </c>
      <c r="F357" s="20" t="str">
        <f t="shared" si="33"/>
        <v/>
      </c>
      <c r="G357" s="20" t="str">
        <f t="shared" si="34"/>
        <v/>
      </c>
      <c r="H357" s="20" t="str">
        <f t="shared" si="35"/>
        <v/>
      </c>
      <c r="I357" s="75"/>
      <c r="J357" s="75"/>
      <c r="K357" s="75"/>
    </row>
    <row r="358" spans="1:11" ht="14.25" x14ac:dyDescent="0.2">
      <c r="A358" s="43"/>
      <c r="B358" s="43"/>
      <c r="C358" s="18" t="str">
        <f t="shared" si="30"/>
        <v/>
      </c>
      <c r="D358" s="19" t="str">
        <f t="shared" si="31"/>
        <v/>
      </c>
      <c r="E358" s="20" t="str">
        <f t="shared" si="32"/>
        <v/>
      </c>
      <c r="F358" s="20" t="str">
        <f t="shared" si="33"/>
        <v/>
      </c>
      <c r="G358" s="20" t="str">
        <f t="shared" si="34"/>
        <v/>
      </c>
      <c r="H358" s="20" t="str">
        <f t="shared" si="35"/>
        <v/>
      </c>
      <c r="I358" s="75"/>
      <c r="J358" s="75"/>
      <c r="K358" s="75"/>
    </row>
    <row r="359" spans="1:11" ht="14.25" x14ac:dyDescent="0.2">
      <c r="A359" s="43"/>
      <c r="B359" s="43"/>
      <c r="C359" s="18" t="str">
        <f t="shared" si="30"/>
        <v/>
      </c>
      <c r="D359" s="19" t="str">
        <f t="shared" si="31"/>
        <v/>
      </c>
      <c r="E359" s="20" t="str">
        <f t="shared" si="32"/>
        <v/>
      </c>
      <c r="F359" s="20" t="str">
        <f t="shared" si="33"/>
        <v/>
      </c>
      <c r="G359" s="20" t="str">
        <f t="shared" si="34"/>
        <v/>
      </c>
      <c r="H359" s="20" t="str">
        <f t="shared" si="35"/>
        <v/>
      </c>
      <c r="I359" s="75"/>
      <c r="J359" s="75"/>
      <c r="K359" s="75"/>
    </row>
    <row r="360" spans="1:11" ht="14.25" x14ac:dyDescent="0.2">
      <c r="A360" s="43"/>
      <c r="B360" s="43"/>
      <c r="C360" s="18" t="str">
        <f t="shared" si="30"/>
        <v/>
      </c>
      <c r="D360" s="19" t="str">
        <f t="shared" si="31"/>
        <v/>
      </c>
      <c r="E360" s="20" t="str">
        <f t="shared" si="32"/>
        <v/>
      </c>
      <c r="F360" s="20" t="str">
        <f t="shared" si="33"/>
        <v/>
      </c>
      <c r="G360" s="20" t="str">
        <f t="shared" si="34"/>
        <v/>
      </c>
      <c r="H360" s="20" t="str">
        <f t="shared" si="35"/>
        <v/>
      </c>
      <c r="I360" s="75"/>
      <c r="J360" s="75"/>
      <c r="K360" s="75"/>
    </row>
    <row r="361" spans="1:11" ht="14.25" x14ac:dyDescent="0.2">
      <c r="A361" s="43"/>
      <c r="B361" s="43"/>
      <c r="C361" s="18" t="str">
        <f t="shared" si="30"/>
        <v/>
      </c>
      <c r="D361" s="19" t="str">
        <f t="shared" si="31"/>
        <v/>
      </c>
      <c r="E361" s="20" t="str">
        <f t="shared" si="32"/>
        <v/>
      </c>
      <c r="F361" s="20" t="str">
        <f t="shared" si="33"/>
        <v/>
      </c>
      <c r="G361" s="20" t="str">
        <f t="shared" si="34"/>
        <v/>
      </c>
      <c r="H361" s="20" t="str">
        <f t="shared" si="35"/>
        <v/>
      </c>
      <c r="I361" s="75"/>
      <c r="J361" s="75"/>
      <c r="K361" s="75"/>
    </row>
    <row r="362" spans="1:11" ht="14.25" x14ac:dyDescent="0.2">
      <c r="A362" s="43"/>
      <c r="B362" s="43"/>
      <c r="C362" s="18" t="str">
        <f t="shared" si="30"/>
        <v/>
      </c>
      <c r="D362" s="19" t="str">
        <f t="shared" si="31"/>
        <v/>
      </c>
      <c r="E362" s="20" t="str">
        <f t="shared" si="32"/>
        <v/>
      </c>
      <c r="F362" s="20" t="str">
        <f t="shared" si="33"/>
        <v/>
      </c>
      <c r="G362" s="20" t="str">
        <f t="shared" si="34"/>
        <v/>
      </c>
      <c r="H362" s="20" t="str">
        <f t="shared" si="35"/>
        <v/>
      </c>
      <c r="I362" s="75"/>
      <c r="J362" s="75"/>
      <c r="K362" s="75"/>
    </row>
    <row r="363" spans="1:11" ht="14.25" x14ac:dyDescent="0.2">
      <c r="A363" s="43"/>
      <c r="B363" s="43"/>
      <c r="C363" s="18" t="str">
        <f t="shared" si="30"/>
        <v/>
      </c>
      <c r="D363" s="19" t="str">
        <f t="shared" si="31"/>
        <v/>
      </c>
      <c r="E363" s="20" t="str">
        <f t="shared" si="32"/>
        <v/>
      </c>
      <c r="F363" s="20" t="str">
        <f t="shared" si="33"/>
        <v/>
      </c>
      <c r="G363" s="20" t="str">
        <f t="shared" si="34"/>
        <v/>
      </c>
      <c r="H363" s="20" t="str">
        <f t="shared" si="35"/>
        <v/>
      </c>
      <c r="I363" s="75"/>
      <c r="J363" s="75"/>
      <c r="K363" s="75"/>
    </row>
    <row r="364" spans="1:11" ht="14.25" x14ac:dyDescent="0.2">
      <c r="A364" s="43"/>
      <c r="B364" s="43"/>
      <c r="C364" s="18" t="str">
        <f t="shared" si="30"/>
        <v/>
      </c>
      <c r="D364" s="19" t="str">
        <f t="shared" si="31"/>
        <v/>
      </c>
      <c r="E364" s="20" t="str">
        <f t="shared" si="32"/>
        <v/>
      </c>
      <c r="F364" s="20" t="str">
        <f t="shared" si="33"/>
        <v/>
      </c>
      <c r="G364" s="20" t="str">
        <f t="shared" si="34"/>
        <v/>
      </c>
      <c r="H364" s="20" t="str">
        <f t="shared" si="35"/>
        <v/>
      </c>
      <c r="I364" s="75"/>
      <c r="J364" s="75"/>
      <c r="K364" s="75"/>
    </row>
    <row r="365" spans="1:11" ht="14.25" x14ac:dyDescent="0.2">
      <c r="A365" s="43"/>
      <c r="B365" s="43"/>
      <c r="C365" s="18" t="str">
        <f t="shared" si="30"/>
        <v/>
      </c>
      <c r="D365" s="19" t="str">
        <f t="shared" si="31"/>
        <v/>
      </c>
      <c r="E365" s="20" t="str">
        <f t="shared" si="32"/>
        <v/>
      </c>
      <c r="F365" s="20" t="str">
        <f t="shared" si="33"/>
        <v/>
      </c>
      <c r="G365" s="20" t="str">
        <f t="shared" si="34"/>
        <v/>
      </c>
      <c r="H365" s="20" t="str">
        <f t="shared" si="35"/>
        <v/>
      </c>
      <c r="I365" s="75"/>
      <c r="J365" s="75"/>
      <c r="K365" s="75"/>
    </row>
    <row r="366" spans="1:11" ht="14.25" x14ac:dyDescent="0.2">
      <c r="A366" s="43"/>
      <c r="B366" s="43"/>
      <c r="C366" s="18" t="str">
        <f t="shared" si="30"/>
        <v/>
      </c>
      <c r="D366" s="19" t="str">
        <f t="shared" si="31"/>
        <v/>
      </c>
      <c r="E366" s="20" t="str">
        <f t="shared" si="32"/>
        <v/>
      </c>
      <c r="F366" s="20" t="str">
        <f t="shared" si="33"/>
        <v/>
      </c>
      <c r="G366" s="20" t="str">
        <f t="shared" si="34"/>
        <v/>
      </c>
      <c r="H366" s="20" t="str">
        <f t="shared" si="35"/>
        <v/>
      </c>
      <c r="I366" s="75"/>
      <c r="J366" s="75"/>
      <c r="K366" s="75"/>
    </row>
    <row r="367" spans="1:11" ht="14.25" x14ac:dyDescent="0.2">
      <c r="A367" s="43"/>
      <c r="B367" s="43"/>
      <c r="C367" s="18" t="str">
        <f t="shared" si="30"/>
        <v/>
      </c>
      <c r="D367" s="19" t="str">
        <f t="shared" si="31"/>
        <v/>
      </c>
      <c r="E367" s="20" t="str">
        <f t="shared" si="32"/>
        <v/>
      </c>
      <c r="F367" s="20" t="str">
        <f t="shared" si="33"/>
        <v/>
      </c>
      <c r="G367" s="20" t="str">
        <f t="shared" si="34"/>
        <v/>
      </c>
      <c r="H367" s="20" t="str">
        <f t="shared" si="35"/>
        <v/>
      </c>
      <c r="I367" s="75"/>
      <c r="J367" s="75"/>
      <c r="K367" s="75"/>
    </row>
    <row r="368" spans="1:11" ht="14.25" x14ac:dyDescent="0.2">
      <c r="A368" s="43"/>
      <c r="B368" s="43"/>
      <c r="C368" s="18" t="str">
        <f t="shared" si="30"/>
        <v/>
      </c>
      <c r="D368" s="19" t="str">
        <f t="shared" si="31"/>
        <v/>
      </c>
      <c r="E368" s="20" t="str">
        <f t="shared" si="32"/>
        <v/>
      </c>
      <c r="F368" s="20" t="str">
        <f t="shared" si="33"/>
        <v/>
      </c>
      <c r="G368" s="20" t="str">
        <f t="shared" si="34"/>
        <v/>
      </c>
      <c r="H368" s="20" t="str">
        <f t="shared" si="35"/>
        <v/>
      </c>
      <c r="I368" s="75"/>
      <c r="J368" s="75"/>
      <c r="K368" s="75"/>
    </row>
    <row r="369" spans="1:11" ht="14.25" x14ac:dyDescent="0.2">
      <c r="A369" s="43"/>
      <c r="B369" s="43"/>
      <c r="C369" s="18" t="str">
        <f t="shared" si="30"/>
        <v/>
      </c>
      <c r="D369" s="19" t="str">
        <f t="shared" si="31"/>
        <v/>
      </c>
      <c r="E369" s="20" t="str">
        <f t="shared" si="32"/>
        <v/>
      </c>
      <c r="F369" s="20" t="str">
        <f t="shared" si="33"/>
        <v/>
      </c>
      <c r="G369" s="20" t="str">
        <f t="shared" si="34"/>
        <v/>
      </c>
      <c r="H369" s="20" t="str">
        <f t="shared" si="35"/>
        <v/>
      </c>
      <c r="I369" s="75"/>
      <c r="J369" s="75"/>
      <c r="K369" s="75"/>
    </row>
    <row r="370" spans="1:11" ht="14.25" x14ac:dyDescent="0.2">
      <c r="A370" s="43"/>
      <c r="B370" s="43"/>
      <c r="C370" s="18" t="str">
        <f t="shared" si="30"/>
        <v/>
      </c>
      <c r="D370" s="19" t="str">
        <f t="shared" si="31"/>
        <v/>
      </c>
      <c r="E370" s="20" t="str">
        <f t="shared" si="32"/>
        <v/>
      </c>
      <c r="F370" s="20" t="str">
        <f t="shared" si="33"/>
        <v/>
      </c>
      <c r="G370" s="20" t="str">
        <f t="shared" si="34"/>
        <v/>
      </c>
      <c r="H370" s="20" t="str">
        <f t="shared" si="35"/>
        <v/>
      </c>
      <c r="I370" s="75"/>
      <c r="J370" s="75"/>
      <c r="K370" s="75"/>
    </row>
    <row r="371" spans="1:11" ht="14.25" x14ac:dyDescent="0.2">
      <c r="A371" s="43"/>
      <c r="B371" s="43"/>
      <c r="C371" s="18" t="str">
        <f t="shared" si="30"/>
        <v/>
      </c>
      <c r="D371" s="19" t="str">
        <f t="shared" si="31"/>
        <v/>
      </c>
      <c r="E371" s="20" t="str">
        <f t="shared" si="32"/>
        <v/>
      </c>
      <c r="F371" s="20" t="str">
        <f t="shared" si="33"/>
        <v/>
      </c>
      <c r="G371" s="20" t="str">
        <f t="shared" si="34"/>
        <v/>
      </c>
      <c r="H371" s="20" t="str">
        <f t="shared" si="35"/>
        <v/>
      </c>
      <c r="I371" s="75"/>
      <c r="J371" s="75"/>
      <c r="K371" s="75"/>
    </row>
    <row r="372" spans="1:11" ht="14.25" x14ac:dyDescent="0.2">
      <c r="A372" s="43"/>
      <c r="B372" s="43"/>
      <c r="C372" s="18" t="str">
        <f t="shared" si="30"/>
        <v/>
      </c>
      <c r="D372" s="19" t="str">
        <f t="shared" si="31"/>
        <v/>
      </c>
      <c r="E372" s="20" t="str">
        <f t="shared" si="32"/>
        <v/>
      </c>
      <c r="F372" s="20" t="str">
        <f t="shared" si="33"/>
        <v/>
      </c>
      <c r="G372" s="20" t="str">
        <f t="shared" si="34"/>
        <v/>
      </c>
      <c r="H372" s="20" t="str">
        <f t="shared" si="35"/>
        <v/>
      </c>
      <c r="I372" s="75"/>
      <c r="J372" s="75"/>
      <c r="K372" s="75"/>
    </row>
    <row r="373" spans="1:11" ht="14.25" x14ac:dyDescent="0.2">
      <c r="A373" s="43"/>
      <c r="B373" s="43"/>
      <c r="C373" s="18" t="str">
        <f t="shared" si="30"/>
        <v/>
      </c>
      <c r="D373" s="19" t="str">
        <f t="shared" si="31"/>
        <v/>
      </c>
      <c r="E373" s="20" t="str">
        <f t="shared" si="32"/>
        <v/>
      </c>
      <c r="F373" s="20" t="str">
        <f t="shared" si="33"/>
        <v/>
      </c>
      <c r="G373" s="20" t="str">
        <f t="shared" si="34"/>
        <v/>
      </c>
      <c r="H373" s="20" t="str">
        <f t="shared" si="35"/>
        <v/>
      </c>
      <c r="I373" s="75"/>
      <c r="J373" s="75"/>
      <c r="K373" s="75"/>
    </row>
    <row r="374" spans="1:11" ht="14.25" x14ac:dyDescent="0.2">
      <c r="A374" s="43"/>
      <c r="B374" s="43"/>
      <c r="C374" s="18" t="str">
        <f t="shared" si="30"/>
        <v/>
      </c>
      <c r="D374" s="19" t="str">
        <f t="shared" si="31"/>
        <v/>
      </c>
      <c r="E374" s="20" t="str">
        <f t="shared" si="32"/>
        <v/>
      </c>
      <c r="F374" s="20" t="str">
        <f t="shared" si="33"/>
        <v/>
      </c>
      <c r="G374" s="20" t="str">
        <f t="shared" si="34"/>
        <v/>
      </c>
      <c r="H374" s="20" t="str">
        <f t="shared" si="35"/>
        <v/>
      </c>
      <c r="I374" s="75"/>
      <c r="J374" s="75"/>
      <c r="K374" s="75"/>
    </row>
    <row r="375" spans="1:11" ht="14.25" x14ac:dyDescent="0.2">
      <c r="A375" s="43"/>
      <c r="B375" s="43"/>
      <c r="C375" s="18" t="str">
        <f t="shared" si="30"/>
        <v/>
      </c>
      <c r="D375" s="19" t="str">
        <f t="shared" si="31"/>
        <v/>
      </c>
      <c r="E375" s="20" t="str">
        <f t="shared" si="32"/>
        <v/>
      </c>
      <c r="F375" s="20" t="str">
        <f t="shared" si="33"/>
        <v/>
      </c>
      <c r="G375" s="20" t="str">
        <f t="shared" si="34"/>
        <v/>
      </c>
      <c r="H375" s="20" t="str">
        <f t="shared" si="35"/>
        <v/>
      </c>
      <c r="I375" s="75"/>
      <c r="J375" s="75"/>
      <c r="K375" s="75"/>
    </row>
    <row r="376" spans="1:11" ht="14.25" x14ac:dyDescent="0.2">
      <c r="A376" s="43"/>
      <c r="B376" s="43"/>
      <c r="C376" s="18" t="str">
        <f t="shared" si="30"/>
        <v/>
      </c>
      <c r="D376" s="19" t="str">
        <f t="shared" si="31"/>
        <v/>
      </c>
      <c r="E376" s="20" t="str">
        <f t="shared" si="32"/>
        <v/>
      </c>
      <c r="F376" s="20" t="str">
        <f t="shared" si="33"/>
        <v/>
      </c>
      <c r="G376" s="20" t="str">
        <f t="shared" si="34"/>
        <v/>
      </c>
      <c r="H376" s="20" t="str">
        <f t="shared" si="35"/>
        <v/>
      </c>
      <c r="I376" s="75"/>
      <c r="J376" s="75"/>
      <c r="K376" s="75"/>
    </row>
    <row r="377" spans="1:11" ht="14.25" x14ac:dyDescent="0.2">
      <c r="A377" s="43"/>
      <c r="B377" s="43"/>
      <c r="C377" s="18" t="str">
        <f t="shared" si="30"/>
        <v/>
      </c>
      <c r="D377" s="19" t="str">
        <f t="shared" si="31"/>
        <v/>
      </c>
      <c r="E377" s="20" t="str">
        <f t="shared" si="32"/>
        <v/>
      </c>
      <c r="F377" s="20" t="str">
        <f t="shared" si="33"/>
        <v/>
      </c>
      <c r="G377" s="20" t="str">
        <f t="shared" si="34"/>
        <v/>
      </c>
      <c r="H377" s="20" t="str">
        <f t="shared" si="35"/>
        <v/>
      </c>
      <c r="I377" s="75"/>
      <c r="J377" s="75"/>
      <c r="K377" s="75"/>
    </row>
    <row r="378" spans="1:11" ht="14.25" x14ac:dyDescent="0.2">
      <c r="A378" s="43"/>
      <c r="B378" s="43"/>
      <c r="C378" s="18" t="str">
        <f t="shared" si="30"/>
        <v/>
      </c>
      <c r="D378" s="19" t="str">
        <f t="shared" si="31"/>
        <v/>
      </c>
      <c r="E378" s="20" t="str">
        <f t="shared" si="32"/>
        <v/>
      </c>
      <c r="F378" s="20" t="str">
        <f t="shared" si="33"/>
        <v/>
      </c>
      <c r="G378" s="20" t="str">
        <f t="shared" si="34"/>
        <v/>
      </c>
      <c r="H378" s="20" t="str">
        <f t="shared" si="35"/>
        <v/>
      </c>
      <c r="I378" s="75"/>
      <c r="J378" s="75"/>
      <c r="K378" s="75"/>
    </row>
    <row r="379" spans="1:11" ht="14.25" x14ac:dyDescent="0.2">
      <c r="A379" s="43"/>
      <c r="B379" s="43"/>
      <c r="C379" s="18" t="str">
        <f t="shared" si="30"/>
        <v/>
      </c>
      <c r="D379" s="19" t="str">
        <f t="shared" si="31"/>
        <v/>
      </c>
      <c r="E379" s="20" t="str">
        <f t="shared" si="32"/>
        <v/>
      </c>
      <c r="F379" s="20" t="str">
        <f t="shared" si="33"/>
        <v/>
      </c>
      <c r="G379" s="20" t="str">
        <f t="shared" si="34"/>
        <v/>
      </c>
      <c r="H379" s="20" t="str">
        <f t="shared" si="35"/>
        <v/>
      </c>
      <c r="I379" s="75"/>
      <c r="J379" s="75"/>
      <c r="K379" s="75"/>
    </row>
    <row r="380" spans="1:11" ht="14.25" x14ac:dyDescent="0.2">
      <c r="A380" s="43"/>
      <c r="B380" s="43"/>
      <c r="C380" s="18" t="str">
        <f t="shared" si="30"/>
        <v/>
      </c>
      <c r="D380" s="19" t="str">
        <f t="shared" si="31"/>
        <v/>
      </c>
      <c r="E380" s="20" t="str">
        <f t="shared" si="32"/>
        <v/>
      </c>
      <c r="F380" s="20" t="str">
        <f t="shared" si="33"/>
        <v/>
      </c>
      <c r="G380" s="20" t="str">
        <f t="shared" si="34"/>
        <v/>
      </c>
      <c r="H380" s="20" t="str">
        <f t="shared" si="35"/>
        <v/>
      </c>
      <c r="I380" s="75"/>
      <c r="J380" s="75"/>
      <c r="K380" s="75"/>
    </row>
    <row r="381" spans="1:11" ht="14.25" x14ac:dyDescent="0.2">
      <c r="A381" s="43"/>
      <c r="B381" s="43"/>
      <c r="C381" s="18" t="str">
        <f t="shared" si="30"/>
        <v/>
      </c>
      <c r="D381" s="19" t="str">
        <f t="shared" si="31"/>
        <v/>
      </c>
      <c r="E381" s="20" t="str">
        <f t="shared" si="32"/>
        <v/>
      </c>
      <c r="F381" s="20" t="str">
        <f t="shared" si="33"/>
        <v/>
      </c>
      <c r="G381" s="20" t="str">
        <f t="shared" si="34"/>
        <v/>
      </c>
      <c r="H381" s="20" t="str">
        <f t="shared" si="35"/>
        <v/>
      </c>
      <c r="I381" s="75"/>
      <c r="J381" s="75"/>
      <c r="K381" s="75"/>
    </row>
    <row r="382" spans="1:11" ht="14.25" x14ac:dyDescent="0.2">
      <c r="A382" s="43"/>
      <c r="B382" s="43"/>
      <c r="C382" s="18" t="str">
        <f t="shared" si="30"/>
        <v/>
      </c>
      <c r="D382" s="19" t="str">
        <f t="shared" si="31"/>
        <v/>
      </c>
      <c r="E382" s="20" t="str">
        <f t="shared" si="32"/>
        <v/>
      </c>
      <c r="F382" s="20" t="str">
        <f t="shared" si="33"/>
        <v/>
      </c>
      <c r="G382" s="20" t="str">
        <f t="shared" si="34"/>
        <v/>
      </c>
      <c r="H382" s="20" t="str">
        <f t="shared" si="35"/>
        <v/>
      </c>
      <c r="I382" s="75"/>
      <c r="J382" s="75"/>
      <c r="K382" s="75"/>
    </row>
    <row r="383" spans="1:11" ht="14.25" x14ac:dyDescent="0.2">
      <c r="A383" s="43"/>
      <c r="B383" s="43"/>
      <c r="C383" s="18" t="str">
        <f t="shared" si="30"/>
        <v/>
      </c>
      <c r="D383" s="19" t="str">
        <f t="shared" si="31"/>
        <v/>
      </c>
      <c r="E383" s="20" t="str">
        <f t="shared" si="32"/>
        <v/>
      </c>
      <c r="F383" s="20" t="str">
        <f t="shared" si="33"/>
        <v/>
      </c>
      <c r="G383" s="20" t="str">
        <f t="shared" si="34"/>
        <v/>
      </c>
      <c r="H383" s="20" t="str">
        <f t="shared" si="35"/>
        <v/>
      </c>
      <c r="I383" s="75"/>
      <c r="J383" s="75"/>
      <c r="K383" s="75"/>
    </row>
    <row r="384" spans="1:11" ht="14.25" x14ac:dyDescent="0.2">
      <c r="A384" s="43"/>
      <c r="B384" s="43"/>
      <c r="C384" s="18" t="str">
        <f t="shared" si="30"/>
        <v/>
      </c>
      <c r="D384" s="19" t="str">
        <f t="shared" si="31"/>
        <v/>
      </c>
      <c r="E384" s="20" t="str">
        <f t="shared" si="32"/>
        <v/>
      </c>
      <c r="F384" s="20" t="str">
        <f t="shared" si="33"/>
        <v/>
      </c>
      <c r="G384" s="20" t="str">
        <f t="shared" si="34"/>
        <v/>
      </c>
      <c r="H384" s="20" t="str">
        <f t="shared" si="35"/>
        <v/>
      </c>
      <c r="I384" s="75"/>
      <c r="J384" s="75"/>
      <c r="K384" s="75"/>
    </row>
    <row r="385" spans="1:11" ht="14.25" x14ac:dyDescent="0.2">
      <c r="A385" s="43"/>
      <c r="B385" s="43"/>
      <c r="C385" s="18" t="str">
        <f t="shared" si="30"/>
        <v/>
      </c>
      <c r="D385" s="19" t="str">
        <f t="shared" si="31"/>
        <v/>
      </c>
      <c r="E385" s="20" t="str">
        <f t="shared" si="32"/>
        <v/>
      </c>
      <c r="F385" s="20" t="str">
        <f t="shared" si="33"/>
        <v/>
      </c>
      <c r="G385" s="20" t="str">
        <f t="shared" si="34"/>
        <v/>
      </c>
      <c r="H385" s="20" t="str">
        <f t="shared" si="35"/>
        <v/>
      </c>
      <c r="I385" s="75"/>
      <c r="J385" s="75"/>
      <c r="K385" s="75"/>
    </row>
    <row r="386" spans="1:11" ht="14.25" x14ac:dyDescent="0.2">
      <c r="A386" s="43"/>
      <c r="B386" s="43"/>
      <c r="C386" s="18" t="str">
        <f t="shared" ref="C386:C449" si="36">IF(ISBLANK(B386),"",VLOOKUP(B386,Assets,3,FALSE))</f>
        <v/>
      </c>
      <c r="D386" s="19" t="str">
        <f t="shared" ref="D386:D449" si="37">IF(ISBLANK(B386),"",VLOOKUP(B386,Assets,4,FALSE))</f>
        <v/>
      </c>
      <c r="E386" s="20" t="str">
        <f t="shared" ref="E386:E449" si="38">IF(ISBLANK(B386),"",VLOOKUP(B386,Assets,4,FALSE))</f>
        <v/>
      </c>
      <c r="F386" s="20" t="str">
        <f t="shared" ref="F386:F449" si="39">IF(ISBLANK(B386),"",VLOOKUP(B386,Assets,7,FALSE))</f>
        <v/>
      </c>
      <c r="G386" s="20" t="str">
        <f t="shared" ref="G386:G449" si="40">IF(ISBLANK(B386),"",VLOOKUP(B386,Assets,8,FALSE))</f>
        <v/>
      </c>
      <c r="H386" s="20" t="str">
        <f t="shared" ref="H386:H449" si="41">IF(ISBLANK(B386),"",VLOOKUP(B386,Assets,9,FALSE))</f>
        <v/>
      </c>
      <c r="I386" s="75"/>
      <c r="J386" s="75"/>
      <c r="K386" s="75"/>
    </row>
    <row r="387" spans="1:11" ht="14.25" x14ac:dyDescent="0.2">
      <c r="A387" s="43"/>
      <c r="B387" s="43"/>
      <c r="C387" s="18" t="str">
        <f t="shared" si="36"/>
        <v/>
      </c>
      <c r="D387" s="19" t="str">
        <f t="shared" si="37"/>
        <v/>
      </c>
      <c r="E387" s="20" t="str">
        <f t="shared" si="38"/>
        <v/>
      </c>
      <c r="F387" s="20" t="str">
        <f t="shared" si="39"/>
        <v/>
      </c>
      <c r="G387" s="20" t="str">
        <f t="shared" si="40"/>
        <v/>
      </c>
      <c r="H387" s="20" t="str">
        <f t="shared" si="41"/>
        <v/>
      </c>
      <c r="I387" s="75"/>
      <c r="J387" s="75"/>
      <c r="K387" s="75"/>
    </row>
    <row r="388" spans="1:11" ht="14.25" x14ac:dyDescent="0.2">
      <c r="A388" s="43"/>
      <c r="B388" s="43"/>
      <c r="C388" s="18" t="str">
        <f t="shared" si="36"/>
        <v/>
      </c>
      <c r="D388" s="19" t="str">
        <f t="shared" si="37"/>
        <v/>
      </c>
      <c r="E388" s="20" t="str">
        <f t="shared" si="38"/>
        <v/>
      </c>
      <c r="F388" s="20" t="str">
        <f t="shared" si="39"/>
        <v/>
      </c>
      <c r="G388" s="20" t="str">
        <f t="shared" si="40"/>
        <v/>
      </c>
      <c r="H388" s="20" t="str">
        <f t="shared" si="41"/>
        <v/>
      </c>
      <c r="I388" s="75"/>
      <c r="J388" s="75"/>
      <c r="K388" s="75"/>
    </row>
    <row r="389" spans="1:11" ht="14.25" x14ac:dyDescent="0.2">
      <c r="A389" s="43"/>
      <c r="B389" s="43"/>
      <c r="C389" s="18" t="str">
        <f t="shared" si="36"/>
        <v/>
      </c>
      <c r="D389" s="19" t="str">
        <f t="shared" si="37"/>
        <v/>
      </c>
      <c r="E389" s="20" t="str">
        <f t="shared" si="38"/>
        <v/>
      </c>
      <c r="F389" s="20" t="str">
        <f t="shared" si="39"/>
        <v/>
      </c>
      <c r="G389" s="20" t="str">
        <f t="shared" si="40"/>
        <v/>
      </c>
      <c r="H389" s="20" t="str">
        <f t="shared" si="41"/>
        <v/>
      </c>
      <c r="I389" s="75"/>
      <c r="J389" s="75"/>
      <c r="K389" s="75"/>
    </row>
    <row r="390" spans="1:11" ht="14.25" x14ac:dyDescent="0.2">
      <c r="A390" s="43"/>
      <c r="B390" s="43"/>
      <c r="C390" s="18" t="str">
        <f t="shared" si="36"/>
        <v/>
      </c>
      <c r="D390" s="19" t="str">
        <f t="shared" si="37"/>
        <v/>
      </c>
      <c r="E390" s="20" t="str">
        <f t="shared" si="38"/>
        <v/>
      </c>
      <c r="F390" s="20" t="str">
        <f t="shared" si="39"/>
        <v/>
      </c>
      <c r="G390" s="20" t="str">
        <f t="shared" si="40"/>
        <v/>
      </c>
      <c r="H390" s="20" t="str">
        <f t="shared" si="41"/>
        <v/>
      </c>
      <c r="I390" s="75"/>
      <c r="J390" s="75"/>
      <c r="K390" s="75"/>
    </row>
    <row r="391" spans="1:11" ht="14.25" x14ac:dyDescent="0.2">
      <c r="A391" s="43"/>
      <c r="B391" s="43"/>
      <c r="C391" s="18" t="str">
        <f t="shared" si="36"/>
        <v/>
      </c>
      <c r="D391" s="19" t="str">
        <f t="shared" si="37"/>
        <v/>
      </c>
      <c r="E391" s="20" t="str">
        <f t="shared" si="38"/>
        <v/>
      </c>
      <c r="F391" s="20" t="str">
        <f t="shared" si="39"/>
        <v/>
      </c>
      <c r="G391" s="20" t="str">
        <f t="shared" si="40"/>
        <v/>
      </c>
      <c r="H391" s="20" t="str">
        <f t="shared" si="41"/>
        <v/>
      </c>
      <c r="I391" s="75"/>
      <c r="J391" s="75"/>
      <c r="K391" s="75"/>
    </row>
    <row r="392" spans="1:11" ht="14.25" x14ac:dyDescent="0.2">
      <c r="A392" s="43"/>
      <c r="B392" s="43"/>
      <c r="C392" s="18" t="str">
        <f t="shared" si="36"/>
        <v/>
      </c>
      <c r="D392" s="19" t="str">
        <f t="shared" si="37"/>
        <v/>
      </c>
      <c r="E392" s="20" t="str">
        <f t="shared" si="38"/>
        <v/>
      </c>
      <c r="F392" s="20" t="str">
        <f t="shared" si="39"/>
        <v/>
      </c>
      <c r="G392" s="20" t="str">
        <f t="shared" si="40"/>
        <v/>
      </c>
      <c r="H392" s="20" t="str">
        <f t="shared" si="41"/>
        <v/>
      </c>
      <c r="I392" s="75"/>
      <c r="J392" s="75"/>
      <c r="K392" s="75"/>
    </row>
    <row r="393" spans="1:11" ht="14.25" x14ac:dyDescent="0.2">
      <c r="A393" s="43"/>
      <c r="B393" s="43"/>
      <c r="C393" s="18" t="str">
        <f t="shared" si="36"/>
        <v/>
      </c>
      <c r="D393" s="19" t="str">
        <f t="shared" si="37"/>
        <v/>
      </c>
      <c r="E393" s="20" t="str">
        <f t="shared" si="38"/>
        <v/>
      </c>
      <c r="F393" s="20" t="str">
        <f t="shared" si="39"/>
        <v/>
      </c>
      <c r="G393" s="20" t="str">
        <f t="shared" si="40"/>
        <v/>
      </c>
      <c r="H393" s="20" t="str">
        <f t="shared" si="41"/>
        <v/>
      </c>
      <c r="I393" s="75"/>
      <c r="J393" s="75"/>
      <c r="K393" s="75"/>
    </row>
    <row r="394" spans="1:11" ht="14.25" x14ac:dyDescent="0.2">
      <c r="A394" s="43"/>
      <c r="B394" s="43"/>
      <c r="C394" s="18" t="str">
        <f t="shared" si="36"/>
        <v/>
      </c>
      <c r="D394" s="19" t="str">
        <f t="shared" si="37"/>
        <v/>
      </c>
      <c r="E394" s="20" t="str">
        <f t="shared" si="38"/>
        <v/>
      </c>
      <c r="F394" s="20" t="str">
        <f t="shared" si="39"/>
        <v/>
      </c>
      <c r="G394" s="20" t="str">
        <f t="shared" si="40"/>
        <v/>
      </c>
      <c r="H394" s="20" t="str">
        <f t="shared" si="41"/>
        <v/>
      </c>
      <c r="I394" s="75"/>
      <c r="J394" s="75"/>
      <c r="K394" s="75"/>
    </row>
    <row r="395" spans="1:11" ht="14.25" x14ac:dyDescent="0.2">
      <c r="A395" s="43"/>
      <c r="B395" s="43"/>
      <c r="C395" s="18" t="str">
        <f t="shared" si="36"/>
        <v/>
      </c>
      <c r="D395" s="19" t="str">
        <f t="shared" si="37"/>
        <v/>
      </c>
      <c r="E395" s="20" t="str">
        <f t="shared" si="38"/>
        <v/>
      </c>
      <c r="F395" s="20" t="str">
        <f t="shared" si="39"/>
        <v/>
      </c>
      <c r="G395" s="20" t="str">
        <f t="shared" si="40"/>
        <v/>
      </c>
      <c r="H395" s="20" t="str">
        <f t="shared" si="41"/>
        <v/>
      </c>
      <c r="I395" s="75"/>
      <c r="J395" s="75"/>
      <c r="K395" s="75"/>
    </row>
    <row r="396" spans="1:11" ht="14.25" x14ac:dyDescent="0.2">
      <c r="A396" s="43"/>
      <c r="B396" s="43"/>
      <c r="C396" s="18" t="str">
        <f t="shared" si="36"/>
        <v/>
      </c>
      <c r="D396" s="19" t="str">
        <f t="shared" si="37"/>
        <v/>
      </c>
      <c r="E396" s="20" t="str">
        <f t="shared" si="38"/>
        <v/>
      </c>
      <c r="F396" s="20" t="str">
        <f t="shared" si="39"/>
        <v/>
      </c>
      <c r="G396" s="20" t="str">
        <f t="shared" si="40"/>
        <v/>
      </c>
      <c r="H396" s="20" t="str">
        <f t="shared" si="41"/>
        <v/>
      </c>
      <c r="I396" s="75"/>
      <c r="J396" s="75"/>
      <c r="K396" s="75"/>
    </row>
    <row r="397" spans="1:11" ht="14.25" x14ac:dyDescent="0.2">
      <c r="A397" s="43"/>
      <c r="B397" s="43"/>
      <c r="C397" s="18" t="str">
        <f t="shared" si="36"/>
        <v/>
      </c>
      <c r="D397" s="19" t="str">
        <f t="shared" si="37"/>
        <v/>
      </c>
      <c r="E397" s="20" t="str">
        <f t="shared" si="38"/>
        <v/>
      </c>
      <c r="F397" s="20" t="str">
        <f t="shared" si="39"/>
        <v/>
      </c>
      <c r="G397" s="20" t="str">
        <f t="shared" si="40"/>
        <v/>
      </c>
      <c r="H397" s="20" t="str">
        <f t="shared" si="41"/>
        <v/>
      </c>
      <c r="I397" s="75"/>
      <c r="J397" s="75"/>
      <c r="K397" s="75"/>
    </row>
    <row r="398" spans="1:11" ht="14.25" x14ac:dyDescent="0.2">
      <c r="A398" s="43"/>
      <c r="B398" s="43"/>
      <c r="C398" s="18" t="str">
        <f t="shared" si="36"/>
        <v/>
      </c>
      <c r="D398" s="19" t="str">
        <f t="shared" si="37"/>
        <v/>
      </c>
      <c r="E398" s="20" t="str">
        <f t="shared" si="38"/>
        <v/>
      </c>
      <c r="F398" s="20" t="str">
        <f t="shared" si="39"/>
        <v/>
      </c>
      <c r="G398" s="20" t="str">
        <f t="shared" si="40"/>
        <v/>
      </c>
      <c r="H398" s="20" t="str">
        <f t="shared" si="41"/>
        <v/>
      </c>
      <c r="I398" s="75"/>
      <c r="J398" s="75"/>
      <c r="K398" s="75"/>
    </row>
    <row r="399" spans="1:11" ht="14.25" x14ac:dyDescent="0.2">
      <c r="A399" s="43"/>
      <c r="B399" s="43"/>
      <c r="C399" s="18" t="str">
        <f t="shared" si="36"/>
        <v/>
      </c>
      <c r="D399" s="19" t="str">
        <f t="shared" si="37"/>
        <v/>
      </c>
      <c r="E399" s="20" t="str">
        <f t="shared" si="38"/>
        <v/>
      </c>
      <c r="F399" s="20" t="str">
        <f t="shared" si="39"/>
        <v/>
      </c>
      <c r="G399" s="20" t="str">
        <f t="shared" si="40"/>
        <v/>
      </c>
      <c r="H399" s="20" t="str">
        <f t="shared" si="41"/>
        <v/>
      </c>
      <c r="I399" s="75"/>
      <c r="J399" s="75"/>
      <c r="K399" s="75"/>
    </row>
    <row r="400" spans="1:11" ht="14.25" x14ac:dyDescent="0.2">
      <c r="A400" s="43"/>
      <c r="B400" s="43"/>
      <c r="C400" s="18" t="str">
        <f t="shared" si="36"/>
        <v/>
      </c>
      <c r="D400" s="19" t="str">
        <f t="shared" si="37"/>
        <v/>
      </c>
      <c r="E400" s="20" t="str">
        <f t="shared" si="38"/>
        <v/>
      </c>
      <c r="F400" s="20" t="str">
        <f t="shared" si="39"/>
        <v/>
      </c>
      <c r="G400" s="20" t="str">
        <f t="shared" si="40"/>
        <v/>
      </c>
      <c r="H400" s="20" t="str">
        <f t="shared" si="41"/>
        <v/>
      </c>
      <c r="I400" s="75"/>
      <c r="J400" s="75"/>
      <c r="K400" s="75"/>
    </row>
    <row r="401" spans="1:11" ht="14.25" x14ac:dyDescent="0.2">
      <c r="A401" s="43"/>
      <c r="B401" s="43"/>
      <c r="C401" s="18" t="str">
        <f t="shared" si="36"/>
        <v/>
      </c>
      <c r="D401" s="19" t="str">
        <f t="shared" si="37"/>
        <v/>
      </c>
      <c r="E401" s="20" t="str">
        <f t="shared" si="38"/>
        <v/>
      </c>
      <c r="F401" s="20" t="str">
        <f t="shared" si="39"/>
        <v/>
      </c>
      <c r="G401" s="20" t="str">
        <f t="shared" si="40"/>
        <v/>
      </c>
      <c r="H401" s="20" t="str">
        <f t="shared" si="41"/>
        <v/>
      </c>
      <c r="I401" s="75"/>
      <c r="J401" s="75"/>
      <c r="K401" s="75"/>
    </row>
    <row r="402" spans="1:11" ht="14.25" x14ac:dyDescent="0.2">
      <c r="A402" s="43"/>
      <c r="B402" s="43"/>
      <c r="C402" s="18" t="str">
        <f t="shared" si="36"/>
        <v/>
      </c>
      <c r="D402" s="19" t="str">
        <f t="shared" si="37"/>
        <v/>
      </c>
      <c r="E402" s="20" t="str">
        <f t="shared" si="38"/>
        <v/>
      </c>
      <c r="F402" s="20" t="str">
        <f t="shared" si="39"/>
        <v/>
      </c>
      <c r="G402" s="20" t="str">
        <f t="shared" si="40"/>
        <v/>
      </c>
      <c r="H402" s="20" t="str">
        <f t="shared" si="41"/>
        <v/>
      </c>
      <c r="I402" s="75"/>
      <c r="J402" s="75"/>
      <c r="K402" s="75"/>
    </row>
    <row r="403" spans="1:11" ht="14.25" x14ac:dyDescent="0.2">
      <c r="A403" s="43"/>
      <c r="B403" s="43"/>
      <c r="C403" s="18" t="str">
        <f t="shared" si="36"/>
        <v/>
      </c>
      <c r="D403" s="19" t="str">
        <f t="shared" si="37"/>
        <v/>
      </c>
      <c r="E403" s="20" t="str">
        <f t="shared" si="38"/>
        <v/>
      </c>
      <c r="F403" s="20" t="str">
        <f t="shared" si="39"/>
        <v/>
      </c>
      <c r="G403" s="20" t="str">
        <f t="shared" si="40"/>
        <v/>
      </c>
      <c r="H403" s="20" t="str">
        <f t="shared" si="41"/>
        <v/>
      </c>
      <c r="I403" s="75"/>
      <c r="J403" s="75"/>
      <c r="K403" s="75"/>
    </row>
    <row r="404" spans="1:11" ht="14.25" x14ac:dyDescent="0.2">
      <c r="A404" s="43"/>
      <c r="B404" s="43"/>
      <c r="C404" s="18" t="str">
        <f t="shared" si="36"/>
        <v/>
      </c>
      <c r="D404" s="19" t="str">
        <f t="shared" si="37"/>
        <v/>
      </c>
      <c r="E404" s="20" t="str">
        <f t="shared" si="38"/>
        <v/>
      </c>
      <c r="F404" s="20" t="str">
        <f t="shared" si="39"/>
        <v/>
      </c>
      <c r="G404" s="20" t="str">
        <f t="shared" si="40"/>
        <v/>
      </c>
      <c r="H404" s="20" t="str">
        <f t="shared" si="41"/>
        <v/>
      </c>
      <c r="I404" s="75"/>
      <c r="J404" s="75"/>
      <c r="K404" s="75"/>
    </row>
    <row r="405" spans="1:11" ht="14.25" x14ac:dyDescent="0.2">
      <c r="A405" s="43"/>
      <c r="B405" s="43"/>
      <c r="C405" s="18" t="str">
        <f t="shared" si="36"/>
        <v/>
      </c>
      <c r="D405" s="19" t="str">
        <f t="shared" si="37"/>
        <v/>
      </c>
      <c r="E405" s="20" t="str">
        <f t="shared" si="38"/>
        <v/>
      </c>
      <c r="F405" s="20" t="str">
        <f t="shared" si="39"/>
        <v/>
      </c>
      <c r="G405" s="20" t="str">
        <f t="shared" si="40"/>
        <v/>
      </c>
      <c r="H405" s="20" t="str">
        <f t="shared" si="41"/>
        <v/>
      </c>
      <c r="I405" s="75"/>
      <c r="J405" s="75"/>
      <c r="K405" s="75"/>
    </row>
    <row r="406" spans="1:11" ht="14.25" x14ac:dyDescent="0.2">
      <c r="A406" s="43"/>
      <c r="B406" s="43"/>
      <c r="C406" s="18" t="str">
        <f t="shared" si="36"/>
        <v/>
      </c>
      <c r="D406" s="19" t="str">
        <f t="shared" si="37"/>
        <v/>
      </c>
      <c r="E406" s="20" t="str">
        <f t="shared" si="38"/>
        <v/>
      </c>
      <c r="F406" s="20" t="str">
        <f t="shared" si="39"/>
        <v/>
      </c>
      <c r="G406" s="20" t="str">
        <f t="shared" si="40"/>
        <v/>
      </c>
      <c r="H406" s="20" t="str">
        <f t="shared" si="41"/>
        <v/>
      </c>
      <c r="I406" s="75"/>
      <c r="J406" s="75"/>
      <c r="K406" s="75"/>
    </row>
    <row r="407" spans="1:11" ht="14.25" x14ac:dyDescent="0.2">
      <c r="A407" s="43"/>
      <c r="B407" s="43"/>
      <c r="C407" s="18" t="str">
        <f t="shared" si="36"/>
        <v/>
      </c>
      <c r="D407" s="19" t="str">
        <f t="shared" si="37"/>
        <v/>
      </c>
      <c r="E407" s="20" t="str">
        <f t="shared" si="38"/>
        <v/>
      </c>
      <c r="F407" s="20" t="str">
        <f t="shared" si="39"/>
        <v/>
      </c>
      <c r="G407" s="20" t="str">
        <f t="shared" si="40"/>
        <v/>
      </c>
      <c r="H407" s="20" t="str">
        <f t="shared" si="41"/>
        <v/>
      </c>
      <c r="I407" s="75"/>
      <c r="J407" s="75"/>
      <c r="K407" s="75"/>
    </row>
    <row r="408" spans="1:11" ht="14.25" x14ac:dyDescent="0.2">
      <c r="A408" s="43"/>
      <c r="B408" s="43"/>
      <c r="C408" s="18" t="str">
        <f t="shared" si="36"/>
        <v/>
      </c>
      <c r="D408" s="19" t="str">
        <f t="shared" si="37"/>
        <v/>
      </c>
      <c r="E408" s="20" t="str">
        <f t="shared" si="38"/>
        <v/>
      </c>
      <c r="F408" s="20" t="str">
        <f t="shared" si="39"/>
        <v/>
      </c>
      <c r="G408" s="20" t="str">
        <f t="shared" si="40"/>
        <v/>
      </c>
      <c r="H408" s="20" t="str">
        <f t="shared" si="41"/>
        <v/>
      </c>
      <c r="I408" s="75"/>
      <c r="J408" s="75"/>
      <c r="K408" s="75"/>
    </row>
    <row r="409" spans="1:11" ht="14.25" x14ac:dyDescent="0.2">
      <c r="A409" s="43"/>
      <c r="B409" s="43"/>
      <c r="C409" s="18" t="str">
        <f t="shared" si="36"/>
        <v/>
      </c>
      <c r="D409" s="19" t="str">
        <f t="shared" si="37"/>
        <v/>
      </c>
      <c r="E409" s="20" t="str">
        <f t="shared" si="38"/>
        <v/>
      </c>
      <c r="F409" s="20" t="str">
        <f t="shared" si="39"/>
        <v/>
      </c>
      <c r="G409" s="20" t="str">
        <f t="shared" si="40"/>
        <v/>
      </c>
      <c r="H409" s="20" t="str">
        <f t="shared" si="41"/>
        <v/>
      </c>
      <c r="I409" s="75"/>
      <c r="J409" s="75"/>
      <c r="K409" s="75"/>
    </row>
    <row r="410" spans="1:11" ht="14.25" x14ac:dyDescent="0.2">
      <c r="A410" s="43"/>
      <c r="B410" s="43"/>
      <c r="C410" s="18" t="str">
        <f t="shared" si="36"/>
        <v/>
      </c>
      <c r="D410" s="19" t="str">
        <f t="shared" si="37"/>
        <v/>
      </c>
      <c r="E410" s="20" t="str">
        <f t="shared" si="38"/>
        <v/>
      </c>
      <c r="F410" s="20" t="str">
        <f t="shared" si="39"/>
        <v/>
      </c>
      <c r="G410" s="20" t="str">
        <f t="shared" si="40"/>
        <v/>
      </c>
      <c r="H410" s="20" t="str">
        <f t="shared" si="41"/>
        <v/>
      </c>
      <c r="I410" s="75"/>
      <c r="J410" s="75"/>
      <c r="K410" s="75"/>
    </row>
    <row r="411" spans="1:11" ht="14.25" x14ac:dyDescent="0.2">
      <c r="A411" s="43"/>
      <c r="B411" s="43"/>
      <c r="C411" s="18" t="str">
        <f t="shared" si="36"/>
        <v/>
      </c>
      <c r="D411" s="19" t="str">
        <f t="shared" si="37"/>
        <v/>
      </c>
      <c r="E411" s="20" t="str">
        <f t="shared" si="38"/>
        <v/>
      </c>
      <c r="F411" s="20" t="str">
        <f t="shared" si="39"/>
        <v/>
      </c>
      <c r="G411" s="20" t="str">
        <f t="shared" si="40"/>
        <v/>
      </c>
      <c r="H411" s="20" t="str">
        <f t="shared" si="41"/>
        <v/>
      </c>
      <c r="I411" s="75"/>
      <c r="J411" s="75"/>
      <c r="K411" s="75"/>
    </row>
    <row r="412" spans="1:11" ht="14.25" x14ac:dyDescent="0.2">
      <c r="A412" s="43"/>
      <c r="B412" s="43"/>
      <c r="C412" s="18" t="str">
        <f t="shared" si="36"/>
        <v/>
      </c>
      <c r="D412" s="19" t="str">
        <f t="shared" si="37"/>
        <v/>
      </c>
      <c r="E412" s="20" t="str">
        <f t="shared" si="38"/>
        <v/>
      </c>
      <c r="F412" s="20" t="str">
        <f t="shared" si="39"/>
        <v/>
      </c>
      <c r="G412" s="20" t="str">
        <f t="shared" si="40"/>
        <v/>
      </c>
      <c r="H412" s="20" t="str">
        <f t="shared" si="41"/>
        <v/>
      </c>
      <c r="I412" s="75"/>
      <c r="J412" s="75"/>
      <c r="K412" s="75"/>
    </row>
    <row r="413" spans="1:11" ht="14.25" x14ac:dyDescent="0.2">
      <c r="A413" s="43"/>
      <c r="B413" s="43"/>
      <c r="C413" s="18" t="str">
        <f t="shared" si="36"/>
        <v/>
      </c>
      <c r="D413" s="19" t="str">
        <f t="shared" si="37"/>
        <v/>
      </c>
      <c r="E413" s="20" t="str">
        <f t="shared" si="38"/>
        <v/>
      </c>
      <c r="F413" s="20" t="str">
        <f t="shared" si="39"/>
        <v/>
      </c>
      <c r="G413" s="20" t="str">
        <f t="shared" si="40"/>
        <v/>
      </c>
      <c r="H413" s="20" t="str">
        <f t="shared" si="41"/>
        <v/>
      </c>
      <c r="I413" s="75"/>
      <c r="J413" s="75"/>
      <c r="K413" s="75"/>
    </row>
    <row r="414" spans="1:11" ht="14.25" x14ac:dyDescent="0.2">
      <c r="A414" s="43"/>
      <c r="B414" s="43"/>
      <c r="C414" s="18" t="str">
        <f t="shared" si="36"/>
        <v/>
      </c>
      <c r="D414" s="19" t="str">
        <f t="shared" si="37"/>
        <v/>
      </c>
      <c r="E414" s="20" t="str">
        <f t="shared" si="38"/>
        <v/>
      </c>
      <c r="F414" s="20" t="str">
        <f t="shared" si="39"/>
        <v/>
      </c>
      <c r="G414" s="20" t="str">
        <f t="shared" si="40"/>
        <v/>
      </c>
      <c r="H414" s="20" t="str">
        <f t="shared" si="41"/>
        <v/>
      </c>
      <c r="I414" s="75"/>
      <c r="J414" s="75"/>
      <c r="K414" s="75"/>
    </row>
    <row r="415" spans="1:11" ht="14.25" x14ac:dyDescent="0.2">
      <c r="A415" s="43"/>
      <c r="B415" s="43"/>
      <c r="C415" s="18" t="str">
        <f t="shared" si="36"/>
        <v/>
      </c>
      <c r="D415" s="19" t="str">
        <f t="shared" si="37"/>
        <v/>
      </c>
      <c r="E415" s="20" t="str">
        <f t="shared" si="38"/>
        <v/>
      </c>
      <c r="F415" s="20" t="str">
        <f t="shared" si="39"/>
        <v/>
      </c>
      <c r="G415" s="20" t="str">
        <f t="shared" si="40"/>
        <v/>
      </c>
      <c r="H415" s="20" t="str">
        <f t="shared" si="41"/>
        <v/>
      </c>
      <c r="I415" s="75"/>
      <c r="J415" s="75"/>
      <c r="K415" s="75"/>
    </row>
    <row r="416" spans="1:11" ht="14.25" x14ac:dyDescent="0.2">
      <c r="A416" s="43"/>
      <c r="B416" s="43"/>
      <c r="C416" s="18" t="str">
        <f t="shared" si="36"/>
        <v/>
      </c>
      <c r="D416" s="19" t="str">
        <f t="shared" si="37"/>
        <v/>
      </c>
      <c r="E416" s="20" t="str">
        <f t="shared" si="38"/>
        <v/>
      </c>
      <c r="F416" s="20" t="str">
        <f t="shared" si="39"/>
        <v/>
      </c>
      <c r="G416" s="20" t="str">
        <f t="shared" si="40"/>
        <v/>
      </c>
      <c r="H416" s="20" t="str">
        <f t="shared" si="41"/>
        <v/>
      </c>
      <c r="I416" s="75"/>
      <c r="J416" s="75"/>
      <c r="K416" s="75"/>
    </row>
    <row r="417" spans="1:11" ht="14.25" x14ac:dyDescent="0.2">
      <c r="A417" s="43"/>
      <c r="B417" s="43"/>
      <c r="C417" s="18" t="str">
        <f t="shared" si="36"/>
        <v/>
      </c>
      <c r="D417" s="19" t="str">
        <f t="shared" si="37"/>
        <v/>
      </c>
      <c r="E417" s="20" t="str">
        <f t="shared" si="38"/>
        <v/>
      </c>
      <c r="F417" s="20" t="str">
        <f t="shared" si="39"/>
        <v/>
      </c>
      <c r="G417" s="20" t="str">
        <f t="shared" si="40"/>
        <v/>
      </c>
      <c r="H417" s="20" t="str">
        <f t="shared" si="41"/>
        <v/>
      </c>
      <c r="I417" s="75"/>
      <c r="J417" s="75"/>
      <c r="K417" s="75"/>
    </row>
    <row r="418" spans="1:11" ht="14.25" x14ac:dyDescent="0.2">
      <c r="A418" s="43"/>
      <c r="B418" s="43"/>
      <c r="C418" s="18" t="str">
        <f t="shared" si="36"/>
        <v/>
      </c>
      <c r="D418" s="19" t="str">
        <f t="shared" si="37"/>
        <v/>
      </c>
      <c r="E418" s="20" t="str">
        <f t="shared" si="38"/>
        <v/>
      </c>
      <c r="F418" s="20" t="str">
        <f t="shared" si="39"/>
        <v/>
      </c>
      <c r="G418" s="20" t="str">
        <f t="shared" si="40"/>
        <v/>
      </c>
      <c r="H418" s="20" t="str">
        <f t="shared" si="41"/>
        <v/>
      </c>
      <c r="I418" s="75"/>
      <c r="J418" s="75"/>
      <c r="K418" s="75"/>
    </row>
    <row r="419" spans="1:11" ht="14.25" x14ac:dyDescent="0.2">
      <c r="A419" s="43"/>
      <c r="B419" s="43"/>
      <c r="C419" s="18" t="str">
        <f t="shared" si="36"/>
        <v/>
      </c>
      <c r="D419" s="19" t="str">
        <f t="shared" si="37"/>
        <v/>
      </c>
      <c r="E419" s="20" t="str">
        <f t="shared" si="38"/>
        <v/>
      </c>
      <c r="F419" s="20" t="str">
        <f t="shared" si="39"/>
        <v/>
      </c>
      <c r="G419" s="20" t="str">
        <f t="shared" si="40"/>
        <v/>
      </c>
      <c r="H419" s="20" t="str">
        <f t="shared" si="41"/>
        <v/>
      </c>
      <c r="I419" s="75"/>
      <c r="J419" s="75"/>
      <c r="K419" s="75"/>
    </row>
    <row r="420" spans="1:11" ht="14.25" x14ac:dyDescent="0.2">
      <c r="A420" s="43"/>
      <c r="B420" s="43"/>
      <c r="C420" s="18" t="str">
        <f t="shared" si="36"/>
        <v/>
      </c>
      <c r="D420" s="19" t="str">
        <f t="shared" si="37"/>
        <v/>
      </c>
      <c r="E420" s="20" t="str">
        <f t="shared" si="38"/>
        <v/>
      </c>
      <c r="F420" s="20" t="str">
        <f t="shared" si="39"/>
        <v/>
      </c>
      <c r="G420" s="20" t="str">
        <f t="shared" si="40"/>
        <v/>
      </c>
      <c r="H420" s="20" t="str">
        <f t="shared" si="41"/>
        <v/>
      </c>
      <c r="I420" s="75"/>
      <c r="J420" s="75"/>
      <c r="K420" s="75"/>
    </row>
    <row r="421" spans="1:11" ht="14.25" x14ac:dyDescent="0.2">
      <c r="A421" s="43"/>
      <c r="B421" s="43"/>
      <c r="C421" s="18" t="str">
        <f t="shared" si="36"/>
        <v/>
      </c>
      <c r="D421" s="19" t="str">
        <f t="shared" si="37"/>
        <v/>
      </c>
      <c r="E421" s="20" t="str">
        <f t="shared" si="38"/>
        <v/>
      </c>
      <c r="F421" s="20" t="str">
        <f t="shared" si="39"/>
        <v/>
      </c>
      <c r="G421" s="20" t="str">
        <f t="shared" si="40"/>
        <v/>
      </c>
      <c r="H421" s="20" t="str">
        <f t="shared" si="41"/>
        <v/>
      </c>
      <c r="I421" s="75"/>
      <c r="J421" s="75"/>
      <c r="K421" s="75"/>
    </row>
    <row r="422" spans="1:11" ht="14.25" x14ac:dyDescent="0.2">
      <c r="A422" s="43"/>
      <c r="B422" s="43"/>
      <c r="C422" s="18" t="str">
        <f t="shared" si="36"/>
        <v/>
      </c>
      <c r="D422" s="19" t="str">
        <f t="shared" si="37"/>
        <v/>
      </c>
      <c r="E422" s="20" t="str">
        <f t="shared" si="38"/>
        <v/>
      </c>
      <c r="F422" s="20" t="str">
        <f t="shared" si="39"/>
        <v/>
      </c>
      <c r="G422" s="20" t="str">
        <f t="shared" si="40"/>
        <v/>
      </c>
      <c r="H422" s="20" t="str">
        <f t="shared" si="41"/>
        <v/>
      </c>
      <c r="I422" s="75"/>
      <c r="J422" s="75"/>
      <c r="K422" s="75"/>
    </row>
    <row r="423" spans="1:11" ht="14.25" x14ac:dyDescent="0.2">
      <c r="A423" s="43"/>
      <c r="B423" s="43"/>
      <c r="C423" s="18" t="str">
        <f t="shared" si="36"/>
        <v/>
      </c>
      <c r="D423" s="19" t="str">
        <f t="shared" si="37"/>
        <v/>
      </c>
      <c r="E423" s="20" t="str">
        <f t="shared" si="38"/>
        <v/>
      </c>
      <c r="F423" s="20" t="str">
        <f t="shared" si="39"/>
        <v/>
      </c>
      <c r="G423" s="20" t="str">
        <f t="shared" si="40"/>
        <v/>
      </c>
      <c r="H423" s="20" t="str">
        <f t="shared" si="41"/>
        <v/>
      </c>
      <c r="I423" s="75"/>
      <c r="J423" s="75"/>
      <c r="K423" s="75"/>
    </row>
    <row r="424" spans="1:11" ht="14.25" x14ac:dyDescent="0.2">
      <c r="A424" s="43"/>
      <c r="B424" s="43"/>
      <c r="C424" s="18" t="str">
        <f t="shared" si="36"/>
        <v/>
      </c>
      <c r="D424" s="19" t="str">
        <f t="shared" si="37"/>
        <v/>
      </c>
      <c r="E424" s="20" t="str">
        <f t="shared" si="38"/>
        <v/>
      </c>
      <c r="F424" s="20" t="str">
        <f t="shared" si="39"/>
        <v/>
      </c>
      <c r="G424" s="20" t="str">
        <f t="shared" si="40"/>
        <v/>
      </c>
      <c r="H424" s="20" t="str">
        <f t="shared" si="41"/>
        <v/>
      </c>
      <c r="I424" s="75"/>
      <c r="J424" s="75"/>
      <c r="K424" s="75"/>
    </row>
    <row r="425" spans="1:11" ht="14.25" x14ac:dyDescent="0.2">
      <c r="A425" s="43"/>
      <c r="B425" s="43"/>
      <c r="C425" s="18" t="str">
        <f t="shared" si="36"/>
        <v/>
      </c>
      <c r="D425" s="19" t="str">
        <f t="shared" si="37"/>
        <v/>
      </c>
      <c r="E425" s="20" t="str">
        <f t="shared" si="38"/>
        <v/>
      </c>
      <c r="F425" s="20" t="str">
        <f t="shared" si="39"/>
        <v/>
      </c>
      <c r="G425" s="20" t="str">
        <f t="shared" si="40"/>
        <v/>
      </c>
      <c r="H425" s="20" t="str">
        <f t="shared" si="41"/>
        <v/>
      </c>
      <c r="I425" s="75"/>
      <c r="J425" s="75"/>
      <c r="K425" s="75"/>
    </row>
    <row r="426" spans="1:11" ht="14.25" x14ac:dyDescent="0.2">
      <c r="A426" s="43"/>
      <c r="B426" s="43"/>
      <c r="C426" s="18" t="str">
        <f t="shared" si="36"/>
        <v/>
      </c>
      <c r="D426" s="19" t="str">
        <f t="shared" si="37"/>
        <v/>
      </c>
      <c r="E426" s="20" t="str">
        <f t="shared" si="38"/>
        <v/>
      </c>
      <c r="F426" s="20" t="str">
        <f t="shared" si="39"/>
        <v/>
      </c>
      <c r="G426" s="20" t="str">
        <f t="shared" si="40"/>
        <v/>
      </c>
      <c r="H426" s="20" t="str">
        <f t="shared" si="41"/>
        <v/>
      </c>
      <c r="I426" s="75"/>
      <c r="J426" s="75"/>
      <c r="K426" s="75"/>
    </row>
    <row r="427" spans="1:11" ht="14.25" x14ac:dyDescent="0.2">
      <c r="A427" s="43"/>
      <c r="B427" s="43"/>
      <c r="C427" s="18" t="str">
        <f t="shared" si="36"/>
        <v/>
      </c>
      <c r="D427" s="19" t="str">
        <f t="shared" si="37"/>
        <v/>
      </c>
      <c r="E427" s="20" t="str">
        <f t="shared" si="38"/>
        <v/>
      </c>
      <c r="F427" s="20" t="str">
        <f t="shared" si="39"/>
        <v/>
      </c>
      <c r="G427" s="20" t="str">
        <f t="shared" si="40"/>
        <v/>
      </c>
      <c r="H427" s="20" t="str">
        <f t="shared" si="41"/>
        <v/>
      </c>
      <c r="I427" s="75"/>
      <c r="J427" s="75"/>
      <c r="K427" s="75"/>
    </row>
    <row r="428" spans="1:11" ht="14.25" x14ac:dyDescent="0.2">
      <c r="A428" s="43"/>
      <c r="B428" s="43"/>
      <c r="C428" s="18" t="str">
        <f t="shared" si="36"/>
        <v/>
      </c>
      <c r="D428" s="19" t="str">
        <f t="shared" si="37"/>
        <v/>
      </c>
      <c r="E428" s="20" t="str">
        <f t="shared" si="38"/>
        <v/>
      </c>
      <c r="F428" s="20" t="str">
        <f t="shared" si="39"/>
        <v/>
      </c>
      <c r="G428" s="20" t="str">
        <f t="shared" si="40"/>
        <v/>
      </c>
      <c r="H428" s="20" t="str">
        <f t="shared" si="41"/>
        <v/>
      </c>
      <c r="I428" s="75"/>
      <c r="J428" s="75"/>
      <c r="K428" s="75"/>
    </row>
    <row r="429" spans="1:11" ht="14.25" x14ac:dyDescent="0.2">
      <c r="A429" s="43"/>
      <c r="B429" s="43"/>
      <c r="C429" s="18" t="str">
        <f t="shared" si="36"/>
        <v/>
      </c>
      <c r="D429" s="19" t="str">
        <f t="shared" si="37"/>
        <v/>
      </c>
      <c r="E429" s="20" t="str">
        <f t="shared" si="38"/>
        <v/>
      </c>
      <c r="F429" s="20" t="str">
        <f t="shared" si="39"/>
        <v/>
      </c>
      <c r="G429" s="20" t="str">
        <f t="shared" si="40"/>
        <v/>
      </c>
      <c r="H429" s="20" t="str">
        <f t="shared" si="41"/>
        <v/>
      </c>
      <c r="I429" s="75"/>
      <c r="J429" s="75"/>
      <c r="K429" s="75"/>
    </row>
    <row r="430" spans="1:11" ht="14.25" x14ac:dyDescent="0.2">
      <c r="A430" s="43"/>
      <c r="B430" s="43"/>
      <c r="C430" s="18" t="str">
        <f t="shared" si="36"/>
        <v/>
      </c>
      <c r="D430" s="19" t="str">
        <f t="shared" si="37"/>
        <v/>
      </c>
      <c r="E430" s="20" t="str">
        <f t="shared" si="38"/>
        <v/>
      </c>
      <c r="F430" s="20" t="str">
        <f t="shared" si="39"/>
        <v/>
      </c>
      <c r="G430" s="20" t="str">
        <f t="shared" si="40"/>
        <v/>
      </c>
      <c r="H430" s="20" t="str">
        <f t="shared" si="41"/>
        <v/>
      </c>
      <c r="I430" s="75"/>
      <c r="J430" s="75"/>
      <c r="K430" s="75"/>
    </row>
    <row r="431" spans="1:11" ht="14.25" x14ac:dyDescent="0.2">
      <c r="A431" s="43"/>
      <c r="B431" s="43"/>
      <c r="C431" s="18" t="str">
        <f t="shared" si="36"/>
        <v/>
      </c>
      <c r="D431" s="19" t="str">
        <f t="shared" si="37"/>
        <v/>
      </c>
      <c r="E431" s="20" t="str">
        <f t="shared" si="38"/>
        <v/>
      </c>
      <c r="F431" s="20" t="str">
        <f t="shared" si="39"/>
        <v/>
      </c>
      <c r="G431" s="20" t="str">
        <f t="shared" si="40"/>
        <v/>
      </c>
      <c r="H431" s="20" t="str">
        <f t="shared" si="41"/>
        <v/>
      </c>
      <c r="I431" s="75"/>
      <c r="J431" s="75"/>
      <c r="K431" s="75"/>
    </row>
    <row r="432" spans="1:11" ht="14.25" x14ac:dyDescent="0.2">
      <c r="A432" s="43"/>
      <c r="B432" s="43"/>
      <c r="C432" s="18" t="str">
        <f t="shared" si="36"/>
        <v/>
      </c>
      <c r="D432" s="19" t="str">
        <f t="shared" si="37"/>
        <v/>
      </c>
      <c r="E432" s="20" t="str">
        <f t="shared" si="38"/>
        <v/>
      </c>
      <c r="F432" s="20" t="str">
        <f t="shared" si="39"/>
        <v/>
      </c>
      <c r="G432" s="20" t="str">
        <f t="shared" si="40"/>
        <v/>
      </c>
      <c r="H432" s="20" t="str">
        <f t="shared" si="41"/>
        <v/>
      </c>
      <c r="I432" s="75"/>
      <c r="J432" s="75"/>
      <c r="K432" s="75"/>
    </row>
    <row r="433" spans="1:11" ht="14.25" x14ac:dyDescent="0.2">
      <c r="A433" s="43"/>
      <c r="B433" s="43"/>
      <c r="C433" s="18" t="str">
        <f t="shared" si="36"/>
        <v/>
      </c>
      <c r="D433" s="19" t="str">
        <f t="shared" si="37"/>
        <v/>
      </c>
      <c r="E433" s="20" t="str">
        <f t="shared" si="38"/>
        <v/>
      </c>
      <c r="F433" s="20" t="str">
        <f t="shared" si="39"/>
        <v/>
      </c>
      <c r="G433" s="20" t="str">
        <f t="shared" si="40"/>
        <v/>
      </c>
      <c r="H433" s="20" t="str">
        <f t="shared" si="41"/>
        <v/>
      </c>
      <c r="I433" s="75"/>
      <c r="J433" s="75"/>
      <c r="K433" s="75"/>
    </row>
    <row r="434" spans="1:11" ht="14.25" x14ac:dyDescent="0.2">
      <c r="A434" s="43"/>
      <c r="B434" s="43"/>
      <c r="C434" s="18" t="str">
        <f t="shared" si="36"/>
        <v/>
      </c>
      <c r="D434" s="19" t="str">
        <f t="shared" si="37"/>
        <v/>
      </c>
      <c r="E434" s="20" t="str">
        <f t="shared" si="38"/>
        <v/>
      </c>
      <c r="F434" s="20" t="str">
        <f t="shared" si="39"/>
        <v/>
      </c>
      <c r="G434" s="20" t="str">
        <f t="shared" si="40"/>
        <v/>
      </c>
      <c r="H434" s="20" t="str">
        <f t="shared" si="41"/>
        <v/>
      </c>
      <c r="I434" s="75"/>
      <c r="J434" s="75"/>
      <c r="K434" s="75"/>
    </row>
    <row r="435" spans="1:11" ht="14.25" x14ac:dyDescent="0.2">
      <c r="A435" s="43"/>
      <c r="B435" s="43"/>
      <c r="C435" s="18" t="str">
        <f t="shared" si="36"/>
        <v/>
      </c>
      <c r="D435" s="19" t="str">
        <f t="shared" si="37"/>
        <v/>
      </c>
      <c r="E435" s="20" t="str">
        <f t="shared" si="38"/>
        <v/>
      </c>
      <c r="F435" s="20" t="str">
        <f t="shared" si="39"/>
        <v/>
      </c>
      <c r="G435" s="20" t="str">
        <f t="shared" si="40"/>
        <v/>
      </c>
      <c r="H435" s="20" t="str">
        <f t="shared" si="41"/>
        <v/>
      </c>
      <c r="I435" s="75"/>
      <c r="J435" s="75"/>
      <c r="K435" s="75"/>
    </row>
    <row r="436" spans="1:11" ht="14.25" x14ac:dyDescent="0.2">
      <c r="A436" s="43"/>
      <c r="B436" s="43"/>
      <c r="C436" s="18" t="str">
        <f t="shared" si="36"/>
        <v/>
      </c>
      <c r="D436" s="19" t="str">
        <f t="shared" si="37"/>
        <v/>
      </c>
      <c r="E436" s="20" t="str">
        <f t="shared" si="38"/>
        <v/>
      </c>
      <c r="F436" s="20" t="str">
        <f t="shared" si="39"/>
        <v/>
      </c>
      <c r="G436" s="20" t="str">
        <f t="shared" si="40"/>
        <v/>
      </c>
      <c r="H436" s="20" t="str">
        <f t="shared" si="41"/>
        <v/>
      </c>
      <c r="I436" s="75"/>
      <c r="J436" s="75"/>
      <c r="K436" s="75"/>
    </row>
    <row r="437" spans="1:11" ht="14.25" x14ac:dyDescent="0.2">
      <c r="A437" s="43"/>
      <c r="B437" s="43"/>
      <c r="C437" s="18" t="str">
        <f t="shared" si="36"/>
        <v/>
      </c>
      <c r="D437" s="19" t="str">
        <f t="shared" si="37"/>
        <v/>
      </c>
      <c r="E437" s="20" t="str">
        <f t="shared" si="38"/>
        <v/>
      </c>
      <c r="F437" s="20" t="str">
        <f t="shared" si="39"/>
        <v/>
      </c>
      <c r="G437" s="20" t="str">
        <f t="shared" si="40"/>
        <v/>
      </c>
      <c r="H437" s="20" t="str">
        <f t="shared" si="41"/>
        <v/>
      </c>
      <c r="I437" s="75"/>
      <c r="J437" s="75"/>
      <c r="K437" s="75"/>
    </row>
    <row r="438" spans="1:11" ht="14.25" x14ac:dyDescent="0.2">
      <c r="A438" s="43"/>
      <c r="B438" s="43"/>
      <c r="C438" s="18" t="str">
        <f t="shared" si="36"/>
        <v/>
      </c>
      <c r="D438" s="19" t="str">
        <f t="shared" si="37"/>
        <v/>
      </c>
      <c r="E438" s="20" t="str">
        <f t="shared" si="38"/>
        <v/>
      </c>
      <c r="F438" s="20" t="str">
        <f t="shared" si="39"/>
        <v/>
      </c>
      <c r="G438" s="20" t="str">
        <f t="shared" si="40"/>
        <v/>
      </c>
      <c r="H438" s="20" t="str">
        <f t="shared" si="41"/>
        <v/>
      </c>
      <c r="I438" s="75"/>
      <c r="J438" s="75"/>
      <c r="K438" s="75"/>
    </row>
    <row r="439" spans="1:11" ht="14.25" x14ac:dyDescent="0.2">
      <c r="A439" s="43"/>
      <c r="B439" s="43"/>
      <c r="C439" s="18" t="str">
        <f t="shared" si="36"/>
        <v/>
      </c>
      <c r="D439" s="19" t="str">
        <f t="shared" si="37"/>
        <v/>
      </c>
      <c r="E439" s="20" t="str">
        <f t="shared" si="38"/>
        <v/>
      </c>
      <c r="F439" s="20" t="str">
        <f t="shared" si="39"/>
        <v/>
      </c>
      <c r="G439" s="20" t="str">
        <f t="shared" si="40"/>
        <v/>
      </c>
      <c r="H439" s="20" t="str">
        <f t="shared" si="41"/>
        <v/>
      </c>
      <c r="I439" s="75"/>
      <c r="J439" s="75"/>
      <c r="K439" s="75"/>
    </row>
    <row r="440" spans="1:11" ht="14.25" x14ac:dyDescent="0.2">
      <c r="A440" s="43"/>
      <c r="B440" s="43"/>
      <c r="C440" s="18" t="str">
        <f t="shared" si="36"/>
        <v/>
      </c>
      <c r="D440" s="19" t="str">
        <f t="shared" si="37"/>
        <v/>
      </c>
      <c r="E440" s="20" t="str">
        <f t="shared" si="38"/>
        <v/>
      </c>
      <c r="F440" s="20" t="str">
        <f t="shared" si="39"/>
        <v/>
      </c>
      <c r="G440" s="20" t="str">
        <f t="shared" si="40"/>
        <v/>
      </c>
      <c r="H440" s="20" t="str">
        <f t="shared" si="41"/>
        <v/>
      </c>
      <c r="I440" s="75"/>
      <c r="J440" s="75"/>
      <c r="K440" s="75"/>
    </row>
    <row r="441" spans="1:11" ht="14.25" x14ac:dyDescent="0.2">
      <c r="A441" s="43"/>
      <c r="B441" s="43"/>
      <c r="C441" s="18" t="str">
        <f t="shared" si="36"/>
        <v/>
      </c>
      <c r="D441" s="19" t="str">
        <f t="shared" si="37"/>
        <v/>
      </c>
      <c r="E441" s="20" t="str">
        <f t="shared" si="38"/>
        <v/>
      </c>
      <c r="F441" s="20" t="str">
        <f t="shared" si="39"/>
        <v/>
      </c>
      <c r="G441" s="20" t="str">
        <f t="shared" si="40"/>
        <v/>
      </c>
      <c r="H441" s="20" t="str">
        <f t="shared" si="41"/>
        <v/>
      </c>
      <c r="I441" s="75"/>
      <c r="J441" s="75"/>
      <c r="K441" s="75"/>
    </row>
    <row r="442" spans="1:11" ht="14.25" x14ac:dyDescent="0.2">
      <c r="A442" s="43"/>
      <c r="B442" s="43"/>
      <c r="C442" s="18" t="str">
        <f t="shared" si="36"/>
        <v/>
      </c>
      <c r="D442" s="19" t="str">
        <f t="shared" si="37"/>
        <v/>
      </c>
      <c r="E442" s="20" t="str">
        <f t="shared" si="38"/>
        <v/>
      </c>
      <c r="F442" s="20" t="str">
        <f t="shared" si="39"/>
        <v/>
      </c>
      <c r="G442" s="20" t="str">
        <f t="shared" si="40"/>
        <v/>
      </c>
      <c r="H442" s="20" t="str">
        <f t="shared" si="41"/>
        <v/>
      </c>
      <c r="I442" s="75"/>
      <c r="J442" s="75"/>
      <c r="K442" s="75"/>
    </row>
    <row r="443" spans="1:11" ht="14.25" x14ac:dyDescent="0.2">
      <c r="A443" s="43"/>
      <c r="B443" s="43"/>
      <c r="C443" s="18" t="str">
        <f t="shared" si="36"/>
        <v/>
      </c>
      <c r="D443" s="19" t="str">
        <f t="shared" si="37"/>
        <v/>
      </c>
      <c r="E443" s="20" t="str">
        <f t="shared" si="38"/>
        <v/>
      </c>
      <c r="F443" s="20" t="str">
        <f t="shared" si="39"/>
        <v/>
      </c>
      <c r="G443" s="20" t="str">
        <f t="shared" si="40"/>
        <v/>
      </c>
      <c r="H443" s="20" t="str">
        <f t="shared" si="41"/>
        <v/>
      </c>
      <c r="I443" s="75"/>
      <c r="J443" s="75"/>
      <c r="K443" s="75"/>
    </row>
    <row r="444" spans="1:11" ht="14.25" x14ac:dyDescent="0.2">
      <c r="A444" s="43"/>
      <c r="B444" s="43"/>
      <c r="C444" s="18" t="str">
        <f t="shared" si="36"/>
        <v/>
      </c>
      <c r="D444" s="19" t="str">
        <f t="shared" si="37"/>
        <v/>
      </c>
      <c r="E444" s="20" t="str">
        <f t="shared" si="38"/>
        <v/>
      </c>
      <c r="F444" s="20" t="str">
        <f t="shared" si="39"/>
        <v/>
      </c>
      <c r="G444" s="20" t="str">
        <f t="shared" si="40"/>
        <v/>
      </c>
      <c r="H444" s="20" t="str">
        <f t="shared" si="41"/>
        <v/>
      </c>
      <c r="I444" s="75"/>
      <c r="J444" s="75"/>
      <c r="K444" s="75"/>
    </row>
    <row r="445" spans="1:11" ht="14.25" x14ac:dyDescent="0.2">
      <c r="A445" s="43"/>
      <c r="B445" s="43"/>
      <c r="C445" s="18" t="str">
        <f t="shared" si="36"/>
        <v/>
      </c>
      <c r="D445" s="19" t="str">
        <f t="shared" si="37"/>
        <v/>
      </c>
      <c r="E445" s="20" t="str">
        <f t="shared" si="38"/>
        <v/>
      </c>
      <c r="F445" s="20" t="str">
        <f t="shared" si="39"/>
        <v/>
      </c>
      <c r="G445" s="20" t="str">
        <f t="shared" si="40"/>
        <v/>
      </c>
      <c r="H445" s="20" t="str">
        <f t="shared" si="41"/>
        <v/>
      </c>
      <c r="I445" s="75"/>
      <c r="J445" s="75"/>
      <c r="K445" s="75"/>
    </row>
    <row r="446" spans="1:11" ht="14.25" x14ac:dyDescent="0.2">
      <c r="A446" s="43"/>
      <c r="B446" s="43"/>
      <c r="C446" s="18" t="str">
        <f t="shared" si="36"/>
        <v/>
      </c>
      <c r="D446" s="19" t="str">
        <f t="shared" si="37"/>
        <v/>
      </c>
      <c r="E446" s="20" t="str">
        <f t="shared" si="38"/>
        <v/>
      </c>
      <c r="F446" s="20" t="str">
        <f t="shared" si="39"/>
        <v/>
      </c>
      <c r="G446" s="20" t="str">
        <f t="shared" si="40"/>
        <v/>
      </c>
      <c r="H446" s="20" t="str">
        <f t="shared" si="41"/>
        <v/>
      </c>
      <c r="I446" s="75"/>
      <c r="J446" s="75"/>
      <c r="K446" s="75"/>
    </row>
    <row r="447" spans="1:11" ht="14.25" x14ac:dyDescent="0.2">
      <c r="A447" s="43"/>
      <c r="B447" s="43"/>
      <c r="C447" s="18" t="str">
        <f t="shared" si="36"/>
        <v/>
      </c>
      <c r="D447" s="19" t="str">
        <f t="shared" si="37"/>
        <v/>
      </c>
      <c r="E447" s="20" t="str">
        <f t="shared" si="38"/>
        <v/>
      </c>
      <c r="F447" s="20" t="str">
        <f t="shared" si="39"/>
        <v/>
      </c>
      <c r="G447" s="20" t="str">
        <f t="shared" si="40"/>
        <v/>
      </c>
      <c r="H447" s="20" t="str">
        <f t="shared" si="41"/>
        <v/>
      </c>
      <c r="I447" s="75"/>
      <c r="J447" s="75"/>
      <c r="K447" s="75"/>
    </row>
    <row r="448" spans="1:11" ht="14.25" x14ac:dyDescent="0.2">
      <c r="A448" s="43"/>
      <c r="B448" s="43"/>
      <c r="C448" s="18" t="str">
        <f t="shared" si="36"/>
        <v/>
      </c>
      <c r="D448" s="19" t="str">
        <f t="shared" si="37"/>
        <v/>
      </c>
      <c r="E448" s="20" t="str">
        <f t="shared" si="38"/>
        <v/>
      </c>
      <c r="F448" s="20" t="str">
        <f t="shared" si="39"/>
        <v/>
      </c>
      <c r="G448" s="20" t="str">
        <f t="shared" si="40"/>
        <v/>
      </c>
      <c r="H448" s="20" t="str">
        <f t="shared" si="41"/>
        <v/>
      </c>
      <c r="I448" s="75"/>
      <c r="J448" s="75"/>
      <c r="K448" s="75"/>
    </row>
    <row r="449" spans="1:11" ht="14.25" x14ac:dyDescent="0.2">
      <c r="A449" s="43"/>
      <c r="B449" s="43"/>
      <c r="C449" s="18" t="str">
        <f t="shared" si="36"/>
        <v/>
      </c>
      <c r="D449" s="19" t="str">
        <f t="shared" si="37"/>
        <v/>
      </c>
      <c r="E449" s="20" t="str">
        <f t="shared" si="38"/>
        <v/>
      </c>
      <c r="F449" s="20" t="str">
        <f t="shared" si="39"/>
        <v/>
      </c>
      <c r="G449" s="20" t="str">
        <f t="shared" si="40"/>
        <v/>
      </c>
      <c r="H449" s="20" t="str">
        <f t="shared" si="41"/>
        <v/>
      </c>
      <c r="I449" s="75"/>
      <c r="J449" s="75"/>
      <c r="K449" s="75"/>
    </row>
    <row r="450" spans="1:11" ht="14.25" x14ac:dyDescent="0.2">
      <c r="A450" s="43"/>
      <c r="B450" s="43"/>
      <c r="C450" s="18" t="str">
        <f t="shared" ref="C450:C513" si="42">IF(ISBLANK(B450),"",VLOOKUP(B450,Assets,3,FALSE))</f>
        <v/>
      </c>
      <c r="D450" s="19" t="str">
        <f t="shared" ref="D450:D513" si="43">IF(ISBLANK(B450),"",VLOOKUP(B450,Assets,4,FALSE))</f>
        <v/>
      </c>
      <c r="E450" s="20" t="str">
        <f t="shared" ref="E450:E513" si="44">IF(ISBLANK(B450),"",VLOOKUP(B450,Assets,4,FALSE))</f>
        <v/>
      </c>
      <c r="F450" s="20" t="str">
        <f t="shared" ref="F450:F513" si="45">IF(ISBLANK(B450),"",VLOOKUP(B450,Assets,7,FALSE))</f>
        <v/>
      </c>
      <c r="G450" s="20" t="str">
        <f t="shared" ref="G450:G513" si="46">IF(ISBLANK(B450),"",VLOOKUP(B450,Assets,8,FALSE))</f>
        <v/>
      </c>
      <c r="H450" s="20" t="str">
        <f t="shared" ref="H450:H513" si="47">IF(ISBLANK(B450),"",VLOOKUP(B450,Assets,9,FALSE))</f>
        <v/>
      </c>
      <c r="I450" s="75"/>
      <c r="J450" s="75"/>
      <c r="K450" s="75"/>
    </row>
    <row r="451" spans="1:11" ht="14.25" x14ac:dyDescent="0.2">
      <c r="A451" s="43"/>
      <c r="B451" s="43"/>
      <c r="C451" s="18" t="str">
        <f t="shared" si="42"/>
        <v/>
      </c>
      <c r="D451" s="19" t="str">
        <f t="shared" si="43"/>
        <v/>
      </c>
      <c r="E451" s="20" t="str">
        <f t="shared" si="44"/>
        <v/>
      </c>
      <c r="F451" s="20" t="str">
        <f t="shared" si="45"/>
        <v/>
      </c>
      <c r="G451" s="20" t="str">
        <f t="shared" si="46"/>
        <v/>
      </c>
      <c r="H451" s="20" t="str">
        <f t="shared" si="47"/>
        <v/>
      </c>
      <c r="I451" s="75"/>
      <c r="J451" s="75"/>
      <c r="K451" s="75"/>
    </row>
    <row r="452" spans="1:11" ht="14.25" x14ac:dyDescent="0.2">
      <c r="A452" s="43"/>
      <c r="B452" s="43"/>
      <c r="C452" s="18" t="str">
        <f t="shared" si="42"/>
        <v/>
      </c>
      <c r="D452" s="19" t="str">
        <f t="shared" si="43"/>
        <v/>
      </c>
      <c r="E452" s="20" t="str">
        <f t="shared" si="44"/>
        <v/>
      </c>
      <c r="F452" s="20" t="str">
        <f t="shared" si="45"/>
        <v/>
      </c>
      <c r="G452" s="20" t="str">
        <f t="shared" si="46"/>
        <v/>
      </c>
      <c r="H452" s="20" t="str">
        <f t="shared" si="47"/>
        <v/>
      </c>
      <c r="I452" s="75"/>
      <c r="J452" s="75"/>
      <c r="K452" s="75"/>
    </row>
    <row r="453" spans="1:11" ht="14.25" x14ac:dyDescent="0.2">
      <c r="A453" s="43"/>
      <c r="B453" s="43"/>
      <c r="C453" s="18" t="str">
        <f t="shared" si="42"/>
        <v/>
      </c>
      <c r="D453" s="19" t="str">
        <f t="shared" si="43"/>
        <v/>
      </c>
      <c r="E453" s="20" t="str">
        <f t="shared" si="44"/>
        <v/>
      </c>
      <c r="F453" s="20" t="str">
        <f t="shared" si="45"/>
        <v/>
      </c>
      <c r="G453" s="20" t="str">
        <f t="shared" si="46"/>
        <v/>
      </c>
      <c r="H453" s="20" t="str">
        <f t="shared" si="47"/>
        <v/>
      </c>
      <c r="I453" s="75"/>
      <c r="J453" s="75"/>
      <c r="K453" s="75"/>
    </row>
    <row r="454" spans="1:11" ht="14.25" x14ac:dyDescent="0.2">
      <c r="A454" s="43"/>
      <c r="B454" s="43"/>
      <c r="C454" s="18" t="str">
        <f t="shared" si="42"/>
        <v/>
      </c>
      <c r="D454" s="19" t="str">
        <f t="shared" si="43"/>
        <v/>
      </c>
      <c r="E454" s="20" t="str">
        <f t="shared" si="44"/>
        <v/>
      </c>
      <c r="F454" s="20" t="str">
        <f t="shared" si="45"/>
        <v/>
      </c>
      <c r="G454" s="20" t="str">
        <f t="shared" si="46"/>
        <v/>
      </c>
      <c r="H454" s="20" t="str">
        <f t="shared" si="47"/>
        <v/>
      </c>
      <c r="I454" s="75"/>
      <c r="J454" s="75"/>
      <c r="K454" s="75"/>
    </row>
    <row r="455" spans="1:11" ht="14.25" x14ac:dyDescent="0.2">
      <c r="A455" s="43"/>
      <c r="B455" s="43"/>
      <c r="C455" s="18" t="str">
        <f t="shared" si="42"/>
        <v/>
      </c>
      <c r="D455" s="19" t="str">
        <f t="shared" si="43"/>
        <v/>
      </c>
      <c r="E455" s="20" t="str">
        <f t="shared" si="44"/>
        <v/>
      </c>
      <c r="F455" s="20" t="str">
        <f t="shared" si="45"/>
        <v/>
      </c>
      <c r="G455" s="20" t="str">
        <f t="shared" si="46"/>
        <v/>
      </c>
      <c r="H455" s="20" t="str">
        <f t="shared" si="47"/>
        <v/>
      </c>
      <c r="I455" s="75"/>
      <c r="J455" s="75"/>
      <c r="K455" s="75"/>
    </row>
    <row r="456" spans="1:11" ht="14.25" x14ac:dyDescent="0.2">
      <c r="A456" s="43"/>
      <c r="B456" s="43"/>
      <c r="C456" s="18" t="str">
        <f t="shared" si="42"/>
        <v/>
      </c>
      <c r="D456" s="19" t="str">
        <f t="shared" si="43"/>
        <v/>
      </c>
      <c r="E456" s="20" t="str">
        <f t="shared" si="44"/>
        <v/>
      </c>
      <c r="F456" s="20" t="str">
        <f t="shared" si="45"/>
        <v/>
      </c>
      <c r="G456" s="20" t="str">
        <f t="shared" si="46"/>
        <v/>
      </c>
      <c r="H456" s="20" t="str">
        <f t="shared" si="47"/>
        <v/>
      </c>
      <c r="I456" s="75"/>
      <c r="J456" s="75"/>
      <c r="K456" s="75"/>
    </row>
    <row r="457" spans="1:11" ht="14.25" x14ac:dyDescent="0.2">
      <c r="A457" s="43"/>
      <c r="B457" s="43"/>
      <c r="C457" s="18" t="str">
        <f t="shared" si="42"/>
        <v/>
      </c>
      <c r="D457" s="19" t="str">
        <f t="shared" si="43"/>
        <v/>
      </c>
      <c r="E457" s="20" t="str">
        <f t="shared" si="44"/>
        <v/>
      </c>
      <c r="F457" s="20" t="str">
        <f t="shared" si="45"/>
        <v/>
      </c>
      <c r="G457" s="20" t="str">
        <f t="shared" si="46"/>
        <v/>
      </c>
      <c r="H457" s="20" t="str">
        <f t="shared" si="47"/>
        <v/>
      </c>
      <c r="I457" s="75"/>
      <c r="J457" s="75"/>
      <c r="K457" s="75"/>
    </row>
    <row r="458" spans="1:11" ht="14.25" x14ac:dyDescent="0.2">
      <c r="A458" s="43"/>
      <c r="B458" s="43"/>
      <c r="C458" s="18" t="str">
        <f t="shared" si="42"/>
        <v/>
      </c>
      <c r="D458" s="19" t="str">
        <f t="shared" si="43"/>
        <v/>
      </c>
      <c r="E458" s="20" t="str">
        <f t="shared" si="44"/>
        <v/>
      </c>
      <c r="F458" s="20" t="str">
        <f t="shared" si="45"/>
        <v/>
      </c>
      <c r="G458" s="20" t="str">
        <f t="shared" si="46"/>
        <v/>
      </c>
      <c r="H458" s="20" t="str">
        <f t="shared" si="47"/>
        <v/>
      </c>
      <c r="I458" s="75"/>
      <c r="J458" s="75"/>
      <c r="K458" s="75"/>
    </row>
    <row r="459" spans="1:11" ht="14.25" x14ac:dyDescent="0.2">
      <c r="A459" s="43"/>
      <c r="B459" s="43"/>
      <c r="C459" s="18" t="str">
        <f t="shared" si="42"/>
        <v/>
      </c>
      <c r="D459" s="19" t="str">
        <f t="shared" si="43"/>
        <v/>
      </c>
      <c r="E459" s="20" t="str">
        <f t="shared" si="44"/>
        <v/>
      </c>
      <c r="F459" s="20" t="str">
        <f t="shared" si="45"/>
        <v/>
      </c>
      <c r="G459" s="20" t="str">
        <f t="shared" si="46"/>
        <v/>
      </c>
      <c r="H459" s="20" t="str">
        <f t="shared" si="47"/>
        <v/>
      </c>
      <c r="I459" s="75"/>
      <c r="J459" s="75"/>
      <c r="K459" s="75"/>
    </row>
    <row r="460" spans="1:11" ht="14.25" x14ac:dyDescent="0.2">
      <c r="A460" s="43"/>
      <c r="B460" s="43"/>
      <c r="C460" s="18" t="str">
        <f t="shared" si="42"/>
        <v/>
      </c>
      <c r="D460" s="19" t="str">
        <f t="shared" si="43"/>
        <v/>
      </c>
      <c r="E460" s="20" t="str">
        <f t="shared" si="44"/>
        <v/>
      </c>
      <c r="F460" s="20" t="str">
        <f t="shared" si="45"/>
        <v/>
      </c>
      <c r="G460" s="20" t="str">
        <f t="shared" si="46"/>
        <v/>
      </c>
      <c r="H460" s="20" t="str">
        <f t="shared" si="47"/>
        <v/>
      </c>
      <c r="I460" s="75"/>
      <c r="J460" s="75"/>
      <c r="K460" s="75"/>
    </row>
    <row r="461" spans="1:11" ht="14.25" x14ac:dyDescent="0.2">
      <c r="A461" s="43"/>
      <c r="B461" s="43"/>
      <c r="C461" s="18" t="str">
        <f t="shared" si="42"/>
        <v/>
      </c>
      <c r="D461" s="19" t="str">
        <f t="shared" si="43"/>
        <v/>
      </c>
      <c r="E461" s="20" t="str">
        <f t="shared" si="44"/>
        <v/>
      </c>
      <c r="F461" s="20" t="str">
        <f t="shared" si="45"/>
        <v/>
      </c>
      <c r="G461" s="20" t="str">
        <f t="shared" si="46"/>
        <v/>
      </c>
      <c r="H461" s="20" t="str">
        <f t="shared" si="47"/>
        <v/>
      </c>
      <c r="I461" s="75"/>
      <c r="J461" s="75"/>
      <c r="K461" s="75"/>
    </row>
    <row r="462" spans="1:11" ht="14.25" x14ac:dyDescent="0.2">
      <c r="A462" s="43"/>
      <c r="B462" s="43"/>
      <c r="C462" s="18" t="str">
        <f t="shared" si="42"/>
        <v/>
      </c>
      <c r="D462" s="19" t="str">
        <f t="shared" si="43"/>
        <v/>
      </c>
      <c r="E462" s="20" t="str">
        <f t="shared" si="44"/>
        <v/>
      </c>
      <c r="F462" s="20" t="str">
        <f t="shared" si="45"/>
        <v/>
      </c>
      <c r="G462" s="20" t="str">
        <f t="shared" si="46"/>
        <v/>
      </c>
      <c r="H462" s="20" t="str">
        <f t="shared" si="47"/>
        <v/>
      </c>
      <c r="I462" s="75"/>
      <c r="J462" s="75"/>
      <c r="K462" s="75"/>
    </row>
    <row r="463" spans="1:11" ht="14.25" x14ac:dyDescent="0.2">
      <c r="A463" s="43"/>
      <c r="B463" s="43"/>
      <c r="C463" s="18" t="str">
        <f t="shared" si="42"/>
        <v/>
      </c>
      <c r="D463" s="19" t="str">
        <f t="shared" si="43"/>
        <v/>
      </c>
      <c r="E463" s="20" t="str">
        <f t="shared" si="44"/>
        <v/>
      </c>
      <c r="F463" s="20" t="str">
        <f t="shared" si="45"/>
        <v/>
      </c>
      <c r="G463" s="20" t="str">
        <f t="shared" si="46"/>
        <v/>
      </c>
      <c r="H463" s="20" t="str">
        <f t="shared" si="47"/>
        <v/>
      </c>
      <c r="I463" s="75"/>
      <c r="J463" s="75"/>
      <c r="K463" s="75"/>
    </row>
    <row r="464" spans="1:11" ht="14.25" x14ac:dyDescent="0.2">
      <c r="A464" s="43"/>
      <c r="B464" s="43"/>
      <c r="C464" s="18" t="str">
        <f t="shared" si="42"/>
        <v/>
      </c>
      <c r="D464" s="19" t="str">
        <f t="shared" si="43"/>
        <v/>
      </c>
      <c r="E464" s="20" t="str">
        <f t="shared" si="44"/>
        <v/>
      </c>
      <c r="F464" s="20" t="str">
        <f t="shared" si="45"/>
        <v/>
      </c>
      <c r="G464" s="20" t="str">
        <f t="shared" si="46"/>
        <v/>
      </c>
      <c r="H464" s="20" t="str">
        <f t="shared" si="47"/>
        <v/>
      </c>
      <c r="I464" s="75"/>
      <c r="J464" s="75"/>
      <c r="K464" s="75"/>
    </row>
    <row r="465" spans="1:11" ht="14.25" x14ac:dyDescent="0.2">
      <c r="A465" s="43"/>
      <c r="B465" s="43"/>
      <c r="C465" s="18" t="str">
        <f t="shared" si="42"/>
        <v/>
      </c>
      <c r="D465" s="19" t="str">
        <f t="shared" si="43"/>
        <v/>
      </c>
      <c r="E465" s="20" t="str">
        <f t="shared" si="44"/>
        <v/>
      </c>
      <c r="F465" s="20" t="str">
        <f t="shared" si="45"/>
        <v/>
      </c>
      <c r="G465" s="20" t="str">
        <f t="shared" si="46"/>
        <v/>
      </c>
      <c r="H465" s="20" t="str">
        <f t="shared" si="47"/>
        <v/>
      </c>
      <c r="I465" s="75"/>
      <c r="J465" s="75"/>
      <c r="K465" s="75"/>
    </row>
    <row r="466" spans="1:11" ht="14.25" x14ac:dyDescent="0.2">
      <c r="A466" s="43"/>
      <c r="B466" s="43"/>
      <c r="C466" s="18" t="str">
        <f t="shared" si="42"/>
        <v/>
      </c>
      <c r="D466" s="19" t="str">
        <f t="shared" si="43"/>
        <v/>
      </c>
      <c r="E466" s="20" t="str">
        <f t="shared" si="44"/>
        <v/>
      </c>
      <c r="F466" s="20" t="str">
        <f t="shared" si="45"/>
        <v/>
      </c>
      <c r="G466" s="20" t="str">
        <f t="shared" si="46"/>
        <v/>
      </c>
      <c r="H466" s="20" t="str">
        <f t="shared" si="47"/>
        <v/>
      </c>
      <c r="I466" s="75"/>
      <c r="J466" s="75"/>
      <c r="K466" s="75"/>
    </row>
    <row r="467" spans="1:11" ht="14.25" x14ac:dyDescent="0.2">
      <c r="A467" s="43"/>
      <c r="B467" s="43"/>
      <c r="C467" s="18" t="str">
        <f t="shared" si="42"/>
        <v/>
      </c>
      <c r="D467" s="19" t="str">
        <f t="shared" si="43"/>
        <v/>
      </c>
      <c r="E467" s="20" t="str">
        <f t="shared" si="44"/>
        <v/>
      </c>
      <c r="F467" s="20" t="str">
        <f t="shared" si="45"/>
        <v/>
      </c>
      <c r="G467" s="20" t="str">
        <f t="shared" si="46"/>
        <v/>
      </c>
      <c r="H467" s="20" t="str">
        <f t="shared" si="47"/>
        <v/>
      </c>
      <c r="I467" s="75"/>
      <c r="J467" s="75"/>
      <c r="K467" s="75"/>
    </row>
    <row r="468" spans="1:11" ht="14.25" x14ac:dyDescent="0.2">
      <c r="A468" s="43"/>
      <c r="B468" s="43"/>
      <c r="C468" s="18" t="str">
        <f t="shared" si="42"/>
        <v/>
      </c>
      <c r="D468" s="19" t="str">
        <f t="shared" si="43"/>
        <v/>
      </c>
      <c r="E468" s="20" t="str">
        <f t="shared" si="44"/>
        <v/>
      </c>
      <c r="F468" s="20" t="str">
        <f t="shared" si="45"/>
        <v/>
      </c>
      <c r="G468" s="20" t="str">
        <f t="shared" si="46"/>
        <v/>
      </c>
      <c r="H468" s="20" t="str">
        <f t="shared" si="47"/>
        <v/>
      </c>
      <c r="I468" s="75"/>
      <c r="J468" s="75"/>
      <c r="K468" s="75"/>
    </row>
    <row r="469" spans="1:11" ht="14.25" x14ac:dyDescent="0.2">
      <c r="A469" s="43"/>
      <c r="B469" s="43"/>
      <c r="C469" s="18" t="str">
        <f t="shared" si="42"/>
        <v/>
      </c>
      <c r="D469" s="19" t="str">
        <f t="shared" si="43"/>
        <v/>
      </c>
      <c r="E469" s="20" t="str">
        <f t="shared" si="44"/>
        <v/>
      </c>
      <c r="F469" s="20" t="str">
        <f t="shared" si="45"/>
        <v/>
      </c>
      <c r="G469" s="20" t="str">
        <f t="shared" si="46"/>
        <v/>
      </c>
      <c r="H469" s="20" t="str">
        <f t="shared" si="47"/>
        <v/>
      </c>
      <c r="I469" s="75"/>
      <c r="J469" s="75"/>
      <c r="K469" s="75"/>
    </row>
    <row r="470" spans="1:11" ht="14.25" x14ac:dyDescent="0.2">
      <c r="A470" s="43"/>
      <c r="B470" s="43"/>
      <c r="C470" s="18" t="str">
        <f t="shared" si="42"/>
        <v/>
      </c>
      <c r="D470" s="19" t="str">
        <f t="shared" si="43"/>
        <v/>
      </c>
      <c r="E470" s="20" t="str">
        <f t="shared" si="44"/>
        <v/>
      </c>
      <c r="F470" s="20" t="str">
        <f t="shared" si="45"/>
        <v/>
      </c>
      <c r="G470" s="20" t="str">
        <f t="shared" si="46"/>
        <v/>
      </c>
      <c r="H470" s="20" t="str">
        <f t="shared" si="47"/>
        <v/>
      </c>
      <c r="I470" s="75"/>
      <c r="J470" s="75"/>
      <c r="K470" s="75"/>
    </row>
    <row r="471" spans="1:11" ht="14.25" x14ac:dyDescent="0.2">
      <c r="A471" s="43"/>
      <c r="B471" s="43"/>
      <c r="C471" s="18" t="str">
        <f t="shared" si="42"/>
        <v/>
      </c>
      <c r="D471" s="19" t="str">
        <f t="shared" si="43"/>
        <v/>
      </c>
      <c r="E471" s="20" t="str">
        <f t="shared" si="44"/>
        <v/>
      </c>
      <c r="F471" s="20" t="str">
        <f t="shared" si="45"/>
        <v/>
      </c>
      <c r="G471" s="20" t="str">
        <f t="shared" si="46"/>
        <v/>
      </c>
      <c r="H471" s="20" t="str">
        <f t="shared" si="47"/>
        <v/>
      </c>
      <c r="I471" s="75"/>
      <c r="J471" s="75"/>
      <c r="K471" s="75"/>
    </row>
    <row r="472" spans="1:11" ht="14.25" x14ac:dyDescent="0.2">
      <c r="A472" s="43"/>
      <c r="B472" s="43"/>
      <c r="C472" s="18" t="str">
        <f t="shared" si="42"/>
        <v/>
      </c>
      <c r="D472" s="19" t="str">
        <f t="shared" si="43"/>
        <v/>
      </c>
      <c r="E472" s="20" t="str">
        <f t="shared" si="44"/>
        <v/>
      </c>
      <c r="F472" s="20" t="str">
        <f t="shared" si="45"/>
        <v/>
      </c>
      <c r="G472" s="20" t="str">
        <f t="shared" si="46"/>
        <v/>
      </c>
      <c r="H472" s="20" t="str">
        <f t="shared" si="47"/>
        <v/>
      </c>
      <c r="I472" s="75"/>
      <c r="J472" s="75"/>
      <c r="K472" s="75"/>
    </row>
    <row r="473" spans="1:11" ht="14.25" x14ac:dyDescent="0.2">
      <c r="A473" s="43"/>
      <c r="B473" s="43"/>
      <c r="C473" s="18" t="str">
        <f t="shared" si="42"/>
        <v/>
      </c>
      <c r="D473" s="19" t="str">
        <f t="shared" si="43"/>
        <v/>
      </c>
      <c r="E473" s="20" t="str">
        <f t="shared" si="44"/>
        <v/>
      </c>
      <c r="F473" s="20" t="str">
        <f t="shared" si="45"/>
        <v/>
      </c>
      <c r="G473" s="20" t="str">
        <f t="shared" si="46"/>
        <v/>
      </c>
      <c r="H473" s="20" t="str">
        <f t="shared" si="47"/>
        <v/>
      </c>
      <c r="I473" s="75"/>
      <c r="J473" s="75"/>
      <c r="K473" s="75"/>
    </row>
    <row r="474" spans="1:11" ht="14.25" x14ac:dyDescent="0.2">
      <c r="A474" s="43"/>
      <c r="B474" s="43"/>
      <c r="C474" s="18" t="str">
        <f t="shared" si="42"/>
        <v/>
      </c>
      <c r="D474" s="19" t="str">
        <f t="shared" si="43"/>
        <v/>
      </c>
      <c r="E474" s="20" t="str">
        <f t="shared" si="44"/>
        <v/>
      </c>
      <c r="F474" s="20" t="str">
        <f t="shared" si="45"/>
        <v/>
      </c>
      <c r="G474" s="20" t="str">
        <f t="shared" si="46"/>
        <v/>
      </c>
      <c r="H474" s="20" t="str">
        <f t="shared" si="47"/>
        <v/>
      </c>
      <c r="I474" s="75"/>
      <c r="J474" s="75"/>
      <c r="K474" s="75"/>
    </row>
    <row r="475" spans="1:11" ht="14.25" x14ac:dyDescent="0.2">
      <c r="A475" s="43"/>
      <c r="B475" s="43"/>
      <c r="C475" s="18" t="str">
        <f t="shared" si="42"/>
        <v/>
      </c>
      <c r="D475" s="19" t="str">
        <f t="shared" si="43"/>
        <v/>
      </c>
      <c r="E475" s="20" t="str">
        <f t="shared" si="44"/>
        <v/>
      </c>
      <c r="F475" s="20" t="str">
        <f t="shared" si="45"/>
        <v/>
      </c>
      <c r="G475" s="20" t="str">
        <f t="shared" si="46"/>
        <v/>
      </c>
      <c r="H475" s="20" t="str">
        <f t="shared" si="47"/>
        <v/>
      </c>
      <c r="I475" s="75"/>
      <c r="J475" s="75"/>
      <c r="K475" s="75"/>
    </row>
    <row r="476" spans="1:11" ht="14.25" x14ac:dyDescent="0.2">
      <c r="A476" s="43"/>
      <c r="B476" s="43"/>
      <c r="C476" s="18" t="str">
        <f t="shared" si="42"/>
        <v/>
      </c>
      <c r="D476" s="19" t="str">
        <f t="shared" si="43"/>
        <v/>
      </c>
      <c r="E476" s="20" t="str">
        <f t="shared" si="44"/>
        <v/>
      </c>
      <c r="F476" s="20" t="str">
        <f t="shared" si="45"/>
        <v/>
      </c>
      <c r="G476" s="20" t="str">
        <f t="shared" si="46"/>
        <v/>
      </c>
      <c r="H476" s="20" t="str">
        <f t="shared" si="47"/>
        <v/>
      </c>
      <c r="I476" s="75"/>
      <c r="J476" s="75"/>
      <c r="K476" s="75"/>
    </row>
    <row r="477" spans="1:11" ht="14.25" x14ac:dyDescent="0.2">
      <c r="A477" s="43"/>
      <c r="B477" s="43"/>
      <c r="C477" s="18" t="str">
        <f t="shared" si="42"/>
        <v/>
      </c>
      <c r="D477" s="19" t="str">
        <f t="shared" si="43"/>
        <v/>
      </c>
      <c r="E477" s="20" t="str">
        <f t="shared" si="44"/>
        <v/>
      </c>
      <c r="F477" s="20" t="str">
        <f t="shared" si="45"/>
        <v/>
      </c>
      <c r="G477" s="20" t="str">
        <f t="shared" si="46"/>
        <v/>
      </c>
      <c r="H477" s="20" t="str">
        <f t="shared" si="47"/>
        <v/>
      </c>
      <c r="I477" s="75"/>
      <c r="J477" s="75"/>
      <c r="K477" s="75"/>
    </row>
    <row r="478" spans="1:11" ht="14.25" x14ac:dyDescent="0.2">
      <c r="A478" s="43"/>
      <c r="B478" s="43"/>
      <c r="C478" s="18" t="str">
        <f t="shared" si="42"/>
        <v/>
      </c>
      <c r="D478" s="19" t="str">
        <f t="shared" si="43"/>
        <v/>
      </c>
      <c r="E478" s="20" t="str">
        <f t="shared" si="44"/>
        <v/>
      </c>
      <c r="F478" s="20" t="str">
        <f t="shared" si="45"/>
        <v/>
      </c>
      <c r="G478" s="20" t="str">
        <f t="shared" si="46"/>
        <v/>
      </c>
      <c r="H478" s="20" t="str">
        <f t="shared" si="47"/>
        <v/>
      </c>
      <c r="I478" s="75"/>
      <c r="J478" s="75"/>
      <c r="K478" s="75"/>
    </row>
    <row r="479" spans="1:11" ht="14.25" x14ac:dyDescent="0.2">
      <c r="A479" s="43"/>
      <c r="B479" s="43"/>
      <c r="C479" s="18" t="str">
        <f t="shared" si="42"/>
        <v/>
      </c>
      <c r="D479" s="19" t="str">
        <f t="shared" si="43"/>
        <v/>
      </c>
      <c r="E479" s="20" t="str">
        <f t="shared" si="44"/>
        <v/>
      </c>
      <c r="F479" s="20" t="str">
        <f t="shared" si="45"/>
        <v/>
      </c>
      <c r="G479" s="20" t="str">
        <f t="shared" si="46"/>
        <v/>
      </c>
      <c r="H479" s="20" t="str">
        <f t="shared" si="47"/>
        <v/>
      </c>
      <c r="I479" s="75"/>
      <c r="J479" s="75"/>
      <c r="K479" s="75"/>
    </row>
    <row r="480" spans="1:11" ht="14.25" x14ac:dyDescent="0.2">
      <c r="A480" s="43"/>
      <c r="B480" s="43"/>
      <c r="C480" s="18" t="str">
        <f t="shared" si="42"/>
        <v/>
      </c>
      <c r="D480" s="19" t="str">
        <f t="shared" si="43"/>
        <v/>
      </c>
      <c r="E480" s="20" t="str">
        <f t="shared" si="44"/>
        <v/>
      </c>
      <c r="F480" s="20" t="str">
        <f t="shared" si="45"/>
        <v/>
      </c>
      <c r="G480" s="20" t="str">
        <f t="shared" si="46"/>
        <v/>
      </c>
      <c r="H480" s="20" t="str">
        <f t="shared" si="47"/>
        <v/>
      </c>
      <c r="I480" s="75"/>
      <c r="J480" s="75"/>
      <c r="K480" s="75"/>
    </row>
    <row r="481" spans="1:11" ht="14.25" x14ac:dyDescent="0.2">
      <c r="A481" s="43"/>
      <c r="B481" s="43"/>
      <c r="C481" s="18" t="str">
        <f t="shared" si="42"/>
        <v/>
      </c>
      <c r="D481" s="19" t="str">
        <f t="shared" si="43"/>
        <v/>
      </c>
      <c r="E481" s="20" t="str">
        <f t="shared" si="44"/>
        <v/>
      </c>
      <c r="F481" s="20" t="str">
        <f t="shared" si="45"/>
        <v/>
      </c>
      <c r="G481" s="20" t="str">
        <f t="shared" si="46"/>
        <v/>
      </c>
      <c r="H481" s="20" t="str">
        <f t="shared" si="47"/>
        <v/>
      </c>
      <c r="I481" s="75"/>
      <c r="J481" s="75"/>
      <c r="K481" s="75"/>
    </row>
    <row r="482" spans="1:11" ht="14.25" x14ac:dyDescent="0.2">
      <c r="A482" s="43"/>
      <c r="B482" s="43"/>
      <c r="C482" s="18" t="str">
        <f t="shared" si="42"/>
        <v/>
      </c>
      <c r="D482" s="19" t="str">
        <f t="shared" si="43"/>
        <v/>
      </c>
      <c r="E482" s="20" t="str">
        <f t="shared" si="44"/>
        <v/>
      </c>
      <c r="F482" s="20" t="str">
        <f t="shared" si="45"/>
        <v/>
      </c>
      <c r="G482" s="20" t="str">
        <f t="shared" si="46"/>
        <v/>
      </c>
      <c r="H482" s="20" t="str">
        <f t="shared" si="47"/>
        <v/>
      </c>
      <c r="I482" s="75"/>
      <c r="J482" s="75"/>
      <c r="K482" s="75"/>
    </row>
    <row r="483" spans="1:11" ht="14.25" x14ac:dyDescent="0.2">
      <c r="A483" s="43"/>
      <c r="B483" s="43"/>
      <c r="C483" s="18" t="str">
        <f t="shared" si="42"/>
        <v/>
      </c>
      <c r="D483" s="19" t="str">
        <f t="shared" si="43"/>
        <v/>
      </c>
      <c r="E483" s="20" t="str">
        <f t="shared" si="44"/>
        <v/>
      </c>
      <c r="F483" s="20" t="str">
        <f t="shared" si="45"/>
        <v/>
      </c>
      <c r="G483" s="20" t="str">
        <f t="shared" si="46"/>
        <v/>
      </c>
      <c r="H483" s="20" t="str">
        <f t="shared" si="47"/>
        <v/>
      </c>
      <c r="I483" s="75"/>
      <c r="J483" s="75"/>
      <c r="K483" s="75"/>
    </row>
    <row r="484" spans="1:11" ht="14.25" x14ac:dyDescent="0.2">
      <c r="A484" s="43"/>
      <c r="B484" s="43"/>
      <c r="C484" s="18" t="str">
        <f t="shared" si="42"/>
        <v/>
      </c>
      <c r="D484" s="19" t="str">
        <f t="shared" si="43"/>
        <v/>
      </c>
      <c r="E484" s="20" t="str">
        <f t="shared" si="44"/>
        <v/>
      </c>
      <c r="F484" s="20" t="str">
        <f t="shared" si="45"/>
        <v/>
      </c>
      <c r="G484" s="20" t="str">
        <f t="shared" si="46"/>
        <v/>
      </c>
      <c r="H484" s="20" t="str">
        <f t="shared" si="47"/>
        <v/>
      </c>
      <c r="I484" s="75"/>
      <c r="J484" s="75"/>
      <c r="K484" s="75"/>
    </row>
    <row r="485" spans="1:11" ht="14.25" x14ac:dyDescent="0.2">
      <c r="A485" s="43"/>
      <c r="B485" s="43"/>
      <c r="C485" s="18" t="str">
        <f t="shared" si="42"/>
        <v/>
      </c>
      <c r="D485" s="19" t="str">
        <f t="shared" si="43"/>
        <v/>
      </c>
      <c r="E485" s="20" t="str">
        <f t="shared" si="44"/>
        <v/>
      </c>
      <c r="F485" s="20" t="str">
        <f t="shared" si="45"/>
        <v/>
      </c>
      <c r="G485" s="20" t="str">
        <f t="shared" si="46"/>
        <v/>
      </c>
      <c r="H485" s="20" t="str">
        <f t="shared" si="47"/>
        <v/>
      </c>
      <c r="I485" s="75"/>
      <c r="J485" s="75"/>
      <c r="K485" s="75"/>
    </row>
    <row r="486" spans="1:11" ht="14.25" x14ac:dyDescent="0.2">
      <c r="A486" s="43"/>
      <c r="B486" s="43"/>
      <c r="C486" s="18" t="str">
        <f t="shared" si="42"/>
        <v/>
      </c>
      <c r="D486" s="19" t="str">
        <f t="shared" si="43"/>
        <v/>
      </c>
      <c r="E486" s="20" t="str">
        <f t="shared" si="44"/>
        <v/>
      </c>
      <c r="F486" s="20" t="str">
        <f t="shared" si="45"/>
        <v/>
      </c>
      <c r="G486" s="20" t="str">
        <f t="shared" si="46"/>
        <v/>
      </c>
      <c r="H486" s="20" t="str">
        <f t="shared" si="47"/>
        <v/>
      </c>
      <c r="I486" s="75"/>
      <c r="J486" s="75"/>
      <c r="K486" s="75"/>
    </row>
    <row r="487" spans="1:11" ht="14.25" x14ac:dyDescent="0.2">
      <c r="A487" s="43"/>
      <c r="B487" s="43"/>
      <c r="C487" s="18" t="str">
        <f t="shared" si="42"/>
        <v/>
      </c>
      <c r="D487" s="19" t="str">
        <f t="shared" si="43"/>
        <v/>
      </c>
      <c r="E487" s="20" t="str">
        <f t="shared" si="44"/>
        <v/>
      </c>
      <c r="F487" s="20" t="str">
        <f t="shared" si="45"/>
        <v/>
      </c>
      <c r="G487" s="20" t="str">
        <f t="shared" si="46"/>
        <v/>
      </c>
      <c r="H487" s="20" t="str">
        <f t="shared" si="47"/>
        <v/>
      </c>
      <c r="I487" s="75"/>
      <c r="J487" s="75"/>
      <c r="K487" s="75"/>
    </row>
    <row r="488" spans="1:11" ht="14.25" x14ac:dyDescent="0.2">
      <c r="A488" s="43"/>
      <c r="B488" s="43"/>
      <c r="C488" s="18" t="str">
        <f t="shared" si="42"/>
        <v/>
      </c>
      <c r="D488" s="19" t="str">
        <f t="shared" si="43"/>
        <v/>
      </c>
      <c r="E488" s="20" t="str">
        <f t="shared" si="44"/>
        <v/>
      </c>
      <c r="F488" s="20" t="str">
        <f t="shared" si="45"/>
        <v/>
      </c>
      <c r="G488" s="20" t="str">
        <f t="shared" si="46"/>
        <v/>
      </c>
      <c r="H488" s="20" t="str">
        <f t="shared" si="47"/>
        <v/>
      </c>
      <c r="I488" s="75"/>
      <c r="J488" s="75"/>
      <c r="K488" s="75"/>
    </row>
    <row r="489" spans="1:11" ht="14.25" x14ac:dyDescent="0.2">
      <c r="A489" s="43"/>
      <c r="B489" s="43"/>
      <c r="C489" s="18" t="str">
        <f t="shared" si="42"/>
        <v/>
      </c>
      <c r="D489" s="19" t="str">
        <f t="shared" si="43"/>
        <v/>
      </c>
      <c r="E489" s="20" t="str">
        <f t="shared" si="44"/>
        <v/>
      </c>
      <c r="F489" s="20" t="str">
        <f t="shared" si="45"/>
        <v/>
      </c>
      <c r="G489" s="20" t="str">
        <f t="shared" si="46"/>
        <v/>
      </c>
      <c r="H489" s="20" t="str">
        <f t="shared" si="47"/>
        <v/>
      </c>
      <c r="I489" s="75"/>
      <c r="J489" s="75"/>
      <c r="K489" s="75"/>
    </row>
    <row r="490" spans="1:11" ht="14.25" x14ac:dyDescent="0.2">
      <c r="A490" s="43"/>
      <c r="B490" s="43"/>
      <c r="C490" s="18" t="str">
        <f t="shared" si="42"/>
        <v/>
      </c>
      <c r="D490" s="19" t="str">
        <f t="shared" si="43"/>
        <v/>
      </c>
      <c r="E490" s="20" t="str">
        <f t="shared" si="44"/>
        <v/>
      </c>
      <c r="F490" s="20" t="str">
        <f t="shared" si="45"/>
        <v/>
      </c>
      <c r="G490" s="20" t="str">
        <f t="shared" si="46"/>
        <v/>
      </c>
      <c r="H490" s="20" t="str">
        <f t="shared" si="47"/>
        <v/>
      </c>
      <c r="I490" s="75"/>
      <c r="J490" s="75"/>
      <c r="K490" s="75"/>
    </row>
    <row r="491" spans="1:11" ht="14.25" x14ac:dyDescent="0.2">
      <c r="A491" s="43"/>
      <c r="B491" s="43"/>
      <c r="C491" s="18" t="str">
        <f t="shared" si="42"/>
        <v/>
      </c>
      <c r="D491" s="19" t="str">
        <f t="shared" si="43"/>
        <v/>
      </c>
      <c r="E491" s="20" t="str">
        <f t="shared" si="44"/>
        <v/>
      </c>
      <c r="F491" s="20" t="str">
        <f t="shared" si="45"/>
        <v/>
      </c>
      <c r="G491" s="20" t="str">
        <f t="shared" si="46"/>
        <v/>
      </c>
      <c r="H491" s="20" t="str">
        <f t="shared" si="47"/>
        <v/>
      </c>
      <c r="I491" s="75"/>
      <c r="J491" s="75"/>
      <c r="K491" s="75"/>
    </row>
    <row r="492" spans="1:11" ht="14.25" x14ac:dyDescent="0.2">
      <c r="A492" s="43"/>
      <c r="B492" s="43"/>
      <c r="C492" s="18" t="str">
        <f t="shared" si="42"/>
        <v/>
      </c>
      <c r="D492" s="19" t="str">
        <f t="shared" si="43"/>
        <v/>
      </c>
      <c r="E492" s="20" t="str">
        <f t="shared" si="44"/>
        <v/>
      </c>
      <c r="F492" s="20" t="str">
        <f t="shared" si="45"/>
        <v/>
      </c>
      <c r="G492" s="20" t="str">
        <f t="shared" si="46"/>
        <v/>
      </c>
      <c r="H492" s="20" t="str">
        <f t="shared" si="47"/>
        <v/>
      </c>
      <c r="I492" s="75"/>
      <c r="J492" s="75"/>
      <c r="K492" s="75"/>
    </row>
    <row r="493" spans="1:11" ht="14.25" x14ac:dyDescent="0.2">
      <c r="A493" s="43"/>
      <c r="B493" s="43"/>
      <c r="C493" s="18" t="str">
        <f t="shared" si="42"/>
        <v/>
      </c>
      <c r="D493" s="19" t="str">
        <f t="shared" si="43"/>
        <v/>
      </c>
      <c r="E493" s="20" t="str">
        <f t="shared" si="44"/>
        <v/>
      </c>
      <c r="F493" s="20" t="str">
        <f t="shared" si="45"/>
        <v/>
      </c>
      <c r="G493" s="20" t="str">
        <f t="shared" si="46"/>
        <v/>
      </c>
      <c r="H493" s="20" t="str">
        <f t="shared" si="47"/>
        <v/>
      </c>
      <c r="I493" s="75"/>
      <c r="J493" s="75"/>
      <c r="K493" s="75"/>
    </row>
    <row r="494" spans="1:11" ht="14.25" x14ac:dyDescent="0.2">
      <c r="A494" s="43"/>
      <c r="B494" s="43"/>
      <c r="C494" s="18" t="str">
        <f t="shared" si="42"/>
        <v/>
      </c>
      <c r="D494" s="19" t="str">
        <f t="shared" si="43"/>
        <v/>
      </c>
      <c r="E494" s="20" t="str">
        <f t="shared" si="44"/>
        <v/>
      </c>
      <c r="F494" s="20" t="str">
        <f t="shared" si="45"/>
        <v/>
      </c>
      <c r="G494" s="20" t="str">
        <f t="shared" si="46"/>
        <v/>
      </c>
      <c r="H494" s="20" t="str">
        <f t="shared" si="47"/>
        <v/>
      </c>
      <c r="I494" s="75"/>
      <c r="J494" s="75"/>
      <c r="K494" s="75"/>
    </row>
    <row r="495" spans="1:11" ht="14.25" x14ac:dyDescent="0.2">
      <c r="A495" s="43"/>
      <c r="B495" s="40"/>
      <c r="C495" s="18" t="str">
        <f t="shared" si="42"/>
        <v/>
      </c>
      <c r="D495" s="19" t="str">
        <f t="shared" si="43"/>
        <v/>
      </c>
      <c r="E495" s="20" t="str">
        <f t="shared" si="44"/>
        <v/>
      </c>
      <c r="F495" s="20" t="str">
        <f t="shared" si="45"/>
        <v/>
      </c>
      <c r="G495" s="20" t="str">
        <f t="shared" si="46"/>
        <v/>
      </c>
      <c r="H495" s="20" t="str">
        <f t="shared" si="47"/>
        <v/>
      </c>
      <c r="I495" s="75"/>
      <c r="J495" s="75"/>
      <c r="K495" s="75"/>
    </row>
    <row r="496" spans="1:11" ht="14.25" x14ac:dyDescent="0.2">
      <c r="A496" s="43"/>
      <c r="B496" s="43"/>
      <c r="C496" s="18" t="str">
        <f t="shared" si="42"/>
        <v/>
      </c>
      <c r="D496" s="19" t="str">
        <f t="shared" si="43"/>
        <v/>
      </c>
      <c r="E496" s="20" t="str">
        <f t="shared" si="44"/>
        <v/>
      </c>
      <c r="F496" s="20" t="str">
        <f t="shared" si="45"/>
        <v/>
      </c>
      <c r="G496" s="20" t="str">
        <f t="shared" si="46"/>
        <v/>
      </c>
      <c r="H496" s="20" t="str">
        <f t="shared" si="47"/>
        <v/>
      </c>
      <c r="I496" s="75"/>
      <c r="J496" s="75"/>
      <c r="K496" s="75"/>
    </row>
    <row r="497" spans="1:11" ht="14.25" x14ac:dyDescent="0.2">
      <c r="A497" s="43"/>
      <c r="B497" s="43"/>
      <c r="C497" s="18" t="str">
        <f t="shared" si="42"/>
        <v/>
      </c>
      <c r="D497" s="19" t="str">
        <f t="shared" si="43"/>
        <v/>
      </c>
      <c r="E497" s="20" t="str">
        <f t="shared" si="44"/>
        <v/>
      </c>
      <c r="F497" s="20" t="str">
        <f t="shared" si="45"/>
        <v/>
      </c>
      <c r="G497" s="20" t="str">
        <f t="shared" si="46"/>
        <v/>
      </c>
      <c r="H497" s="20" t="str">
        <f t="shared" si="47"/>
        <v/>
      </c>
      <c r="I497" s="75"/>
      <c r="J497" s="75"/>
      <c r="K497" s="75"/>
    </row>
    <row r="498" spans="1:11" ht="14.25" x14ac:dyDescent="0.2">
      <c r="A498" s="43"/>
      <c r="B498" s="40"/>
      <c r="C498" s="18" t="str">
        <f t="shared" si="42"/>
        <v/>
      </c>
      <c r="D498" s="19" t="str">
        <f t="shared" si="43"/>
        <v/>
      </c>
      <c r="E498" s="20" t="str">
        <f t="shared" si="44"/>
        <v/>
      </c>
      <c r="F498" s="20" t="str">
        <f t="shared" si="45"/>
        <v/>
      </c>
      <c r="G498" s="20" t="str">
        <f t="shared" si="46"/>
        <v/>
      </c>
      <c r="H498" s="20" t="str">
        <f t="shared" si="47"/>
        <v/>
      </c>
      <c r="I498" s="75"/>
      <c r="J498" s="75"/>
      <c r="K498" s="75"/>
    </row>
    <row r="499" spans="1:11" ht="14.25" x14ac:dyDescent="0.2">
      <c r="A499" s="43"/>
      <c r="B499" s="43"/>
      <c r="C499" s="18" t="str">
        <f t="shared" si="42"/>
        <v/>
      </c>
      <c r="D499" s="19" t="str">
        <f t="shared" si="43"/>
        <v/>
      </c>
      <c r="E499" s="20" t="str">
        <f t="shared" si="44"/>
        <v/>
      </c>
      <c r="F499" s="20" t="str">
        <f t="shared" si="45"/>
        <v/>
      </c>
      <c r="G499" s="20" t="str">
        <f t="shared" si="46"/>
        <v/>
      </c>
      <c r="H499" s="20" t="str">
        <f t="shared" si="47"/>
        <v/>
      </c>
      <c r="I499" s="75"/>
      <c r="J499" s="75"/>
      <c r="K499" s="75"/>
    </row>
    <row r="500" spans="1:11" ht="14.25" x14ac:dyDescent="0.2">
      <c r="A500" s="43"/>
      <c r="B500" s="43"/>
      <c r="C500" s="18" t="str">
        <f t="shared" si="42"/>
        <v/>
      </c>
      <c r="D500" s="19" t="str">
        <f t="shared" si="43"/>
        <v/>
      </c>
      <c r="E500" s="20" t="str">
        <f t="shared" si="44"/>
        <v/>
      </c>
      <c r="F500" s="20" t="str">
        <f t="shared" si="45"/>
        <v/>
      </c>
      <c r="G500" s="20" t="str">
        <f t="shared" si="46"/>
        <v/>
      </c>
      <c r="H500" s="20" t="str">
        <f t="shared" si="47"/>
        <v/>
      </c>
      <c r="I500" s="75"/>
      <c r="J500" s="75"/>
      <c r="K500" s="75"/>
    </row>
    <row r="501" spans="1:11" ht="14.25" x14ac:dyDescent="0.2">
      <c r="A501" s="43"/>
      <c r="B501" s="40"/>
      <c r="C501" s="18" t="str">
        <f t="shared" si="42"/>
        <v/>
      </c>
      <c r="D501" s="19" t="str">
        <f t="shared" si="43"/>
        <v/>
      </c>
      <c r="E501" s="20" t="str">
        <f t="shared" si="44"/>
        <v/>
      </c>
      <c r="F501" s="20" t="str">
        <f t="shared" si="45"/>
        <v/>
      </c>
      <c r="G501" s="20" t="str">
        <f t="shared" si="46"/>
        <v/>
      </c>
      <c r="H501" s="20" t="str">
        <f t="shared" si="47"/>
        <v/>
      </c>
      <c r="I501" s="75"/>
      <c r="J501" s="75"/>
      <c r="K501" s="75"/>
    </row>
    <row r="502" spans="1:11" ht="14.25" x14ac:dyDescent="0.2">
      <c r="A502" s="43"/>
      <c r="B502" s="43"/>
      <c r="C502" s="18" t="str">
        <f t="shared" si="42"/>
        <v/>
      </c>
      <c r="D502" s="19" t="str">
        <f t="shared" si="43"/>
        <v/>
      </c>
      <c r="E502" s="20" t="str">
        <f t="shared" si="44"/>
        <v/>
      </c>
      <c r="F502" s="20" t="str">
        <f t="shared" si="45"/>
        <v/>
      </c>
      <c r="G502" s="20" t="str">
        <f t="shared" si="46"/>
        <v/>
      </c>
      <c r="H502" s="20" t="str">
        <f t="shared" si="47"/>
        <v/>
      </c>
      <c r="I502" s="75"/>
      <c r="J502" s="75"/>
      <c r="K502" s="75"/>
    </row>
    <row r="503" spans="1:11" ht="14.25" x14ac:dyDescent="0.2">
      <c r="A503" s="43"/>
      <c r="B503" s="43"/>
      <c r="C503" s="18" t="str">
        <f t="shared" si="42"/>
        <v/>
      </c>
      <c r="D503" s="19" t="str">
        <f t="shared" si="43"/>
        <v/>
      </c>
      <c r="E503" s="20" t="str">
        <f t="shared" si="44"/>
        <v/>
      </c>
      <c r="F503" s="20" t="str">
        <f t="shared" si="45"/>
        <v/>
      </c>
      <c r="G503" s="20" t="str">
        <f t="shared" si="46"/>
        <v/>
      </c>
      <c r="H503" s="20" t="str">
        <f t="shared" si="47"/>
        <v/>
      </c>
      <c r="I503" s="75"/>
      <c r="J503" s="75"/>
      <c r="K503" s="75"/>
    </row>
    <row r="504" spans="1:11" ht="14.25" x14ac:dyDescent="0.2">
      <c r="A504" s="43"/>
      <c r="B504" s="43"/>
      <c r="C504" s="18" t="str">
        <f t="shared" si="42"/>
        <v/>
      </c>
      <c r="D504" s="19" t="str">
        <f t="shared" si="43"/>
        <v/>
      </c>
      <c r="E504" s="20" t="str">
        <f t="shared" si="44"/>
        <v/>
      </c>
      <c r="F504" s="20" t="str">
        <f t="shared" si="45"/>
        <v/>
      </c>
      <c r="G504" s="20" t="str">
        <f t="shared" si="46"/>
        <v/>
      </c>
      <c r="H504" s="20" t="str">
        <f t="shared" si="47"/>
        <v/>
      </c>
      <c r="I504" s="75"/>
      <c r="J504" s="75"/>
      <c r="K504" s="75"/>
    </row>
    <row r="505" spans="1:11" ht="14.25" x14ac:dyDescent="0.2">
      <c r="A505" s="43"/>
      <c r="B505" s="43"/>
      <c r="C505" s="18" t="str">
        <f t="shared" si="42"/>
        <v/>
      </c>
      <c r="D505" s="19" t="str">
        <f t="shared" si="43"/>
        <v/>
      </c>
      <c r="E505" s="20" t="str">
        <f t="shared" si="44"/>
        <v/>
      </c>
      <c r="F505" s="20" t="str">
        <f t="shared" si="45"/>
        <v/>
      </c>
      <c r="G505" s="20" t="str">
        <f t="shared" si="46"/>
        <v/>
      </c>
      <c r="H505" s="20" t="str">
        <f t="shared" si="47"/>
        <v/>
      </c>
      <c r="I505" s="75"/>
      <c r="J505" s="75"/>
      <c r="K505" s="75"/>
    </row>
    <row r="506" spans="1:11" ht="14.25" x14ac:dyDescent="0.2">
      <c r="A506" s="43"/>
      <c r="B506" s="43"/>
      <c r="C506" s="18" t="str">
        <f t="shared" si="42"/>
        <v/>
      </c>
      <c r="D506" s="19" t="str">
        <f t="shared" si="43"/>
        <v/>
      </c>
      <c r="E506" s="20" t="str">
        <f t="shared" si="44"/>
        <v/>
      </c>
      <c r="F506" s="20" t="str">
        <f t="shared" si="45"/>
        <v/>
      </c>
      <c r="G506" s="20" t="str">
        <f t="shared" si="46"/>
        <v/>
      </c>
      <c r="H506" s="20" t="str">
        <f t="shared" si="47"/>
        <v/>
      </c>
      <c r="I506" s="75"/>
      <c r="J506" s="75"/>
      <c r="K506" s="75"/>
    </row>
    <row r="507" spans="1:11" ht="14.25" x14ac:dyDescent="0.2">
      <c r="A507" s="43"/>
      <c r="B507" s="43"/>
      <c r="C507" s="18" t="str">
        <f t="shared" si="42"/>
        <v/>
      </c>
      <c r="D507" s="19" t="str">
        <f t="shared" si="43"/>
        <v/>
      </c>
      <c r="E507" s="20" t="str">
        <f t="shared" si="44"/>
        <v/>
      </c>
      <c r="F507" s="20" t="str">
        <f t="shared" si="45"/>
        <v/>
      </c>
      <c r="G507" s="20" t="str">
        <f t="shared" si="46"/>
        <v/>
      </c>
      <c r="H507" s="20" t="str">
        <f t="shared" si="47"/>
        <v/>
      </c>
      <c r="I507" s="75"/>
      <c r="J507" s="75"/>
      <c r="K507" s="75"/>
    </row>
    <row r="508" spans="1:11" ht="14.25" x14ac:dyDescent="0.2">
      <c r="A508" s="43"/>
      <c r="B508" s="43"/>
      <c r="C508" s="18" t="str">
        <f t="shared" si="42"/>
        <v/>
      </c>
      <c r="D508" s="19" t="str">
        <f t="shared" si="43"/>
        <v/>
      </c>
      <c r="E508" s="20" t="str">
        <f t="shared" si="44"/>
        <v/>
      </c>
      <c r="F508" s="20" t="str">
        <f t="shared" si="45"/>
        <v/>
      </c>
      <c r="G508" s="20" t="str">
        <f t="shared" si="46"/>
        <v/>
      </c>
      <c r="H508" s="20" t="str">
        <f t="shared" si="47"/>
        <v/>
      </c>
      <c r="I508" s="75"/>
      <c r="J508" s="75"/>
      <c r="K508" s="75"/>
    </row>
    <row r="509" spans="1:11" ht="14.25" x14ac:dyDescent="0.2">
      <c r="A509" s="43"/>
      <c r="B509" s="43"/>
      <c r="C509" s="18" t="str">
        <f t="shared" si="42"/>
        <v/>
      </c>
      <c r="D509" s="19" t="str">
        <f t="shared" si="43"/>
        <v/>
      </c>
      <c r="E509" s="20" t="str">
        <f t="shared" si="44"/>
        <v/>
      </c>
      <c r="F509" s="20" t="str">
        <f t="shared" si="45"/>
        <v/>
      </c>
      <c r="G509" s="20" t="str">
        <f t="shared" si="46"/>
        <v/>
      </c>
      <c r="H509" s="20" t="str">
        <f t="shared" si="47"/>
        <v/>
      </c>
      <c r="I509" s="75"/>
      <c r="J509" s="75"/>
      <c r="K509" s="75"/>
    </row>
    <row r="510" spans="1:11" ht="14.25" x14ac:dyDescent="0.2">
      <c r="A510" s="43"/>
      <c r="B510" s="43"/>
      <c r="C510" s="18" t="str">
        <f t="shared" si="42"/>
        <v/>
      </c>
      <c r="D510" s="19" t="str">
        <f t="shared" si="43"/>
        <v/>
      </c>
      <c r="E510" s="20" t="str">
        <f t="shared" si="44"/>
        <v/>
      </c>
      <c r="F510" s="20" t="str">
        <f t="shared" si="45"/>
        <v/>
      </c>
      <c r="G510" s="20" t="str">
        <f t="shared" si="46"/>
        <v/>
      </c>
      <c r="H510" s="20" t="str">
        <f t="shared" si="47"/>
        <v/>
      </c>
      <c r="I510" s="75"/>
      <c r="J510" s="75"/>
      <c r="K510" s="75"/>
    </row>
    <row r="511" spans="1:11" ht="14.25" x14ac:dyDescent="0.2">
      <c r="A511" s="43"/>
      <c r="B511" s="43"/>
      <c r="C511" s="18" t="str">
        <f t="shared" si="42"/>
        <v/>
      </c>
      <c r="D511" s="19" t="str">
        <f t="shared" si="43"/>
        <v/>
      </c>
      <c r="E511" s="20" t="str">
        <f t="shared" si="44"/>
        <v/>
      </c>
      <c r="F511" s="20" t="str">
        <f t="shared" si="45"/>
        <v/>
      </c>
      <c r="G511" s="20" t="str">
        <f t="shared" si="46"/>
        <v/>
      </c>
      <c r="H511" s="20" t="str">
        <f t="shared" si="47"/>
        <v/>
      </c>
      <c r="I511" s="75"/>
      <c r="J511" s="75"/>
      <c r="K511" s="75"/>
    </row>
    <row r="512" spans="1:11" ht="14.25" x14ac:dyDescent="0.2">
      <c r="A512" s="43"/>
      <c r="B512" s="43"/>
      <c r="C512" s="18" t="str">
        <f t="shared" si="42"/>
        <v/>
      </c>
      <c r="D512" s="19" t="str">
        <f t="shared" si="43"/>
        <v/>
      </c>
      <c r="E512" s="20" t="str">
        <f t="shared" si="44"/>
        <v/>
      </c>
      <c r="F512" s="20" t="str">
        <f t="shared" si="45"/>
        <v/>
      </c>
      <c r="G512" s="20" t="str">
        <f t="shared" si="46"/>
        <v/>
      </c>
      <c r="H512" s="20" t="str">
        <f t="shared" si="47"/>
        <v/>
      </c>
      <c r="I512" s="75"/>
      <c r="J512" s="75"/>
      <c r="K512" s="75"/>
    </row>
    <row r="513" spans="1:11" ht="14.25" x14ac:dyDescent="0.2">
      <c r="A513" s="43"/>
      <c r="B513" s="43"/>
      <c r="C513" s="18" t="str">
        <f t="shared" si="42"/>
        <v/>
      </c>
      <c r="D513" s="19" t="str">
        <f t="shared" si="43"/>
        <v/>
      </c>
      <c r="E513" s="20" t="str">
        <f t="shared" si="44"/>
        <v/>
      </c>
      <c r="F513" s="20" t="str">
        <f t="shared" si="45"/>
        <v/>
      </c>
      <c r="G513" s="20" t="str">
        <f t="shared" si="46"/>
        <v/>
      </c>
      <c r="H513" s="20" t="str">
        <f t="shared" si="47"/>
        <v/>
      </c>
      <c r="I513" s="75"/>
      <c r="J513" s="75"/>
      <c r="K513" s="75"/>
    </row>
    <row r="514" spans="1:11" ht="14.25" x14ac:dyDescent="0.2">
      <c r="A514" s="43"/>
      <c r="B514" s="43"/>
      <c r="C514" s="18" t="str">
        <f t="shared" ref="C514:C577" si="48">IF(ISBLANK(B514),"",VLOOKUP(B514,Assets,3,FALSE))</f>
        <v/>
      </c>
      <c r="D514" s="19" t="str">
        <f t="shared" ref="D514:D577" si="49">IF(ISBLANK(B514),"",VLOOKUP(B514,Assets,4,FALSE))</f>
        <v/>
      </c>
      <c r="E514" s="20" t="str">
        <f t="shared" ref="E514:E577" si="50">IF(ISBLANK(B514),"",VLOOKUP(B514,Assets,4,FALSE))</f>
        <v/>
      </c>
      <c r="F514" s="20" t="str">
        <f t="shared" ref="F514:F577" si="51">IF(ISBLANK(B514),"",VLOOKUP(B514,Assets,7,FALSE))</f>
        <v/>
      </c>
      <c r="G514" s="20" t="str">
        <f t="shared" ref="G514:G577" si="52">IF(ISBLANK(B514),"",VLOOKUP(B514,Assets,8,FALSE))</f>
        <v/>
      </c>
      <c r="H514" s="20" t="str">
        <f t="shared" ref="H514:H577" si="53">IF(ISBLANK(B514),"",VLOOKUP(B514,Assets,9,FALSE))</f>
        <v/>
      </c>
      <c r="I514" s="75"/>
      <c r="J514" s="75"/>
      <c r="K514" s="75"/>
    </row>
    <row r="515" spans="1:11" ht="14.25" x14ac:dyDescent="0.2">
      <c r="A515" s="43"/>
      <c r="B515" s="43"/>
      <c r="C515" s="18" t="str">
        <f t="shared" si="48"/>
        <v/>
      </c>
      <c r="D515" s="19" t="str">
        <f t="shared" si="49"/>
        <v/>
      </c>
      <c r="E515" s="20" t="str">
        <f t="shared" si="50"/>
        <v/>
      </c>
      <c r="F515" s="20" t="str">
        <f t="shared" si="51"/>
        <v/>
      </c>
      <c r="G515" s="20" t="str">
        <f t="shared" si="52"/>
        <v/>
      </c>
      <c r="H515" s="20" t="str">
        <f t="shared" si="53"/>
        <v/>
      </c>
      <c r="I515" s="75"/>
      <c r="J515" s="75"/>
      <c r="K515" s="75"/>
    </row>
    <row r="516" spans="1:11" ht="14.25" x14ac:dyDescent="0.2">
      <c r="A516" s="43"/>
      <c r="B516" s="43"/>
      <c r="C516" s="18" t="str">
        <f t="shared" si="48"/>
        <v/>
      </c>
      <c r="D516" s="19" t="str">
        <f t="shared" si="49"/>
        <v/>
      </c>
      <c r="E516" s="20" t="str">
        <f t="shared" si="50"/>
        <v/>
      </c>
      <c r="F516" s="20" t="str">
        <f t="shared" si="51"/>
        <v/>
      </c>
      <c r="G516" s="20" t="str">
        <f t="shared" si="52"/>
        <v/>
      </c>
      <c r="H516" s="20" t="str">
        <f t="shared" si="53"/>
        <v/>
      </c>
      <c r="I516" s="75"/>
      <c r="J516" s="75"/>
      <c r="K516" s="75"/>
    </row>
    <row r="517" spans="1:11" ht="14.25" x14ac:dyDescent="0.2">
      <c r="A517" s="43"/>
      <c r="B517" s="43"/>
      <c r="C517" s="18" t="str">
        <f t="shared" si="48"/>
        <v/>
      </c>
      <c r="D517" s="19" t="str">
        <f t="shared" si="49"/>
        <v/>
      </c>
      <c r="E517" s="20" t="str">
        <f t="shared" si="50"/>
        <v/>
      </c>
      <c r="F517" s="20" t="str">
        <f t="shared" si="51"/>
        <v/>
      </c>
      <c r="G517" s="20" t="str">
        <f t="shared" si="52"/>
        <v/>
      </c>
      <c r="H517" s="20" t="str">
        <f t="shared" si="53"/>
        <v/>
      </c>
      <c r="I517" s="75"/>
      <c r="J517" s="75"/>
      <c r="K517" s="75"/>
    </row>
    <row r="518" spans="1:11" ht="14.25" x14ac:dyDescent="0.2">
      <c r="A518" s="43"/>
      <c r="B518" s="43"/>
      <c r="C518" s="18" t="str">
        <f t="shared" si="48"/>
        <v/>
      </c>
      <c r="D518" s="19" t="str">
        <f t="shared" si="49"/>
        <v/>
      </c>
      <c r="E518" s="20" t="str">
        <f t="shared" si="50"/>
        <v/>
      </c>
      <c r="F518" s="20" t="str">
        <f t="shared" si="51"/>
        <v/>
      </c>
      <c r="G518" s="20" t="str">
        <f t="shared" si="52"/>
        <v/>
      </c>
      <c r="H518" s="20" t="str">
        <f t="shared" si="53"/>
        <v/>
      </c>
      <c r="I518" s="75"/>
      <c r="J518" s="75"/>
      <c r="K518" s="75"/>
    </row>
    <row r="519" spans="1:11" ht="14.25" x14ac:dyDescent="0.2">
      <c r="A519" s="43"/>
      <c r="B519" s="43"/>
      <c r="C519" s="18" t="str">
        <f t="shared" si="48"/>
        <v/>
      </c>
      <c r="D519" s="19" t="str">
        <f t="shared" si="49"/>
        <v/>
      </c>
      <c r="E519" s="20" t="str">
        <f t="shared" si="50"/>
        <v/>
      </c>
      <c r="F519" s="20" t="str">
        <f t="shared" si="51"/>
        <v/>
      </c>
      <c r="G519" s="20" t="str">
        <f t="shared" si="52"/>
        <v/>
      </c>
      <c r="H519" s="20" t="str">
        <f t="shared" si="53"/>
        <v/>
      </c>
      <c r="I519" s="75"/>
      <c r="J519" s="75"/>
      <c r="K519" s="75"/>
    </row>
    <row r="520" spans="1:11" ht="14.25" x14ac:dyDescent="0.2">
      <c r="A520" s="43"/>
      <c r="B520" s="43"/>
      <c r="C520" s="18" t="str">
        <f t="shared" si="48"/>
        <v/>
      </c>
      <c r="D520" s="19" t="str">
        <f t="shared" si="49"/>
        <v/>
      </c>
      <c r="E520" s="20" t="str">
        <f t="shared" si="50"/>
        <v/>
      </c>
      <c r="F520" s="20" t="str">
        <f t="shared" si="51"/>
        <v/>
      </c>
      <c r="G520" s="20" t="str">
        <f t="shared" si="52"/>
        <v/>
      </c>
      <c r="H520" s="20" t="str">
        <f t="shared" si="53"/>
        <v/>
      </c>
      <c r="I520" s="75"/>
      <c r="J520" s="75"/>
      <c r="K520" s="75"/>
    </row>
    <row r="521" spans="1:11" ht="14.25" x14ac:dyDescent="0.2">
      <c r="A521" s="43"/>
      <c r="B521" s="43"/>
      <c r="C521" s="18" t="str">
        <f t="shared" si="48"/>
        <v/>
      </c>
      <c r="D521" s="19" t="str">
        <f t="shared" si="49"/>
        <v/>
      </c>
      <c r="E521" s="20" t="str">
        <f t="shared" si="50"/>
        <v/>
      </c>
      <c r="F521" s="20" t="str">
        <f t="shared" si="51"/>
        <v/>
      </c>
      <c r="G521" s="20" t="str">
        <f t="shared" si="52"/>
        <v/>
      </c>
      <c r="H521" s="20" t="str">
        <f t="shared" si="53"/>
        <v/>
      </c>
      <c r="I521" s="75"/>
      <c r="J521" s="75"/>
      <c r="K521" s="75"/>
    </row>
    <row r="522" spans="1:11" ht="14.25" x14ac:dyDescent="0.2">
      <c r="A522" s="43"/>
      <c r="B522" s="43"/>
      <c r="C522" s="18" t="str">
        <f t="shared" si="48"/>
        <v/>
      </c>
      <c r="D522" s="19" t="str">
        <f t="shared" si="49"/>
        <v/>
      </c>
      <c r="E522" s="20" t="str">
        <f t="shared" si="50"/>
        <v/>
      </c>
      <c r="F522" s="20" t="str">
        <f t="shared" si="51"/>
        <v/>
      </c>
      <c r="G522" s="20" t="str">
        <f t="shared" si="52"/>
        <v/>
      </c>
      <c r="H522" s="20" t="str">
        <f t="shared" si="53"/>
        <v/>
      </c>
      <c r="I522" s="75"/>
      <c r="J522" s="75"/>
      <c r="K522" s="75"/>
    </row>
    <row r="523" spans="1:11" ht="14.25" x14ac:dyDescent="0.2">
      <c r="A523" s="43"/>
      <c r="B523" s="43"/>
      <c r="C523" s="18" t="str">
        <f t="shared" si="48"/>
        <v/>
      </c>
      <c r="D523" s="19" t="str">
        <f t="shared" si="49"/>
        <v/>
      </c>
      <c r="E523" s="20" t="str">
        <f t="shared" si="50"/>
        <v/>
      </c>
      <c r="F523" s="20" t="str">
        <f t="shared" si="51"/>
        <v/>
      </c>
      <c r="G523" s="20" t="str">
        <f t="shared" si="52"/>
        <v/>
      </c>
      <c r="H523" s="20" t="str">
        <f t="shared" si="53"/>
        <v/>
      </c>
      <c r="I523" s="75"/>
      <c r="J523" s="75"/>
      <c r="K523" s="75"/>
    </row>
    <row r="524" spans="1:11" ht="14.25" x14ac:dyDescent="0.2">
      <c r="A524" s="43"/>
      <c r="B524" s="43"/>
      <c r="C524" s="18" t="str">
        <f t="shared" si="48"/>
        <v/>
      </c>
      <c r="D524" s="19" t="str">
        <f t="shared" si="49"/>
        <v/>
      </c>
      <c r="E524" s="20" t="str">
        <f t="shared" si="50"/>
        <v/>
      </c>
      <c r="F524" s="20" t="str">
        <f t="shared" si="51"/>
        <v/>
      </c>
      <c r="G524" s="20" t="str">
        <f t="shared" si="52"/>
        <v/>
      </c>
      <c r="H524" s="20" t="str">
        <f t="shared" si="53"/>
        <v/>
      </c>
      <c r="I524" s="75"/>
      <c r="J524" s="75"/>
      <c r="K524" s="75"/>
    </row>
    <row r="525" spans="1:11" ht="14.25" x14ac:dyDescent="0.2">
      <c r="A525" s="43"/>
      <c r="B525" s="43"/>
      <c r="C525" s="18" t="str">
        <f t="shared" si="48"/>
        <v/>
      </c>
      <c r="D525" s="19" t="str">
        <f t="shared" si="49"/>
        <v/>
      </c>
      <c r="E525" s="20" t="str">
        <f t="shared" si="50"/>
        <v/>
      </c>
      <c r="F525" s="20" t="str">
        <f t="shared" si="51"/>
        <v/>
      </c>
      <c r="G525" s="20" t="str">
        <f t="shared" si="52"/>
        <v/>
      </c>
      <c r="H525" s="20" t="str">
        <f t="shared" si="53"/>
        <v/>
      </c>
      <c r="I525" s="75"/>
      <c r="J525" s="75"/>
      <c r="K525" s="75"/>
    </row>
    <row r="526" spans="1:11" ht="14.25" x14ac:dyDescent="0.2">
      <c r="A526" s="43"/>
      <c r="B526" s="43"/>
      <c r="C526" s="18" t="str">
        <f t="shared" si="48"/>
        <v/>
      </c>
      <c r="D526" s="19" t="str">
        <f t="shared" si="49"/>
        <v/>
      </c>
      <c r="E526" s="20" t="str">
        <f t="shared" si="50"/>
        <v/>
      </c>
      <c r="F526" s="20" t="str">
        <f t="shared" si="51"/>
        <v/>
      </c>
      <c r="G526" s="20" t="str">
        <f t="shared" si="52"/>
        <v/>
      </c>
      <c r="H526" s="20" t="str">
        <f t="shared" si="53"/>
        <v/>
      </c>
      <c r="I526" s="75"/>
      <c r="J526" s="75"/>
      <c r="K526" s="75"/>
    </row>
    <row r="527" spans="1:11" ht="14.25" x14ac:dyDescent="0.2">
      <c r="A527" s="43"/>
      <c r="B527" s="43"/>
      <c r="C527" s="18" t="str">
        <f t="shared" si="48"/>
        <v/>
      </c>
      <c r="D527" s="19" t="str">
        <f t="shared" si="49"/>
        <v/>
      </c>
      <c r="E527" s="20" t="str">
        <f t="shared" si="50"/>
        <v/>
      </c>
      <c r="F527" s="20" t="str">
        <f t="shared" si="51"/>
        <v/>
      </c>
      <c r="G527" s="20" t="str">
        <f t="shared" si="52"/>
        <v/>
      </c>
      <c r="H527" s="20" t="str">
        <f t="shared" si="53"/>
        <v/>
      </c>
      <c r="I527" s="75"/>
      <c r="J527" s="75"/>
      <c r="K527" s="75"/>
    </row>
    <row r="528" spans="1:11" ht="14.25" x14ac:dyDescent="0.2">
      <c r="A528" s="43"/>
      <c r="B528" s="43"/>
      <c r="C528" s="18" t="str">
        <f t="shared" si="48"/>
        <v/>
      </c>
      <c r="D528" s="19" t="str">
        <f t="shared" si="49"/>
        <v/>
      </c>
      <c r="E528" s="20" t="str">
        <f t="shared" si="50"/>
        <v/>
      </c>
      <c r="F528" s="20" t="str">
        <f t="shared" si="51"/>
        <v/>
      </c>
      <c r="G528" s="20" t="str">
        <f t="shared" si="52"/>
        <v/>
      </c>
      <c r="H528" s="20" t="str">
        <f t="shared" si="53"/>
        <v/>
      </c>
      <c r="I528" s="75"/>
      <c r="J528" s="75"/>
      <c r="K528" s="75"/>
    </row>
    <row r="529" spans="1:11" ht="14.25" x14ac:dyDescent="0.2">
      <c r="A529" s="43"/>
      <c r="B529" s="43"/>
      <c r="C529" s="18" t="str">
        <f t="shared" si="48"/>
        <v/>
      </c>
      <c r="D529" s="19" t="str">
        <f t="shared" si="49"/>
        <v/>
      </c>
      <c r="E529" s="20" t="str">
        <f t="shared" si="50"/>
        <v/>
      </c>
      <c r="F529" s="20" t="str">
        <f t="shared" si="51"/>
        <v/>
      </c>
      <c r="G529" s="20" t="str">
        <f t="shared" si="52"/>
        <v/>
      </c>
      <c r="H529" s="20" t="str">
        <f t="shared" si="53"/>
        <v/>
      </c>
      <c r="I529" s="75"/>
      <c r="J529" s="75"/>
      <c r="K529" s="75"/>
    </row>
    <row r="530" spans="1:11" ht="14.25" x14ac:dyDescent="0.2">
      <c r="A530" s="43"/>
      <c r="B530" s="43"/>
      <c r="C530" s="18" t="str">
        <f t="shared" si="48"/>
        <v/>
      </c>
      <c r="D530" s="19" t="str">
        <f t="shared" si="49"/>
        <v/>
      </c>
      <c r="E530" s="20" t="str">
        <f t="shared" si="50"/>
        <v/>
      </c>
      <c r="F530" s="20" t="str">
        <f t="shared" si="51"/>
        <v/>
      </c>
      <c r="G530" s="20" t="str">
        <f t="shared" si="52"/>
        <v/>
      </c>
      <c r="H530" s="20" t="str">
        <f t="shared" si="53"/>
        <v/>
      </c>
      <c r="I530" s="75"/>
      <c r="J530" s="75"/>
      <c r="K530" s="75"/>
    </row>
    <row r="531" spans="1:11" ht="14.25" x14ac:dyDescent="0.2">
      <c r="A531" s="43"/>
      <c r="B531" s="43"/>
      <c r="C531" s="18" t="str">
        <f t="shared" si="48"/>
        <v/>
      </c>
      <c r="D531" s="19" t="str">
        <f t="shared" si="49"/>
        <v/>
      </c>
      <c r="E531" s="20" t="str">
        <f t="shared" si="50"/>
        <v/>
      </c>
      <c r="F531" s="20" t="str">
        <f t="shared" si="51"/>
        <v/>
      </c>
      <c r="G531" s="20" t="str">
        <f t="shared" si="52"/>
        <v/>
      </c>
      <c r="H531" s="20" t="str">
        <f t="shared" si="53"/>
        <v/>
      </c>
      <c r="I531" s="75"/>
      <c r="J531" s="75"/>
      <c r="K531" s="75"/>
    </row>
    <row r="532" spans="1:11" ht="14.25" x14ac:dyDescent="0.2">
      <c r="A532" s="43"/>
      <c r="B532" s="43"/>
      <c r="C532" s="18" t="str">
        <f t="shared" si="48"/>
        <v/>
      </c>
      <c r="D532" s="19" t="str">
        <f t="shared" si="49"/>
        <v/>
      </c>
      <c r="E532" s="20" t="str">
        <f t="shared" si="50"/>
        <v/>
      </c>
      <c r="F532" s="20" t="str">
        <f t="shared" si="51"/>
        <v/>
      </c>
      <c r="G532" s="20" t="str">
        <f t="shared" si="52"/>
        <v/>
      </c>
      <c r="H532" s="20" t="str">
        <f t="shared" si="53"/>
        <v/>
      </c>
      <c r="I532" s="75"/>
      <c r="J532" s="75"/>
      <c r="K532" s="75"/>
    </row>
    <row r="533" spans="1:11" ht="14.25" x14ac:dyDescent="0.2">
      <c r="A533" s="43"/>
      <c r="B533" s="43"/>
      <c r="C533" s="18" t="str">
        <f t="shared" si="48"/>
        <v/>
      </c>
      <c r="D533" s="19" t="str">
        <f t="shared" si="49"/>
        <v/>
      </c>
      <c r="E533" s="20" t="str">
        <f t="shared" si="50"/>
        <v/>
      </c>
      <c r="F533" s="20" t="str">
        <f t="shared" si="51"/>
        <v/>
      </c>
      <c r="G533" s="20" t="str">
        <f t="shared" si="52"/>
        <v/>
      </c>
      <c r="H533" s="20" t="str">
        <f t="shared" si="53"/>
        <v/>
      </c>
      <c r="I533" s="75"/>
      <c r="J533" s="75"/>
      <c r="K533" s="75"/>
    </row>
    <row r="534" spans="1:11" ht="14.25" x14ac:dyDescent="0.2">
      <c r="A534" s="43"/>
      <c r="B534" s="43"/>
      <c r="C534" s="18" t="str">
        <f t="shared" si="48"/>
        <v/>
      </c>
      <c r="D534" s="19" t="str">
        <f t="shared" si="49"/>
        <v/>
      </c>
      <c r="E534" s="20" t="str">
        <f t="shared" si="50"/>
        <v/>
      </c>
      <c r="F534" s="20" t="str">
        <f t="shared" si="51"/>
        <v/>
      </c>
      <c r="G534" s="20" t="str">
        <f t="shared" si="52"/>
        <v/>
      </c>
      <c r="H534" s="20" t="str">
        <f t="shared" si="53"/>
        <v/>
      </c>
      <c r="I534" s="75"/>
      <c r="J534" s="75"/>
      <c r="K534" s="75"/>
    </row>
    <row r="535" spans="1:11" ht="14.25" x14ac:dyDescent="0.2">
      <c r="A535" s="43"/>
      <c r="B535" s="43"/>
      <c r="C535" s="18" t="str">
        <f t="shared" si="48"/>
        <v/>
      </c>
      <c r="D535" s="19" t="str">
        <f t="shared" si="49"/>
        <v/>
      </c>
      <c r="E535" s="20" t="str">
        <f t="shared" si="50"/>
        <v/>
      </c>
      <c r="F535" s="20" t="str">
        <f t="shared" si="51"/>
        <v/>
      </c>
      <c r="G535" s="20" t="str">
        <f t="shared" si="52"/>
        <v/>
      </c>
      <c r="H535" s="20" t="str">
        <f t="shared" si="53"/>
        <v/>
      </c>
      <c r="I535" s="75"/>
      <c r="J535" s="75"/>
      <c r="K535" s="75"/>
    </row>
    <row r="536" spans="1:11" ht="14.25" x14ac:dyDescent="0.2">
      <c r="A536" s="43"/>
      <c r="B536" s="43"/>
      <c r="C536" s="18" t="str">
        <f t="shared" si="48"/>
        <v/>
      </c>
      <c r="D536" s="19" t="str">
        <f t="shared" si="49"/>
        <v/>
      </c>
      <c r="E536" s="20" t="str">
        <f t="shared" si="50"/>
        <v/>
      </c>
      <c r="F536" s="20" t="str">
        <f t="shared" si="51"/>
        <v/>
      </c>
      <c r="G536" s="20" t="str">
        <f t="shared" si="52"/>
        <v/>
      </c>
      <c r="H536" s="20" t="str">
        <f t="shared" si="53"/>
        <v/>
      </c>
      <c r="I536" s="75"/>
      <c r="J536" s="75"/>
      <c r="K536" s="75"/>
    </row>
    <row r="537" spans="1:11" ht="14.25" x14ac:dyDescent="0.2">
      <c r="A537" s="43"/>
      <c r="B537" s="43"/>
      <c r="C537" s="18" t="str">
        <f t="shared" si="48"/>
        <v/>
      </c>
      <c r="D537" s="19" t="str">
        <f t="shared" si="49"/>
        <v/>
      </c>
      <c r="E537" s="20" t="str">
        <f t="shared" si="50"/>
        <v/>
      </c>
      <c r="F537" s="20" t="str">
        <f t="shared" si="51"/>
        <v/>
      </c>
      <c r="G537" s="20" t="str">
        <f t="shared" si="52"/>
        <v/>
      </c>
      <c r="H537" s="20" t="str">
        <f t="shared" si="53"/>
        <v/>
      </c>
      <c r="I537" s="75"/>
      <c r="J537" s="75"/>
      <c r="K537" s="75"/>
    </row>
    <row r="538" spans="1:11" ht="14.25" x14ac:dyDescent="0.2">
      <c r="A538" s="43"/>
      <c r="B538" s="43"/>
      <c r="C538" s="18" t="str">
        <f t="shared" si="48"/>
        <v/>
      </c>
      <c r="D538" s="19" t="str">
        <f t="shared" si="49"/>
        <v/>
      </c>
      <c r="E538" s="20" t="str">
        <f t="shared" si="50"/>
        <v/>
      </c>
      <c r="F538" s="20" t="str">
        <f t="shared" si="51"/>
        <v/>
      </c>
      <c r="G538" s="20" t="str">
        <f t="shared" si="52"/>
        <v/>
      </c>
      <c r="H538" s="20" t="str">
        <f t="shared" si="53"/>
        <v/>
      </c>
      <c r="I538" s="75"/>
      <c r="J538" s="75"/>
      <c r="K538" s="75"/>
    </row>
    <row r="539" spans="1:11" ht="14.25" x14ac:dyDescent="0.2">
      <c r="A539" s="43"/>
      <c r="B539" s="43"/>
      <c r="C539" s="18" t="str">
        <f t="shared" si="48"/>
        <v/>
      </c>
      <c r="D539" s="19" t="str">
        <f t="shared" si="49"/>
        <v/>
      </c>
      <c r="E539" s="20" t="str">
        <f t="shared" si="50"/>
        <v/>
      </c>
      <c r="F539" s="20" t="str">
        <f t="shared" si="51"/>
        <v/>
      </c>
      <c r="G539" s="20" t="str">
        <f t="shared" si="52"/>
        <v/>
      </c>
      <c r="H539" s="20" t="str">
        <f t="shared" si="53"/>
        <v/>
      </c>
      <c r="I539" s="75"/>
      <c r="J539" s="75"/>
      <c r="K539" s="75"/>
    </row>
    <row r="540" spans="1:11" ht="14.25" x14ac:dyDescent="0.2">
      <c r="A540" s="43"/>
      <c r="B540" s="43"/>
      <c r="C540" s="18" t="str">
        <f t="shared" si="48"/>
        <v/>
      </c>
      <c r="D540" s="19" t="str">
        <f t="shared" si="49"/>
        <v/>
      </c>
      <c r="E540" s="20" t="str">
        <f t="shared" si="50"/>
        <v/>
      </c>
      <c r="F540" s="20" t="str">
        <f t="shared" si="51"/>
        <v/>
      </c>
      <c r="G540" s="20" t="str">
        <f t="shared" si="52"/>
        <v/>
      </c>
      <c r="H540" s="20" t="str">
        <f t="shared" si="53"/>
        <v/>
      </c>
      <c r="I540" s="75"/>
      <c r="J540" s="75"/>
      <c r="K540" s="75"/>
    </row>
    <row r="541" spans="1:11" ht="14.25" x14ac:dyDescent="0.2">
      <c r="A541" s="43"/>
      <c r="B541" s="43"/>
      <c r="C541" s="18" t="str">
        <f t="shared" si="48"/>
        <v/>
      </c>
      <c r="D541" s="19" t="str">
        <f t="shared" si="49"/>
        <v/>
      </c>
      <c r="E541" s="20" t="str">
        <f t="shared" si="50"/>
        <v/>
      </c>
      <c r="F541" s="20" t="str">
        <f t="shared" si="51"/>
        <v/>
      </c>
      <c r="G541" s="20" t="str">
        <f t="shared" si="52"/>
        <v/>
      </c>
      <c r="H541" s="20" t="str">
        <f t="shared" si="53"/>
        <v/>
      </c>
      <c r="I541" s="75"/>
      <c r="J541" s="75"/>
      <c r="K541" s="75"/>
    </row>
    <row r="542" spans="1:11" ht="14.25" x14ac:dyDescent="0.2">
      <c r="A542" s="43"/>
      <c r="B542" s="43"/>
      <c r="C542" s="18" t="str">
        <f t="shared" si="48"/>
        <v/>
      </c>
      <c r="D542" s="19" t="str">
        <f t="shared" si="49"/>
        <v/>
      </c>
      <c r="E542" s="20" t="str">
        <f t="shared" si="50"/>
        <v/>
      </c>
      <c r="F542" s="20" t="str">
        <f t="shared" si="51"/>
        <v/>
      </c>
      <c r="G542" s="20" t="str">
        <f t="shared" si="52"/>
        <v/>
      </c>
      <c r="H542" s="20" t="str">
        <f t="shared" si="53"/>
        <v/>
      </c>
      <c r="I542" s="75"/>
      <c r="J542" s="75"/>
      <c r="K542" s="75"/>
    </row>
    <row r="543" spans="1:11" ht="14.25" x14ac:dyDescent="0.2">
      <c r="A543" s="43"/>
      <c r="B543" s="43"/>
      <c r="C543" s="18" t="str">
        <f t="shared" si="48"/>
        <v/>
      </c>
      <c r="D543" s="19" t="str">
        <f t="shared" si="49"/>
        <v/>
      </c>
      <c r="E543" s="20" t="str">
        <f t="shared" si="50"/>
        <v/>
      </c>
      <c r="F543" s="20" t="str">
        <f t="shared" si="51"/>
        <v/>
      </c>
      <c r="G543" s="20" t="str">
        <f t="shared" si="52"/>
        <v/>
      </c>
      <c r="H543" s="20" t="str">
        <f t="shared" si="53"/>
        <v/>
      </c>
      <c r="I543" s="75"/>
      <c r="J543" s="75"/>
      <c r="K543" s="75"/>
    </row>
    <row r="544" spans="1:11" ht="14.25" x14ac:dyDescent="0.2">
      <c r="A544" s="43"/>
      <c r="B544" s="43"/>
      <c r="C544" s="18" t="str">
        <f t="shared" si="48"/>
        <v/>
      </c>
      <c r="D544" s="19" t="str">
        <f t="shared" si="49"/>
        <v/>
      </c>
      <c r="E544" s="20" t="str">
        <f t="shared" si="50"/>
        <v/>
      </c>
      <c r="F544" s="20" t="str">
        <f t="shared" si="51"/>
        <v/>
      </c>
      <c r="G544" s="20" t="str">
        <f t="shared" si="52"/>
        <v/>
      </c>
      <c r="H544" s="20" t="str">
        <f t="shared" si="53"/>
        <v/>
      </c>
      <c r="I544" s="75"/>
      <c r="J544" s="75"/>
      <c r="K544" s="75"/>
    </row>
    <row r="545" spans="1:11" ht="14.25" x14ac:dyDescent="0.2">
      <c r="A545" s="43"/>
      <c r="B545" s="43"/>
      <c r="C545" s="18" t="str">
        <f t="shared" si="48"/>
        <v/>
      </c>
      <c r="D545" s="19" t="str">
        <f t="shared" si="49"/>
        <v/>
      </c>
      <c r="E545" s="20" t="str">
        <f t="shared" si="50"/>
        <v/>
      </c>
      <c r="F545" s="20" t="str">
        <f t="shared" si="51"/>
        <v/>
      </c>
      <c r="G545" s="20" t="str">
        <f t="shared" si="52"/>
        <v/>
      </c>
      <c r="H545" s="20" t="str">
        <f t="shared" si="53"/>
        <v/>
      </c>
      <c r="I545" s="75"/>
      <c r="J545" s="75"/>
      <c r="K545" s="75"/>
    </row>
    <row r="546" spans="1:11" ht="14.25" x14ac:dyDescent="0.2">
      <c r="A546" s="43"/>
      <c r="B546" s="43"/>
      <c r="C546" s="18" t="str">
        <f t="shared" si="48"/>
        <v/>
      </c>
      <c r="D546" s="19" t="str">
        <f t="shared" si="49"/>
        <v/>
      </c>
      <c r="E546" s="20" t="str">
        <f t="shared" si="50"/>
        <v/>
      </c>
      <c r="F546" s="20" t="str">
        <f t="shared" si="51"/>
        <v/>
      </c>
      <c r="G546" s="20" t="str">
        <f t="shared" si="52"/>
        <v/>
      </c>
      <c r="H546" s="20" t="str">
        <f t="shared" si="53"/>
        <v/>
      </c>
      <c r="I546" s="75"/>
      <c r="J546" s="75"/>
      <c r="K546" s="75"/>
    </row>
    <row r="547" spans="1:11" ht="14.25" x14ac:dyDescent="0.2">
      <c r="A547" s="43"/>
      <c r="B547" s="43"/>
      <c r="C547" s="18" t="str">
        <f t="shared" si="48"/>
        <v/>
      </c>
      <c r="D547" s="19" t="str">
        <f t="shared" si="49"/>
        <v/>
      </c>
      <c r="E547" s="20" t="str">
        <f t="shared" si="50"/>
        <v/>
      </c>
      <c r="F547" s="20" t="str">
        <f t="shared" si="51"/>
        <v/>
      </c>
      <c r="G547" s="20" t="str">
        <f t="shared" si="52"/>
        <v/>
      </c>
      <c r="H547" s="20" t="str">
        <f t="shared" si="53"/>
        <v/>
      </c>
      <c r="I547" s="75"/>
      <c r="J547" s="75"/>
      <c r="K547" s="75"/>
    </row>
    <row r="548" spans="1:11" ht="14.25" x14ac:dyDescent="0.2">
      <c r="A548" s="43"/>
      <c r="B548" s="43"/>
      <c r="C548" s="18" t="str">
        <f t="shared" si="48"/>
        <v/>
      </c>
      <c r="D548" s="19" t="str">
        <f t="shared" si="49"/>
        <v/>
      </c>
      <c r="E548" s="20" t="str">
        <f t="shared" si="50"/>
        <v/>
      </c>
      <c r="F548" s="20" t="str">
        <f t="shared" si="51"/>
        <v/>
      </c>
      <c r="G548" s="20" t="str">
        <f t="shared" si="52"/>
        <v/>
      </c>
      <c r="H548" s="20" t="str">
        <f t="shared" si="53"/>
        <v/>
      </c>
      <c r="I548" s="75"/>
      <c r="J548" s="75"/>
      <c r="K548" s="75"/>
    </row>
    <row r="549" spans="1:11" ht="14.25" x14ac:dyDescent="0.2">
      <c r="A549" s="43"/>
      <c r="B549" s="43"/>
      <c r="C549" s="18" t="str">
        <f t="shared" si="48"/>
        <v/>
      </c>
      <c r="D549" s="19" t="str">
        <f t="shared" si="49"/>
        <v/>
      </c>
      <c r="E549" s="20" t="str">
        <f t="shared" si="50"/>
        <v/>
      </c>
      <c r="F549" s="20" t="str">
        <f t="shared" si="51"/>
        <v/>
      </c>
      <c r="G549" s="20" t="str">
        <f t="shared" si="52"/>
        <v/>
      </c>
      <c r="H549" s="20" t="str">
        <f t="shared" si="53"/>
        <v/>
      </c>
      <c r="I549" s="75"/>
      <c r="J549" s="75"/>
      <c r="K549" s="75"/>
    </row>
    <row r="550" spans="1:11" ht="14.25" x14ac:dyDescent="0.2">
      <c r="A550" s="43"/>
      <c r="B550" s="43"/>
      <c r="C550" s="18" t="str">
        <f t="shared" si="48"/>
        <v/>
      </c>
      <c r="D550" s="19" t="str">
        <f t="shared" si="49"/>
        <v/>
      </c>
      <c r="E550" s="20" t="str">
        <f t="shared" si="50"/>
        <v/>
      </c>
      <c r="F550" s="20" t="str">
        <f t="shared" si="51"/>
        <v/>
      </c>
      <c r="G550" s="20" t="str">
        <f t="shared" si="52"/>
        <v/>
      </c>
      <c r="H550" s="20" t="str">
        <f t="shared" si="53"/>
        <v/>
      </c>
      <c r="I550" s="75"/>
      <c r="J550" s="75"/>
      <c r="K550" s="75"/>
    </row>
    <row r="551" spans="1:11" ht="14.25" x14ac:dyDescent="0.2">
      <c r="A551" s="43"/>
      <c r="B551" s="43"/>
      <c r="C551" s="18" t="str">
        <f t="shared" si="48"/>
        <v/>
      </c>
      <c r="D551" s="19" t="str">
        <f t="shared" si="49"/>
        <v/>
      </c>
      <c r="E551" s="20" t="str">
        <f t="shared" si="50"/>
        <v/>
      </c>
      <c r="F551" s="20" t="str">
        <f t="shared" si="51"/>
        <v/>
      </c>
      <c r="G551" s="20" t="str">
        <f t="shared" si="52"/>
        <v/>
      </c>
      <c r="H551" s="20" t="str">
        <f t="shared" si="53"/>
        <v/>
      </c>
      <c r="I551" s="75"/>
      <c r="J551" s="75"/>
      <c r="K551" s="75"/>
    </row>
    <row r="552" spans="1:11" ht="14.25" x14ac:dyDescent="0.2">
      <c r="A552" s="43"/>
      <c r="B552" s="43"/>
      <c r="C552" s="18" t="str">
        <f t="shared" si="48"/>
        <v/>
      </c>
      <c r="D552" s="19" t="str">
        <f t="shared" si="49"/>
        <v/>
      </c>
      <c r="E552" s="20" t="str">
        <f t="shared" si="50"/>
        <v/>
      </c>
      <c r="F552" s="20" t="str">
        <f t="shared" si="51"/>
        <v/>
      </c>
      <c r="G552" s="20" t="str">
        <f t="shared" si="52"/>
        <v/>
      </c>
      <c r="H552" s="20" t="str">
        <f t="shared" si="53"/>
        <v/>
      </c>
      <c r="I552" s="75"/>
      <c r="J552" s="75"/>
      <c r="K552" s="75"/>
    </row>
    <row r="553" spans="1:11" ht="14.25" x14ac:dyDescent="0.2">
      <c r="A553" s="43"/>
      <c r="B553" s="43"/>
      <c r="C553" s="18" t="str">
        <f t="shared" si="48"/>
        <v/>
      </c>
      <c r="D553" s="19" t="str">
        <f t="shared" si="49"/>
        <v/>
      </c>
      <c r="E553" s="20" t="str">
        <f t="shared" si="50"/>
        <v/>
      </c>
      <c r="F553" s="20" t="str">
        <f t="shared" si="51"/>
        <v/>
      </c>
      <c r="G553" s="20" t="str">
        <f t="shared" si="52"/>
        <v/>
      </c>
      <c r="H553" s="20" t="str">
        <f t="shared" si="53"/>
        <v/>
      </c>
      <c r="I553" s="75"/>
      <c r="J553" s="75"/>
      <c r="K553" s="75"/>
    </row>
    <row r="554" spans="1:11" ht="14.25" x14ac:dyDescent="0.2">
      <c r="A554" s="43"/>
      <c r="B554" s="43"/>
      <c r="C554" s="18" t="str">
        <f t="shared" si="48"/>
        <v/>
      </c>
      <c r="D554" s="19" t="str">
        <f t="shared" si="49"/>
        <v/>
      </c>
      <c r="E554" s="20" t="str">
        <f t="shared" si="50"/>
        <v/>
      </c>
      <c r="F554" s="20" t="str">
        <f t="shared" si="51"/>
        <v/>
      </c>
      <c r="G554" s="20" t="str">
        <f t="shared" si="52"/>
        <v/>
      </c>
      <c r="H554" s="20" t="str">
        <f t="shared" si="53"/>
        <v/>
      </c>
      <c r="I554" s="75"/>
      <c r="J554" s="75"/>
      <c r="K554" s="75"/>
    </row>
    <row r="555" spans="1:11" ht="14.25" x14ac:dyDescent="0.2">
      <c r="A555" s="43"/>
      <c r="B555" s="43"/>
      <c r="C555" s="18" t="str">
        <f t="shared" si="48"/>
        <v/>
      </c>
      <c r="D555" s="19" t="str">
        <f t="shared" si="49"/>
        <v/>
      </c>
      <c r="E555" s="20" t="str">
        <f t="shared" si="50"/>
        <v/>
      </c>
      <c r="F555" s="20" t="str">
        <f t="shared" si="51"/>
        <v/>
      </c>
      <c r="G555" s="20" t="str">
        <f t="shared" si="52"/>
        <v/>
      </c>
      <c r="H555" s="20" t="str">
        <f t="shared" si="53"/>
        <v/>
      </c>
      <c r="I555" s="75"/>
      <c r="J555" s="75"/>
      <c r="K555" s="75"/>
    </row>
    <row r="556" spans="1:11" ht="14.25" x14ac:dyDescent="0.2">
      <c r="A556" s="43"/>
      <c r="B556" s="43"/>
      <c r="C556" s="18" t="str">
        <f t="shared" si="48"/>
        <v/>
      </c>
      <c r="D556" s="19" t="str">
        <f t="shared" si="49"/>
        <v/>
      </c>
      <c r="E556" s="20" t="str">
        <f t="shared" si="50"/>
        <v/>
      </c>
      <c r="F556" s="20" t="str">
        <f t="shared" si="51"/>
        <v/>
      </c>
      <c r="G556" s="20" t="str">
        <f t="shared" si="52"/>
        <v/>
      </c>
      <c r="H556" s="20" t="str">
        <f t="shared" si="53"/>
        <v/>
      </c>
      <c r="I556" s="75"/>
      <c r="J556" s="75"/>
      <c r="K556" s="75"/>
    </row>
    <row r="557" spans="1:11" ht="14.25" x14ac:dyDescent="0.2">
      <c r="A557" s="43"/>
      <c r="B557" s="43"/>
      <c r="C557" s="18" t="str">
        <f t="shared" si="48"/>
        <v/>
      </c>
      <c r="D557" s="19" t="str">
        <f t="shared" si="49"/>
        <v/>
      </c>
      <c r="E557" s="20" t="str">
        <f t="shared" si="50"/>
        <v/>
      </c>
      <c r="F557" s="20" t="str">
        <f t="shared" si="51"/>
        <v/>
      </c>
      <c r="G557" s="20" t="str">
        <f t="shared" si="52"/>
        <v/>
      </c>
      <c r="H557" s="20" t="str">
        <f t="shared" si="53"/>
        <v/>
      </c>
      <c r="I557" s="75"/>
      <c r="J557" s="75"/>
      <c r="K557" s="75"/>
    </row>
    <row r="558" spans="1:11" ht="14.25" x14ac:dyDescent="0.2">
      <c r="A558" s="43"/>
      <c r="B558" s="43"/>
      <c r="C558" s="18" t="str">
        <f t="shared" si="48"/>
        <v/>
      </c>
      <c r="D558" s="19" t="str">
        <f t="shared" si="49"/>
        <v/>
      </c>
      <c r="E558" s="20" t="str">
        <f t="shared" si="50"/>
        <v/>
      </c>
      <c r="F558" s="20" t="str">
        <f t="shared" si="51"/>
        <v/>
      </c>
      <c r="G558" s="20" t="str">
        <f t="shared" si="52"/>
        <v/>
      </c>
      <c r="H558" s="20" t="str">
        <f t="shared" si="53"/>
        <v/>
      </c>
      <c r="I558" s="75"/>
      <c r="J558" s="75"/>
      <c r="K558" s="75"/>
    </row>
    <row r="559" spans="1:11" ht="14.25" x14ac:dyDescent="0.2">
      <c r="A559" s="43"/>
      <c r="B559" s="43"/>
      <c r="C559" s="18" t="str">
        <f t="shared" si="48"/>
        <v/>
      </c>
      <c r="D559" s="19" t="str">
        <f t="shared" si="49"/>
        <v/>
      </c>
      <c r="E559" s="20" t="str">
        <f t="shared" si="50"/>
        <v/>
      </c>
      <c r="F559" s="20" t="str">
        <f t="shared" si="51"/>
        <v/>
      </c>
      <c r="G559" s="20" t="str">
        <f t="shared" si="52"/>
        <v/>
      </c>
      <c r="H559" s="20" t="str">
        <f t="shared" si="53"/>
        <v/>
      </c>
      <c r="I559" s="75"/>
      <c r="J559" s="75"/>
      <c r="K559" s="75"/>
    </row>
    <row r="560" spans="1:11" ht="14.25" x14ac:dyDescent="0.2">
      <c r="A560" s="43"/>
      <c r="B560" s="43"/>
      <c r="C560" s="18" t="str">
        <f t="shared" si="48"/>
        <v/>
      </c>
      <c r="D560" s="19" t="str">
        <f t="shared" si="49"/>
        <v/>
      </c>
      <c r="E560" s="20" t="str">
        <f t="shared" si="50"/>
        <v/>
      </c>
      <c r="F560" s="20" t="str">
        <f t="shared" si="51"/>
        <v/>
      </c>
      <c r="G560" s="20" t="str">
        <f t="shared" si="52"/>
        <v/>
      </c>
      <c r="H560" s="20" t="str">
        <f t="shared" si="53"/>
        <v/>
      </c>
      <c r="I560" s="75"/>
      <c r="J560" s="75"/>
      <c r="K560" s="75"/>
    </row>
    <row r="561" spans="1:11" ht="14.25" x14ac:dyDescent="0.2">
      <c r="A561" s="43"/>
      <c r="B561" s="43"/>
      <c r="C561" s="18" t="str">
        <f t="shared" si="48"/>
        <v/>
      </c>
      <c r="D561" s="19" t="str">
        <f t="shared" si="49"/>
        <v/>
      </c>
      <c r="E561" s="20" t="str">
        <f t="shared" si="50"/>
        <v/>
      </c>
      <c r="F561" s="20" t="str">
        <f t="shared" si="51"/>
        <v/>
      </c>
      <c r="G561" s="20" t="str">
        <f t="shared" si="52"/>
        <v/>
      </c>
      <c r="H561" s="20" t="str">
        <f t="shared" si="53"/>
        <v/>
      </c>
      <c r="I561" s="75"/>
      <c r="J561" s="75"/>
      <c r="K561" s="75"/>
    </row>
    <row r="562" spans="1:11" ht="14.25" x14ac:dyDescent="0.2">
      <c r="A562" s="43"/>
      <c r="B562" s="43"/>
      <c r="C562" s="18" t="str">
        <f t="shared" si="48"/>
        <v/>
      </c>
      <c r="D562" s="19" t="str">
        <f t="shared" si="49"/>
        <v/>
      </c>
      <c r="E562" s="20" t="str">
        <f t="shared" si="50"/>
        <v/>
      </c>
      <c r="F562" s="20" t="str">
        <f t="shared" si="51"/>
        <v/>
      </c>
      <c r="G562" s="20" t="str">
        <f t="shared" si="52"/>
        <v/>
      </c>
      <c r="H562" s="20" t="str">
        <f t="shared" si="53"/>
        <v/>
      </c>
      <c r="I562" s="75"/>
      <c r="J562" s="75"/>
      <c r="K562" s="75"/>
    </row>
    <row r="563" spans="1:11" ht="14.25" x14ac:dyDescent="0.2">
      <c r="A563" s="43"/>
      <c r="B563" s="43"/>
      <c r="C563" s="18" t="str">
        <f t="shared" si="48"/>
        <v/>
      </c>
      <c r="D563" s="19" t="str">
        <f t="shared" si="49"/>
        <v/>
      </c>
      <c r="E563" s="20" t="str">
        <f t="shared" si="50"/>
        <v/>
      </c>
      <c r="F563" s="20" t="str">
        <f t="shared" si="51"/>
        <v/>
      </c>
      <c r="G563" s="20" t="str">
        <f t="shared" si="52"/>
        <v/>
      </c>
      <c r="H563" s="20" t="str">
        <f t="shared" si="53"/>
        <v/>
      </c>
      <c r="I563" s="75"/>
      <c r="J563" s="75"/>
      <c r="K563" s="75"/>
    </row>
    <row r="564" spans="1:11" ht="14.25" x14ac:dyDescent="0.2">
      <c r="A564" s="43"/>
      <c r="B564" s="43"/>
      <c r="C564" s="18" t="str">
        <f t="shared" si="48"/>
        <v/>
      </c>
      <c r="D564" s="19" t="str">
        <f t="shared" si="49"/>
        <v/>
      </c>
      <c r="E564" s="20" t="str">
        <f t="shared" si="50"/>
        <v/>
      </c>
      <c r="F564" s="20" t="str">
        <f t="shared" si="51"/>
        <v/>
      </c>
      <c r="G564" s="20" t="str">
        <f t="shared" si="52"/>
        <v/>
      </c>
      <c r="H564" s="20" t="str">
        <f t="shared" si="53"/>
        <v/>
      </c>
      <c r="I564" s="75"/>
      <c r="J564" s="75"/>
      <c r="K564" s="75"/>
    </row>
    <row r="565" spans="1:11" ht="14.25" x14ac:dyDescent="0.2">
      <c r="A565" s="43"/>
      <c r="B565" s="43"/>
      <c r="C565" s="18" t="str">
        <f t="shared" si="48"/>
        <v/>
      </c>
      <c r="D565" s="19" t="str">
        <f t="shared" si="49"/>
        <v/>
      </c>
      <c r="E565" s="20" t="str">
        <f t="shared" si="50"/>
        <v/>
      </c>
      <c r="F565" s="20" t="str">
        <f t="shared" si="51"/>
        <v/>
      </c>
      <c r="G565" s="20" t="str">
        <f t="shared" si="52"/>
        <v/>
      </c>
      <c r="H565" s="20" t="str">
        <f t="shared" si="53"/>
        <v/>
      </c>
      <c r="I565" s="75"/>
      <c r="J565" s="75"/>
      <c r="K565" s="75"/>
    </row>
    <row r="566" spans="1:11" ht="14.25" x14ac:dyDescent="0.2">
      <c r="A566" s="43"/>
      <c r="B566" s="43"/>
      <c r="C566" s="18" t="str">
        <f t="shared" si="48"/>
        <v/>
      </c>
      <c r="D566" s="19" t="str">
        <f t="shared" si="49"/>
        <v/>
      </c>
      <c r="E566" s="20" t="str">
        <f t="shared" si="50"/>
        <v/>
      </c>
      <c r="F566" s="20" t="str">
        <f t="shared" si="51"/>
        <v/>
      </c>
      <c r="G566" s="20" t="str">
        <f t="shared" si="52"/>
        <v/>
      </c>
      <c r="H566" s="20" t="str">
        <f t="shared" si="53"/>
        <v/>
      </c>
      <c r="I566" s="75"/>
      <c r="J566" s="75"/>
      <c r="K566" s="75"/>
    </row>
    <row r="567" spans="1:11" ht="14.25" x14ac:dyDescent="0.2">
      <c r="A567" s="43"/>
      <c r="B567" s="43"/>
      <c r="C567" s="18" t="str">
        <f t="shared" si="48"/>
        <v/>
      </c>
      <c r="D567" s="19" t="str">
        <f t="shared" si="49"/>
        <v/>
      </c>
      <c r="E567" s="20" t="str">
        <f t="shared" si="50"/>
        <v/>
      </c>
      <c r="F567" s="20" t="str">
        <f t="shared" si="51"/>
        <v/>
      </c>
      <c r="G567" s="20" t="str">
        <f t="shared" si="52"/>
        <v/>
      </c>
      <c r="H567" s="20" t="str">
        <f t="shared" si="53"/>
        <v/>
      </c>
      <c r="I567" s="75"/>
      <c r="J567" s="75"/>
      <c r="K567" s="75"/>
    </row>
    <row r="568" spans="1:11" ht="14.25" x14ac:dyDescent="0.2">
      <c r="A568" s="43"/>
      <c r="B568" s="43"/>
      <c r="C568" s="18" t="str">
        <f t="shared" si="48"/>
        <v/>
      </c>
      <c r="D568" s="19" t="str">
        <f t="shared" si="49"/>
        <v/>
      </c>
      <c r="E568" s="20" t="str">
        <f t="shared" si="50"/>
        <v/>
      </c>
      <c r="F568" s="20" t="str">
        <f t="shared" si="51"/>
        <v/>
      </c>
      <c r="G568" s="20" t="str">
        <f t="shared" si="52"/>
        <v/>
      </c>
      <c r="H568" s="20" t="str">
        <f t="shared" si="53"/>
        <v/>
      </c>
      <c r="I568" s="75"/>
      <c r="J568" s="75"/>
      <c r="K568" s="75"/>
    </row>
    <row r="569" spans="1:11" ht="14.25" x14ac:dyDescent="0.2">
      <c r="A569" s="43"/>
      <c r="B569" s="43"/>
      <c r="C569" s="18" t="str">
        <f t="shared" si="48"/>
        <v/>
      </c>
      <c r="D569" s="19" t="str">
        <f t="shared" si="49"/>
        <v/>
      </c>
      <c r="E569" s="20" t="str">
        <f t="shared" si="50"/>
        <v/>
      </c>
      <c r="F569" s="20" t="str">
        <f t="shared" si="51"/>
        <v/>
      </c>
      <c r="G569" s="20" t="str">
        <f t="shared" si="52"/>
        <v/>
      </c>
      <c r="H569" s="20" t="str">
        <f t="shared" si="53"/>
        <v/>
      </c>
      <c r="I569" s="75"/>
      <c r="J569" s="75"/>
      <c r="K569" s="75"/>
    </row>
    <row r="570" spans="1:11" ht="14.25" x14ac:dyDescent="0.2">
      <c r="A570" s="43"/>
      <c r="B570" s="43"/>
      <c r="C570" s="18" t="str">
        <f t="shared" si="48"/>
        <v/>
      </c>
      <c r="D570" s="19" t="str">
        <f t="shared" si="49"/>
        <v/>
      </c>
      <c r="E570" s="20" t="str">
        <f t="shared" si="50"/>
        <v/>
      </c>
      <c r="F570" s="20" t="str">
        <f t="shared" si="51"/>
        <v/>
      </c>
      <c r="G570" s="20" t="str">
        <f t="shared" si="52"/>
        <v/>
      </c>
      <c r="H570" s="20" t="str">
        <f t="shared" si="53"/>
        <v/>
      </c>
      <c r="I570" s="75"/>
      <c r="J570" s="75"/>
      <c r="K570" s="75"/>
    </row>
    <row r="571" spans="1:11" ht="14.25" x14ac:dyDescent="0.2">
      <c r="A571" s="43"/>
      <c r="B571" s="43"/>
      <c r="C571" s="18" t="str">
        <f t="shared" si="48"/>
        <v/>
      </c>
      <c r="D571" s="19" t="str">
        <f t="shared" si="49"/>
        <v/>
      </c>
      <c r="E571" s="20" t="str">
        <f t="shared" si="50"/>
        <v/>
      </c>
      <c r="F571" s="20" t="str">
        <f t="shared" si="51"/>
        <v/>
      </c>
      <c r="G571" s="20" t="str">
        <f t="shared" si="52"/>
        <v/>
      </c>
      <c r="H571" s="20" t="str">
        <f t="shared" si="53"/>
        <v/>
      </c>
      <c r="I571" s="75"/>
      <c r="J571" s="75"/>
      <c r="K571" s="75"/>
    </row>
    <row r="572" spans="1:11" ht="14.25" x14ac:dyDescent="0.2">
      <c r="A572" s="43"/>
      <c r="B572" s="43"/>
      <c r="C572" s="18" t="str">
        <f t="shared" si="48"/>
        <v/>
      </c>
      <c r="D572" s="19" t="str">
        <f t="shared" si="49"/>
        <v/>
      </c>
      <c r="E572" s="20" t="str">
        <f t="shared" si="50"/>
        <v/>
      </c>
      <c r="F572" s="20" t="str">
        <f t="shared" si="51"/>
        <v/>
      </c>
      <c r="G572" s="20" t="str">
        <f t="shared" si="52"/>
        <v/>
      </c>
      <c r="H572" s="20" t="str">
        <f t="shared" si="53"/>
        <v/>
      </c>
      <c r="I572" s="75"/>
      <c r="J572" s="75"/>
      <c r="K572" s="75"/>
    </row>
    <row r="573" spans="1:11" ht="14.25" x14ac:dyDescent="0.2">
      <c r="A573" s="43"/>
      <c r="B573" s="43"/>
      <c r="C573" s="18" t="str">
        <f t="shared" si="48"/>
        <v/>
      </c>
      <c r="D573" s="19" t="str">
        <f t="shared" si="49"/>
        <v/>
      </c>
      <c r="E573" s="20" t="str">
        <f t="shared" si="50"/>
        <v/>
      </c>
      <c r="F573" s="20" t="str">
        <f t="shared" si="51"/>
        <v/>
      </c>
      <c r="G573" s="20" t="str">
        <f t="shared" si="52"/>
        <v/>
      </c>
      <c r="H573" s="20" t="str">
        <f t="shared" si="53"/>
        <v/>
      </c>
      <c r="I573" s="75"/>
      <c r="J573" s="75"/>
      <c r="K573" s="75"/>
    </row>
    <row r="574" spans="1:11" ht="14.25" x14ac:dyDescent="0.2">
      <c r="A574" s="43"/>
      <c r="B574" s="43"/>
      <c r="C574" s="18" t="str">
        <f t="shared" si="48"/>
        <v/>
      </c>
      <c r="D574" s="19" t="str">
        <f t="shared" si="49"/>
        <v/>
      </c>
      <c r="E574" s="20" t="str">
        <f t="shared" si="50"/>
        <v/>
      </c>
      <c r="F574" s="20" t="str">
        <f t="shared" si="51"/>
        <v/>
      </c>
      <c r="G574" s="20" t="str">
        <f t="shared" si="52"/>
        <v/>
      </c>
      <c r="H574" s="20" t="str">
        <f t="shared" si="53"/>
        <v/>
      </c>
      <c r="I574" s="75"/>
      <c r="J574" s="75"/>
      <c r="K574" s="75"/>
    </row>
    <row r="575" spans="1:11" ht="14.25" x14ac:dyDescent="0.2">
      <c r="A575" s="43"/>
      <c r="B575" s="43"/>
      <c r="C575" s="18" t="str">
        <f t="shared" si="48"/>
        <v/>
      </c>
      <c r="D575" s="19" t="str">
        <f t="shared" si="49"/>
        <v/>
      </c>
      <c r="E575" s="20" t="str">
        <f t="shared" si="50"/>
        <v/>
      </c>
      <c r="F575" s="20" t="str">
        <f t="shared" si="51"/>
        <v/>
      </c>
      <c r="G575" s="20" t="str">
        <f t="shared" si="52"/>
        <v/>
      </c>
      <c r="H575" s="20" t="str">
        <f t="shared" si="53"/>
        <v/>
      </c>
      <c r="I575" s="75"/>
      <c r="J575" s="75"/>
      <c r="K575" s="75"/>
    </row>
    <row r="576" spans="1:11" ht="14.25" x14ac:dyDescent="0.2">
      <c r="A576" s="43"/>
      <c r="B576" s="43"/>
      <c r="C576" s="18" t="str">
        <f t="shared" si="48"/>
        <v/>
      </c>
      <c r="D576" s="19" t="str">
        <f t="shared" si="49"/>
        <v/>
      </c>
      <c r="E576" s="20" t="str">
        <f t="shared" si="50"/>
        <v/>
      </c>
      <c r="F576" s="20" t="str">
        <f t="shared" si="51"/>
        <v/>
      </c>
      <c r="G576" s="20" t="str">
        <f t="shared" si="52"/>
        <v/>
      </c>
      <c r="H576" s="20" t="str">
        <f t="shared" si="53"/>
        <v/>
      </c>
      <c r="I576" s="75"/>
      <c r="J576" s="75"/>
      <c r="K576" s="75"/>
    </row>
    <row r="577" spans="1:11" ht="14.25" x14ac:dyDescent="0.2">
      <c r="A577" s="43"/>
      <c r="B577" s="43"/>
      <c r="C577" s="18" t="str">
        <f t="shared" si="48"/>
        <v/>
      </c>
      <c r="D577" s="19" t="str">
        <f t="shared" si="49"/>
        <v/>
      </c>
      <c r="E577" s="20" t="str">
        <f t="shared" si="50"/>
        <v/>
      </c>
      <c r="F577" s="20" t="str">
        <f t="shared" si="51"/>
        <v/>
      </c>
      <c r="G577" s="20" t="str">
        <f t="shared" si="52"/>
        <v/>
      </c>
      <c r="H577" s="20" t="str">
        <f t="shared" si="53"/>
        <v/>
      </c>
      <c r="I577" s="75"/>
      <c r="J577" s="75"/>
      <c r="K577" s="75"/>
    </row>
    <row r="578" spans="1:11" ht="14.25" x14ac:dyDescent="0.2">
      <c r="A578" s="43"/>
      <c r="B578" s="43"/>
      <c r="C578" s="18" t="str">
        <f t="shared" ref="C578:C641" si="54">IF(ISBLANK(B578),"",VLOOKUP(B578,Assets,3,FALSE))</f>
        <v/>
      </c>
      <c r="D578" s="19" t="str">
        <f t="shared" ref="D578:D600" si="55">IF(ISBLANK(B578),"",VLOOKUP(B578,Assets,4,FALSE))</f>
        <v/>
      </c>
      <c r="E578" s="20" t="str">
        <f t="shared" ref="E578:E600" si="56">IF(ISBLANK(B578),"",VLOOKUP(B578,Assets,4,FALSE))</f>
        <v/>
      </c>
      <c r="F578" s="20" t="str">
        <f t="shared" ref="F578:F600" si="57">IF(ISBLANK(B578),"",VLOOKUP(B578,Assets,7,FALSE))</f>
        <v/>
      </c>
      <c r="G578" s="20" t="str">
        <f t="shared" ref="G578:G600" si="58">IF(ISBLANK(B578),"",VLOOKUP(B578,Assets,8,FALSE))</f>
        <v/>
      </c>
      <c r="H578" s="20" t="str">
        <f t="shared" ref="H578:H600" si="59">IF(ISBLANK(B578),"",VLOOKUP(B578,Assets,9,FALSE))</f>
        <v/>
      </c>
      <c r="I578" s="75"/>
      <c r="J578" s="75"/>
      <c r="K578" s="75"/>
    </row>
    <row r="579" spans="1:11" ht="14.25" x14ac:dyDescent="0.2">
      <c r="A579" s="43"/>
      <c r="B579" s="43"/>
      <c r="C579" s="18" t="str">
        <f t="shared" si="54"/>
        <v/>
      </c>
      <c r="D579" s="19" t="str">
        <f t="shared" si="55"/>
        <v/>
      </c>
      <c r="E579" s="20" t="str">
        <f t="shared" si="56"/>
        <v/>
      </c>
      <c r="F579" s="20" t="str">
        <f t="shared" si="57"/>
        <v/>
      </c>
      <c r="G579" s="20" t="str">
        <f t="shared" si="58"/>
        <v/>
      </c>
      <c r="H579" s="20" t="str">
        <f t="shared" si="59"/>
        <v/>
      </c>
      <c r="I579" s="75"/>
      <c r="J579" s="75"/>
      <c r="K579" s="75"/>
    </row>
    <row r="580" spans="1:11" ht="14.25" x14ac:dyDescent="0.2">
      <c r="A580" s="43"/>
      <c r="B580" s="43"/>
      <c r="C580" s="18" t="str">
        <f t="shared" si="54"/>
        <v/>
      </c>
      <c r="D580" s="19" t="str">
        <f t="shared" si="55"/>
        <v/>
      </c>
      <c r="E580" s="20" t="str">
        <f t="shared" si="56"/>
        <v/>
      </c>
      <c r="F580" s="20" t="str">
        <f t="shared" si="57"/>
        <v/>
      </c>
      <c r="G580" s="20" t="str">
        <f t="shared" si="58"/>
        <v/>
      </c>
      <c r="H580" s="20" t="str">
        <f t="shared" si="59"/>
        <v/>
      </c>
      <c r="I580" s="75"/>
      <c r="J580" s="75"/>
      <c r="K580" s="75"/>
    </row>
    <row r="581" spans="1:11" ht="14.25" x14ac:dyDescent="0.2">
      <c r="A581" s="43"/>
      <c r="B581" s="40"/>
      <c r="C581" s="18" t="str">
        <f t="shared" si="54"/>
        <v/>
      </c>
      <c r="D581" s="19" t="str">
        <f t="shared" si="55"/>
        <v/>
      </c>
      <c r="E581" s="20" t="str">
        <f t="shared" si="56"/>
        <v/>
      </c>
      <c r="F581" s="20" t="str">
        <f t="shared" si="57"/>
        <v/>
      </c>
      <c r="G581" s="20" t="str">
        <f t="shared" si="58"/>
        <v/>
      </c>
      <c r="H581" s="20" t="str">
        <f t="shared" si="59"/>
        <v/>
      </c>
      <c r="I581" s="75"/>
      <c r="J581" s="75"/>
      <c r="K581" s="75"/>
    </row>
    <row r="582" spans="1:11" ht="14.25" x14ac:dyDescent="0.2">
      <c r="A582" s="43"/>
      <c r="B582" s="43"/>
      <c r="C582" s="18" t="str">
        <f t="shared" si="54"/>
        <v/>
      </c>
      <c r="D582" s="19" t="str">
        <f t="shared" si="55"/>
        <v/>
      </c>
      <c r="E582" s="20" t="str">
        <f t="shared" si="56"/>
        <v/>
      </c>
      <c r="F582" s="20" t="str">
        <f t="shared" si="57"/>
        <v/>
      </c>
      <c r="G582" s="20" t="str">
        <f t="shared" si="58"/>
        <v/>
      </c>
      <c r="H582" s="20" t="str">
        <f t="shared" si="59"/>
        <v/>
      </c>
      <c r="I582" s="75"/>
      <c r="J582" s="75"/>
      <c r="K582" s="75"/>
    </row>
    <row r="583" spans="1:11" ht="14.25" x14ac:dyDescent="0.2">
      <c r="A583" s="43"/>
      <c r="B583" s="43"/>
      <c r="C583" s="18" t="str">
        <f t="shared" si="54"/>
        <v/>
      </c>
      <c r="D583" s="19" t="str">
        <f t="shared" si="55"/>
        <v/>
      </c>
      <c r="E583" s="20" t="str">
        <f t="shared" si="56"/>
        <v/>
      </c>
      <c r="F583" s="20" t="str">
        <f t="shared" si="57"/>
        <v/>
      </c>
      <c r="G583" s="20" t="str">
        <f t="shared" si="58"/>
        <v/>
      </c>
      <c r="H583" s="20" t="str">
        <f t="shared" si="59"/>
        <v/>
      </c>
      <c r="I583" s="75"/>
      <c r="J583" s="75"/>
      <c r="K583" s="75"/>
    </row>
    <row r="584" spans="1:11" ht="14.25" x14ac:dyDescent="0.2">
      <c r="A584" s="43"/>
      <c r="B584" s="43"/>
      <c r="C584" s="18" t="str">
        <f t="shared" si="54"/>
        <v/>
      </c>
      <c r="D584" s="19" t="str">
        <f t="shared" si="55"/>
        <v/>
      </c>
      <c r="E584" s="20" t="str">
        <f t="shared" si="56"/>
        <v/>
      </c>
      <c r="F584" s="20" t="str">
        <f t="shared" si="57"/>
        <v/>
      </c>
      <c r="G584" s="20" t="str">
        <f t="shared" si="58"/>
        <v/>
      </c>
      <c r="H584" s="20" t="str">
        <f t="shared" si="59"/>
        <v/>
      </c>
      <c r="I584" s="75"/>
      <c r="J584" s="75"/>
      <c r="K584" s="75"/>
    </row>
    <row r="585" spans="1:11" ht="14.25" x14ac:dyDescent="0.2">
      <c r="A585" s="43"/>
      <c r="B585" s="43"/>
      <c r="C585" s="18" t="str">
        <f t="shared" si="54"/>
        <v/>
      </c>
      <c r="D585" s="19" t="str">
        <f t="shared" si="55"/>
        <v/>
      </c>
      <c r="E585" s="20" t="str">
        <f t="shared" si="56"/>
        <v/>
      </c>
      <c r="F585" s="20" t="str">
        <f t="shared" si="57"/>
        <v/>
      </c>
      <c r="G585" s="20" t="str">
        <f t="shared" si="58"/>
        <v/>
      </c>
      <c r="H585" s="20" t="str">
        <f t="shared" si="59"/>
        <v/>
      </c>
      <c r="I585" s="75"/>
      <c r="J585" s="75"/>
      <c r="K585" s="75"/>
    </row>
    <row r="586" spans="1:11" ht="14.25" x14ac:dyDescent="0.2">
      <c r="A586" s="43"/>
      <c r="B586" s="43"/>
      <c r="C586" s="18" t="str">
        <f t="shared" si="54"/>
        <v/>
      </c>
      <c r="D586" s="19" t="str">
        <f t="shared" si="55"/>
        <v/>
      </c>
      <c r="E586" s="20" t="str">
        <f t="shared" si="56"/>
        <v/>
      </c>
      <c r="F586" s="20" t="str">
        <f t="shared" si="57"/>
        <v/>
      </c>
      <c r="G586" s="20" t="str">
        <f t="shared" si="58"/>
        <v/>
      </c>
      <c r="H586" s="20" t="str">
        <f t="shared" si="59"/>
        <v/>
      </c>
      <c r="I586" s="75"/>
      <c r="J586" s="75"/>
      <c r="K586" s="75"/>
    </row>
    <row r="587" spans="1:11" ht="14.25" x14ac:dyDescent="0.2">
      <c r="A587" s="43"/>
      <c r="B587" s="43"/>
      <c r="C587" s="18" t="str">
        <f t="shared" si="54"/>
        <v/>
      </c>
      <c r="D587" s="19" t="str">
        <f t="shared" si="55"/>
        <v/>
      </c>
      <c r="E587" s="20" t="str">
        <f t="shared" si="56"/>
        <v/>
      </c>
      <c r="F587" s="20" t="str">
        <f t="shared" si="57"/>
        <v/>
      </c>
      <c r="G587" s="20" t="str">
        <f t="shared" si="58"/>
        <v/>
      </c>
      <c r="H587" s="20" t="str">
        <f t="shared" si="59"/>
        <v/>
      </c>
      <c r="I587" s="75"/>
      <c r="J587" s="75"/>
      <c r="K587" s="75"/>
    </row>
    <row r="588" spans="1:11" ht="14.25" x14ac:dyDescent="0.2">
      <c r="A588" s="43"/>
      <c r="B588" s="43"/>
      <c r="C588" s="18" t="str">
        <f t="shared" si="54"/>
        <v/>
      </c>
      <c r="D588" s="19" t="str">
        <f t="shared" si="55"/>
        <v/>
      </c>
      <c r="E588" s="20" t="str">
        <f t="shared" si="56"/>
        <v/>
      </c>
      <c r="F588" s="20" t="str">
        <f t="shared" si="57"/>
        <v/>
      </c>
      <c r="G588" s="20" t="str">
        <f t="shared" si="58"/>
        <v/>
      </c>
      <c r="H588" s="20" t="str">
        <f t="shared" si="59"/>
        <v/>
      </c>
      <c r="I588" s="75"/>
      <c r="J588" s="75"/>
      <c r="K588" s="75"/>
    </row>
    <row r="589" spans="1:11" ht="14.25" x14ac:dyDescent="0.2">
      <c r="A589" s="43"/>
      <c r="B589" s="43"/>
      <c r="C589" s="18" t="str">
        <f t="shared" si="54"/>
        <v/>
      </c>
      <c r="D589" s="19" t="str">
        <f t="shared" si="55"/>
        <v/>
      </c>
      <c r="E589" s="20" t="str">
        <f t="shared" si="56"/>
        <v/>
      </c>
      <c r="F589" s="20" t="str">
        <f t="shared" si="57"/>
        <v/>
      </c>
      <c r="G589" s="20" t="str">
        <f t="shared" si="58"/>
        <v/>
      </c>
      <c r="H589" s="20" t="str">
        <f t="shared" si="59"/>
        <v/>
      </c>
      <c r="I589" s="75"/>
      <c r="J589" s="75"/>
      <c r="K589" s="75"/>
    </row>
    <row r="590" spans="1:11" ht="14.25" x14ac:dyDescent="0.2">
      <c r="A590" s="43"/>
      <c r="B590" s="43"/>
      <c r="C590" s="18" t="str">
        <f t="shared" si="54"/>
        <v/>
      </c>
      <c r="D590" s="19" t="str">
        <f t="shared" si="55"/>
        <v/>
      </c>
      <c r="E590" s="20" t="str">
        <f t="shared" si="56"/>
        <v/>
      </c>
      <c r="F590" s="20" t="str">
        <f t="shared" si="57"/>
        <v/>
      </c>
      <c r="G590" s="20" t="str">
        <f t="shared" si="58"/>
        <v/>
      </c>
      <c r="H590" s="20" t="str">
        <f t="shared" si="59"/>
        <v/>
      </c>
      <c r="I590" s="75"/>
      <c r="J590" s="75"/>
      <c r="K590" s="75"/>
    </row>
    <row r="591" spans="1:11" ht="14.25" x14ac:dyDescent="0.2">
      <c r="A591" s="43"/>
      <c r="B591" s="43"/>
      <c r="C591" s="18" t="str">
        <f t="shared" si="54"/>
        <v/>
      </c>
      <c r="D591" s="19" t="str">
        <f t="shared" si="55"/>
        <v/>
      </c>
      <c r="E591" s="20" t="str">
        <f t="shared" si="56"/>
        <v/>
      </c>
      <c r="F591" s="20" t="str">
        <f t="shared" si="57"/>
        <v/>
      </c>
      <c r="G591" s="20" t="str">
        <f t="shared" si="58"/>
        <v/>
      </c>
      <c r="H591" s="20" t="str">
        <f t="shared" si="59"/>
        <v/>
      </c>
      <c r="I591" s="75"/>
      <c r="J591" s="75"/>
      <c r="K591" s="75"/>
    </row>
    <row r="592" spans="1:11" ht="14.25" x14ac:dyDescent="0.2">
      <c r="A592" s="43"/>
      <c r="B592" s="43"/>
      <c r="C592" s="18" t="str">
        <f t="shared" si="54"/>
        <v/>
      </c>
      <c r="D592" s="19" t="str">
        <f t="shared" si="55"/>
        <v/>
      </c>
      <c r="E592" s="20" t="str">
        <f t="shared" si="56"/>
        <v/>
      </c>
      <c r="F592" s="20" t="str">
        <f t="shared" si="57"/>
        <v/>
      </c>
      <c r="G592" s="20" t="str">
        <f t="shared" si="58"/>
        <v/>
      </c>
      <c r="H592" s="20" t="str">
        <f t="shared" si="59"/>
        <v/>
      </c>
      <c r="I592" s="75"/>
      <c r="J592" s="75"/>
      <c r="K592" s="75"/>
    </row>
    <row r="593" spans="1:11" ht="14.25" x14ac:dyDescent="0.2">
      <c r="A593" s="43"/>
      <c r="B593" s="43"/>
      <c r="C593" s="18" t="str">
        <f t="shared" si="54"/>
        <v/>
      </c>
      <c r="D593" s="19" t="str">
        <f t="shared" si="55"/>
        <v/>
      </c>
      <c r="E593" s="20" t="str">
        <f t="shared" si="56"/>
        <v/>
      </c>
      <c r="F593" s="20" t="str">
        <f t="shared" si="57"/>
        <v/>
      </c>
      <c r="G593" s="20" t="str">
        <f t="shared" si="58"/>
        <v/>
      </c>
      <c r="H593" s="20" t="str">
        <f t="shared" si="59"/>
        <v/>
      </c>
      <c r="I593" s="75"/>
      <c r="J593" s="75"/>
      <c r="K593" s="75"/>
    </row>
    <row r="594" spans="1:11" ht="14.25" x14ac:dyDescent="0.2">
      <c r="A594" s="43"/>
      <c r="B594" s="43"/>
      <c r="C594" s="18" t="str">
        <f t="shared" si="54"/>
        <v/>
      </c>
      <c r="D594" s="19" t="str">
        <f t="shared" si="55"/>
        <v/>
      </c>
      <c r="E594" s="20" t="str">
        <f t="shared" si="56"/>
        <v/>
      </c>
      <c r="F594" s="20" t="str">
        <f t="shared" si="57"/>
        <v/>
      </c>
      <c r="G594" s="20" t="str">
        <f t="shared" si="58"/>
        <v/>
      </c>
      <c r="H594" s="20" t="str">
        <f t="shared" si="59"/>
        <v/>
      </c>
      <c r="I594" s="75"/>
      <c r="J594" s="75"/>
      <c r="K594" s="75"/>
    </row>
    <row r="595" spans="1:11" ht="14.25" x14ac:dyDescent="0.2">
      <c r="A595" s="43"/>
      <c r="B595" s="43"/>
      <c r="C595" s="18" t="str">
        <f t="shared" si="54"/>
        <v/>
      </c>
      <c r="D595" s="19" t="str">
        <f t="shared" si="55"/>
        <v/>
      </c>
      <c r="E595" s="20" t="str">
        <f t="shared" si="56"/>
        <v/>
      </c>
      <c r="F595" s="20" t="str">
        <f t="shared" si="57"/>
        <v/>
      </c>
      <c r="G595" s="20" t="str">
        <f t="shared" si="58"/>
        <v/>
      </c>
      <c r="H595" s="20" t="str">
        <f t="shared" si="59"/>
        <v/>
      </c>
      <c r="I595" s="75"/>
      <c r="J595" s="75"/>
      <c r="K595" s="75"/>
    </row>
    <row r="596" spans="1:11" ht="14.25" x14ac:dyDescent="0.2">
      <c r="A596" s="43"/>
      <c r="B596" s="43"/>
      <c r="C596" s="18" t="str">
        <f t="shared" si="54"/>
        <v/>
      </c>
      <c r="D596" s="19" t="str">
        <f t="shared" si="55"/>
        <v/>
      </c>
      <c r="E596" s="20" t="str">
        <f t="shared" si="56"/>
        <v/>
      </c>
      <c r="F596" s="20" t="str">
        <f t="shared" si="57"/>
        <v/>
      </c>
      <c r="G596" s="20" t="str">
        <f t="shared" si="58"/>
        <v/>
      </c>
      <c r="H596" s="20" t="str">
        <f t="shared" si="59"/>
        <v/>
      </c>
      <c r="I596" s="75"/>
      <c r="J596" s="75"/>
      <c r="K596" s="75"/>
    </row>
    <row r="597" spans="1:11" ht="14.25" x14ac:dyDescent="0.2">
      <c r="A597" s="43"/>
      <c r="B597" s="40"/>
      <c r="C597" s="18" t="str">
        <f t="shared" si="54"/>
        <v/>
      </c>
      <c r="D597" s="19" t="str">
        <f t="shared" si="55"/>
        <v/>
      </c>
      <c r="E597" s="20" t="str">
        <f t="shared" si="56"/>
        <v/>
      </c>
      <c r="F597" s="20" t="str">
        <f t="shared" si="57"/>
        <v/>
      </c>
      <c r="G597" s="20" t="str">
        <f t="shared" si="58"/>
        <v/>
      </c>
      <c r="H597" s="20" t="str">
        <f t="shared" si="59"/>
        <v/>
      </c>
      <c r="I597" s="75"/>
      <c r="J597" s="75"/>
      <c r="K597" s="75"/>
    </row>
    <row r="598" spans="1:11" ht="14.25" x14ac:dyDescent="0.2">
      <c r="A598" s="43"/>
      <c r="B598" s="43"/>
      <c r="C598" s="18" t="str">
        <f t="shared" si="54"/>
        <v/>
      </c>
      <c r="D598" s="19" t="str">
        <f t="shared" si="55"/>
        <v/>
      </c>
      <c r="E598" s="20" t="str">
        <f t="shared" si="56"/>
        <v/>
      </c>
      <c r="F598" s="20" t="str">
        <f t="shared" si="57"/>
        <v/>
      </c>
      <c r="G598" s="20" t="str">
        <f t="shared" si="58"/>
        <v/>
      </c>
      <c r="H598" s="20" t="str">
        <f t="shared" si="59"/>
        <v/>
      </c>
      <c r="I598" s="75"/>
      <c r="J598" s="75"/>
      <c r="K598" s="75"/>
    </row>
    <row r="599" spans="1:11" ht="14.25" x14ac:dyDescent="0.2">
      <c r="A599" s="43"/>
      <c r="B599" s="43"/>
      <c r="C599" s="18" t="str">
        <f t="shared" si="54"/>
        <v/>
      </c>
      <c r="D599" s="19" t="str">
        <f t="shared" si="55"/>
        <v/>
      </c>
      <c r="E599" s="20" t="str">
        <f t="shared" si="56"/>
        <v/>
      </c>
      <c r="F599" s="20" t="str">
        <f t="shared" si="57"/>
        <v/>
      </c>
      <c r="G599" s="20" t="str">
        <f t="shared" si="58"/>
        <v/>
      </c>
      <c r="H599" s="20" t="str">
        <f t="shared" si="59"/>
        <v/>
      </c>
      <c r="I599" s="75"/>
      <c r="J599" s="75"/>
      <c r="K599" s="75"/>
    </row>
    <row r="600" spans="1:11" ht="14.25" x14ac:dyDescent="0.2">
      <c r="A600" s="43"/>
      <c r="B600" s="43"/>
      <c r="C600" s="18" t="str">
        <f t="shared" si="54"/>
        <v/>
      </c>
      <c r="D600" s="19" t="str">
        <f t="shared" si="55"/>
        <v/>
      </c>
      <c r="E600" s="20" t="str">
        <f t="shared" si="56"/>
        <v/>
      </c>
      <c r="F600" s="20" t="str">
        <f t="shared" si="57"/>
        <v/>
      </c>
      <c r="G600" s="20" t="str">
        <f t="shared" si="58"/>
        <v/>
      </c>
      <c r="H600" s="20" t="str">
        <f t="shared" si="59"/>
        <v/>
      </c>
      <c r="I600" s="75"/>
      <c r="J600" s="75"/>
      <c r="K600" s="75"/>
    </row>
    <row r="601" spans="1:11" ht="12.75" x14ac:dyDescent="0.2">
      <c r="A601" s="70"/>
      <c r="B601" s="70"/>
      <c r="C601" s="75"/>
      <c r="D601" s="75"/>
      <c r="E601" s="75"/>
      <c r="F601" s="75"/>
      <c r="G601" s="75"/>
      <c r="H601" s="75"/>
      <c r="I601" s="75"/>
      <c r="J601" s="75"/>
      <c r="K601" s="75"/>
    </row>
    <row r="602" spans="1:11" ht="12.75" x14ac:dyDescent="0.2">
      <c r="A602" s="70"/>
      <c r="B602" s="70"/>
      <c r="C602" s="75"/>
      <c r="D602" s="75"/>
      <c r="E602" s="75"/>
      <c r="F602" s="75"/>
      <c r="G602" s="75"/>
      <c r="H602" s="75"/>
      <c r="I602" s="75"/>
      <c r="J602" s="75"/>
      <c r="K602" s="75"/>
    </row>
    <row r="603" spans="1:11" ht="12.75" x14ac:dyDescent="0.2">
      <c r="A603" s="70"/>
      <c r="B603" s="70"/>
      <c r="C603" s="75"/>
      <c r="D603" s="75"/>
      <c r="E603" s="75"/>
      <c r="F603" s="75"/>
      <c r="G603" s="75"/>
      <c r="H603" s="75"/>
      <c r="I603" s="75"/>
      <c r="J603" s="75"/>
      <c r="K603" s="75"/>
    </row>
    <row r="604" spans="1:11" ht="12.75" x14ac:dyDescent="0.2">
      <c r="A604" s="70"/>
      <c r="B604" s="70"/>
      <c r="C604" s="75"/>
      <c r="D604" s="75"/>
      <c r="E604" s="75"/>
      <c r="F604" s="75"/>
      <c r="G604" s="75"/>
      <c r="H604" s="75"/>
      <c r="I604" s="75"/>
      <c r="J604" s="75"/>
      <c r="K604" s="75"/>
    </row>
    <row r="605" spans="1:11" ht="12.75" x14ac:dyDescent="0.2">
      <c r="A605" s="70"/>
      <c r="B605" s="70"/>
      <c r="C605" s="75"/>
      <c r="D605" s="75"/>
      <c r="E605" s="75"/>
      <c r="F605" s="75"/>
      <c r="G605" s="75"/>
      <c r="H605" s="75"/>
      <c r="I605" s="75"/>
      <c r="J605" s="75"/>
      <c r="K605" s="75"/>
    </row>
    <row r="606" spans="1:11" ht="12.75" x14ac:dyDescent="0.2">
      <c r="A606" s="70"/>
      <c r="B606" s="70"/>
      <c r="C606" s="75"/>
      <c r="D606" s="75"/>
      <c r="E606" s="75"/>
      <c r="F606" s="75"/>
      <c r="G606" s="75"/>
      <c r="H606" s="75"/>
      <c r="I606" s="75"/>
      <c r="J606" s="75"/>
      <c r="K606" s="75"/>
    </row>
    <row r="607" spans="1:11" ht="12.75" x14ac:dyDescent="0.2">
      <c r="A607" s="70"/>
      <c r="B607" s="70"/>
      <c r="C607" s="75"/>
      <c r="D607" s="75"/>
      <c r="E607" s="75"/>
      <c r="F607" s="75"/>
      <c r="G607" s="75"/>
      <c r="H607" s="75"/>
      <c r="I607" s="75"/>
      <c r="J607" s="75"/>
      <c r="K607" s="75"/>
    </row>
    <row r="608" spans="1:11" ht="12.75" x14ac:dyDescent="0.2">
      <c r="A608" s="70"/>
      <c r="B608" s="70"/>
      <c r="C608" s="75"/>
      <c r="D608" s="75"/>
      <c r="E608" s="75"/>
      <c r="F608" s="75"/>
      <c r="G608" s="75"/>
      <c r="H608" s="75"/>
      <c r="I608" s="75"/>
      <c r="J608" s="75"/>
      <c r="K608" s="75"/>
    </row>
    <row r="609" spans="1:11" ht="12.75" x14ac:dyDescent="0.2">
      <c r="A609" s="70"/>
      <c r="B609" s="70"/>
      <c r="C609" s="75"/>
      <c r="D609" s="75"/>
      <c r="E609" s="75"/>
      <c r="F609" s="75"/>
      <c r="G609" s="75"/>
      <c r="H609" s="75"/>
      <c r="I609" s="75"/>
      <c r="J609" s="75"/>
      <c r="K609" s="75"/>
    </row>
    <row r="610" spans="1:11" ht="12.75" x14ac:dyDescent="0.2">
      <c r="A610" s="70"/>
      <c r="B610" s="70"/>
      <c r="C610" s="75"/>
      <c r="D610" s="75"/>
      <c r="E610" s="75"/>
      <c r="F610" s="75"/>
      <c r="G610" s="75"/>
      <c r="H610" s="75"/>
      <c r="I610" s="75"/>
      <c r="J610" s="75"/>
      <c r="K610" s="75"/>
    </row>
    <row r="611" spans="1:11" ht="12.75" x14ac:dyDescent="0.2">
      <c r="A611" s="70"/>
      <c r="B611" s="70"/>
      <c r="C611" s="75"/>
      <c r="D611" s="75"/>
      <c r="E611" s="75"/>
      <c r="F611" s="75"/>
      <c r="G611" s="75"/>
      <c r="H611" s="75"/>
      <c r="I611" s="75"/>
      <c r="J611" s="75"/>
      <c r="K611" s="75"/>
    </row>
    <row r="612" spans="1:11" ht="12.75" x14ac:dyDescent="0.2">
      <c r="A612" s="70"/>
      <c r="B612" s="70"/>
      <c r="C612" s="75"/>
      <c r="D612" s="75"/>
      <c r="E612" s="75"/>
      <c r="F612" s="75"/>
      <c r="G612" s="75"/>
      <c r="H612" s="75"/>
      <c r="I612" s="75"/>
      <c r="J612" s="75"/>
      <c r="K612" s="75"/>
    </row>
    <row r="613" spans="1:11" ht="12.75" x14ac:dyDescent="0.2">
      <c r="A613" s="70"/>
      <c r="B613" s="70"/>
      <c r="C613" s="75"/>
      <c r="D613" s="75"/>
      <c r="E613" s="75"/>
      <c r="F613" s="75"/>
      <c r="G613" s="75"/>
      <c r="H613" s="75"/>
      <c r="I613" s="75"/>
      <c r="J613" s="75"/>
      <c r="K613" s="75"/>
    </row>
    <row r="614" spans="1:11" ht="12.75" x14ac:dyDescent="0.2">
      <c r="A614" s="70"/>
      <c r="B614" s="70"/>
      <c r="C614" s="75"/>
      <c r="D614" s="75"/>
      <c r="E614" s="75"/>
      <c r="F614" s="75"/>
      <c r="G614" s="75"/>
      <c r="H614" s="75"/>
      <c r="I614" s="75"/>
      <c r="J614" s="75"/>
      <c r="K614" s="75"/>
    </row>
    <row r="615" spans="1:11" ht="12.75" x14ac:dyDescent="0.2">
      <c r="A615" s="70"/>
      <c r="B615" s="70"/>
      <c r="C615" s="75"/>
      <c r="D615" s="75"/>
      <c r="E615" s="75"/>
      <c r="F615" s="75"/>
      <c r="G615" s="75"/>
      <c r="H615" s="75"/>
      <c r="I615" s="75"/>
      <c r="J615" s="75"/>
      <c r="K615" s="75"/>
    </row>
    <row r="616" spans="1:11" ht="12.75" x14ac:dyDescent="0.2">
      <c r="A616" s="70"/>
      <c r="B616" s="70"/>
      <c r="C616" s="75"/>
      <c r="D616" s="75"/>
      <c r="E616" s="75"/>
      <c r="F616" s="75"/>
      <c r="G616" s="75"/>
      <c r="H616" s="75"/>
      <c r="I616" s="75"/>
      <c r="J616" s="75"/>
      <c r="K616" s="75"/>
    </row>
    <row r="617" spans="1:11" ht="12.75" x14ac:dyDescent="0.2">
      <c r="A617" s="70"/>
      <c r="B617" s="70"/>
      <c r="C617" s="75"/>
      <c r="D617" s="75"/>
      <c r="E617" s="75"/>
      <c r="F617" s="75"/>
      <c r="G617" s="75"/>
      <c r="H617" s="75"/>
      <c r="I617" s="75"/>
      <c r="J617" s="75"/>
      <c r="K617" s="75"/>
    </row>
    <row r="618" spans="1:11" ht="12.75" x14ac:dyDescent="0.2">
      <c r="A618" s="70"/>
      <c r="B618" s="70"/>
      <c r="C618" s="75"/>
      <c r="D618" s="75"/>
      <c r="E618" s="75"/>
      <c r="F618" s="75"/>
      <c r="G618" s="75"/>
      <c r="H618" s="75"/>
      <c r="I618" s="75"/>
      <c r="J618" s="75"/>
      <c r="K618" s="75"/>
    </row>
    <row r="619" spans="1:11" ht="12.75" x14ac:dyDescent="0.2">
      <c r="A619" s="70"/>
      <c r="B619" s="70"/>
      <c r="C619" s="75"/>
      <c r="D619" s="75"/>
      <c r="E619" s="75"/>
      <c r="F619" s="75"/>
      <c r="G619" s="75"/>
      <c r="H619" s="75"/>
      <c r="I619" s="75"/>
      <c r="J619" s="75"/>
      <c r="K619" s="75"/>
    </row>
    <row r="620" spans="1:11" ht="12.75" x14ac:dyDescent="0.2">
      <c r="A620" s="70"/>
      <c r="B620" s="70"/>
      <c r="C620" s="75"/>
      <c r="D620" s="75"/>
      <c r="E620" s="75"/>
      <c r="F620" s="75"/>
      <c r="G620" s="75"/>
      <c r="H620" s="75"/>
      <c r="I620" s="75"/>
      <c r="J620" s="75"/>
      <c r="K620" s="75"/>
    </row>
    <row r="621" spans="1:11" ht="12.75" x14ac:dyDescent="0.2">
      <c r="A621" s="70"/>
      <c r="B621" s="70"/>
      <c r="C621" s="75"/>
      <c r="D621" s="75"/>
      <c r="E621" s="75"/>
      <c r="F621" s="75"/>
      <c r="G621" s="75"/>
      <c r="H621" s="75"/>
      <c r="I621" s="75"/>
      <c r="J621" s="75"/>
      <c r="K621" s="75"/>
    </row>
    <row r="622" spans="1:11" ht="12.75" x14ac:dyDescent="0.2">
      <c r="A622" s="70"/>
      <c r="B622" s="70"/>
      <c r="C622" s="75"/>
      <c r="D622" s="75"/>
      <c r="E622" s="75"/>
      <c r="F622" s="75"/>
      <c r="G622" s="75"/>
      <c r="H622" s="75"/>
      <c r="I622" s="75"/>
      <c r="J622" s="75"/>
      <c r="K622" s="75"/>
    </row>
    <row r="623" spans="1:11" ht="12.75" x14ac:dyDescent="0.2">
      <c r="A623" s="70"/>
      <c r="B623" s="70"/>
      <c r="C623" s="75"/>
      <c r="D623" s="75"/>
      <c r="E623" s="75"/>
      <c r="F623" s="75"/>
      <c r="G623" s="75"/>
      <c r="H623" s="75"/>
      <c r="I623" s="75"/>
      <c r="J623" s="75"/>
      <c r="K623" s="75"/>
    </row>
    <row r="624" spans="1:11" ht="12.75" x14ac:dyDescent="0.2">
      <c r="A624" s="70"/>
      <c r="B624" s="70"/>
      <c r="C624" s="75"/>
      <c r="D624" s="75"/>
      <c r="E624" s="75"/>
      <c r="F624" s="75"/>
      <c r="G624" s="75"/>
      <c r="H624" s="75"/>
      <c r="I624" s="75"/>
      <c r="J624" s="75"/>
      <c r="K624" s="75"/>
    </row>
    <row r="625" spans="1:11" ht="12.75" x14ac:dyDescent="0.2">
      <c r="A625" s="70"/>
      <c r="B625" s="70"/>
      <c r="C625" s="75"/>
      <c r="D625" s="75"/>
      <c r="E625" s="75"/>
      <c r="F625" s="75"/>
      <c r="G625" s="75"/>
      <c r="H625" s="75"/>
      <c r="I625" s="75"/>
      <c r="J625" s="75"/>
      <c r="K625" s="75"/>
    </row>
    <row r="626" spans="1:11" ht="12.75" x14ac:dyDescent="0.2">
      <c r="A626" s="70"/>
      <c r="B626" s="70"/>
      <c r="C626" s="75"/>
      <c r="D626" s="75"/>
      <c r="E626" s="75"/>
      <c r="F626" s="75"/>
      <c r="G626" s="75"/>
      <c r="H626" s="75"/>
      <c r="I626" s="75"/>
      <c r="J626" s="75"/>
      <c r="K626" s="75"/>
    </row>
    <row r="627" spans="1:11" ht="12.75" x14ac:dyDescent="0.2">
      <c r="A627" s="70"/>
      <c r="B627" s="70"/>
      <c r="C627" s="75"/>
      <c r="D627" s="75"/>
      <c r="E627" s="75"/>
      <c r="F627" s="75"/>
      <c r="G627" s="75"/>
      <c r="H627" s="75"/>
      <c r="I627" s="75"/>
      <c r="J627" s="75"/>
      <c r="K627" s="75"/>
    </row>
    <row r="628" spans="1:11" ht="12.75" x14ac:dyDescent="0.2">
      <c r="A628" s="70"/>
      <c r="B628" s="70"/>
      <c r="C628" s="75"/>
      <c r="D628" s="75"/>
      <c r="E628" s="75"/>
      <c r="F628" s="75"/>
      <c r="G628" s="75"/>
      <c r="H628" s="75"/>
      <c r="I628" s="75"/>
      <c r="J628" s="75"/>
      <c r="K628" s="75"/>
    </row>
    <row r="629" spans="1:11" ht="12.75" x14ac:dyDescent="0.2">
      <c r="A629" s="70"/>
      <c r="B629" s="70"/>
      <c r="C629" s="75"/>
      <c r="D629" s="75"/>
      <c r="E629" s="75"/>
      <c r="F629" s="75"/>
      <c r="G629" s="75"/>
      <c r="H629" s="75"/>
      <c r="I629" s="75"/>
      <c r="J629" s="75"/>
      <c r="K629" s="75"/>
    </row>
    <row r="630" spans="1:11" ht="12.75" x14ac:dyDescent="0.2">
      <c r="A630" s="70"/>
      <c r="B630" s="70"/>
      <c r="C630" s="75"/>
      <c r="D630" s="75"/>
      <c r="E630" s="75"/>
      <c r="F630" s="75"/>
      <c r="G630" s="75"/>
      <c r="H630" s="75"/>
      <c r="I630" s="75"/>
      <c r="J630" s="75"/>
      <c r="K630" s="75"/>
    </row>
    <row r="631" spans="1:11" ht="12.75" x14ac:dyDescent="0.2">
      <c r="A631" s="70"/>
      <c r="B631" s="70"/>
      <c r="C631" s="75"/>
      <c r="D631" s="75"/>
      <c r="E631" s="75"/>
      <c r="F631" s="75"/>
      <c r="G631" s="75"/>
      <c r="H631" s="75"/>
      <c r="I631" s="75"/>
      <c r="J631" s="75"/>
      <c r="K631" s="75"/>
    </row>
    <row r="632" spans="1:11" ht="12.75" x14ac:dyDescent="0.2">
      <c r="A632" s="70"/>
      <c r="B632" s="70"/>
      <c r="C632" s="75"/>
      <c r="D632" s="75"/>
      <c r="E632" s="75"/>
      <c r="F632" s="75"/>
      <c r="G632" s="75"/>
      <c r="H632" s="75"/>
      <c r="I632" s="75"/>
      <c r="J632" s="75"/>
      <c r="K632" s="75"/>
    </row>
    <row r="633" spans="1:11" ht="12.75" x14ac:dyDescent="0.2">
      <c r="A633" s="70"/>
      <c r="B633" s="70"/>
      <c r="C633" s="75"/>
      <c r="D633" s="75"/>
      <c r="E633" s="75"/>
      <c r="F633" s="75"/>
      <c r="G633" s="75"/>
      <c r="H633" s="75"/>
      <c r="I633" s="75"/>
      <c r="J633" s="75"/>
      <c r="K633" s="75"/>
    </row>
    <row r="634" spans="1:11" ht="12.75" x14ac:dyDescent="0.2">
      <c r="A634" s="70"/>
      <c r="B634" s="70"/>
      <c r="C634" s="75"/>
      <c r="D634" s="75"/>
      <c r="E634" s="75"/>
      <c r="F634" s="75"/>
      <c r="G634" s="75"/>
      <c r="H634" s="75"/>
      <c r="I634" s="75"/>
      <c r="J634" s="75"/>
      <c r="K634" s="75"/>
    </row>
    <row r="635" spans="1:11" ht="12.75" x14ac:dyDescent="0.2">
      <c r="A635" s="70"/>
      <c r="B635" s="70"/>
      <c r="C635" s="75"/>
      <c r="D635" s="75"/>
      <c r="E635" s="75"/>
      <c r="F635" s="75"/>
      <c r="G635" s="75"/>
      <c r="H635" s="75"/>
      <c r="I635" s="75"/>
      <c r="J635" s="75"/>
      <c r="K635" s="75"/>
    </row>
    <row r="636" spans="1:11" ht="12.75" x14ac:dyDescent="0.2">
      <c r="A636" s="70"/>
      <c r="B636" s="70"/>
      <c r="C636" s="75"/>
      <c r="D636" s="75"/>
      <c r="E636" s="75"/>
      <c r="F636" s="75"/>
      <c r="G636" s="75"/>
      <c r="H636" s="75"/>
      <c r="I636" s="75"/>
      <c r="J636" s="75"/>
      <c r="K636" s="75"/>
    </row>
    <row r="637" spans="1:11" ht="12.75" x14ac:dyDescent="0.2">
      <c r="A637" s="70"/>
      <c r="B637" s="70"/>
      <c r="C637" s="75"/>
      <c r="D637" s="75"/>
      <c r="E637" s="75"/>
      <c r="F637" s="75"/>
      <c r="G637" s="75"/>
      <c r="H637" s="75"/>
      <c r="I637" s="75"/>
      <c r="J637" s="75"/>
      <c r="K637" s="75"/>
    </row>
    <row r="638" spans="1:11" ht="12.75" x14ac:dyDescent="0.2">
      <c r="A638" s="70"/>
      <c r="B638" s="70"/>
      <c r="C638" s="75"/>
      <c r="D638" s="75"/>
      <c r="E638" s="75"/>
      <c r="F638" s="75"/>
      <c r="G638" s="75"/>
      <c r="H638" s="75"/>
      <c r="I638" s="75"/>
      <c r="J638" s="75"/>
      <c r="K638" s="75"/>
    </row>
    <row r="639" spans="1:11" ht="12.75" x14ac:dyDescent="0.2">
      <c r="A639" s="70"/>
      <c r="B639" s="70"/>
      <c r="C639" s="75"/>
      <c r="D639" s="75"/>
      <c r="E639" s="75"/>
      <c r="F639" s="75"/>
      <c r="G639" s="75"/>
      <c r="H639" s="75"/>
      <c r="I639" s="75"/>
      <c r="J639" s="75"/>
      <c r="K639" s="75"/>
    </row>
    <row r="640" spans="1:11" ht="12.75" x14ac:dyDescent="0.2">
      <c r="A640" s="70"/>
      <c r="B640" s="70"/>
      <c r="C640" s="75"/>
      <c r="D640" s="75"/>
      <c r="E640" s="75"/>
      <c r="F640" s="75"/>
      <c r="G640" s="75"/>
      <c r="H640" s="75"/>
      <c r="I640" s="75"/>
      <c r="J640" s="75"/>
      <c r="K640" s="75"/>
    </row>
    <row r="641" spans="1:11" ht="12.75" x14ac:dyDescent="0.2">
      <c r="A641" s="70"/>
      <c r="B641" s="70"/>
      <c r="C641" s="75"/>
      <c r="D641" s="75"/>
      <c r="E641" s="75"/>
      <c r="F641" s="75"/>
      <c r="G641" s="75"/>
      <c r="H641" s="75"/>
      <c r="I641" s="75"/>
      <c r="J641" s="75"/>
      <c r="K641" s="75"/>
    </row>
    <row r="642" spans="1:11" ht="12.75" x14ac:dyDescent="0.2">
      <c r="A642" s="70"/>
      <c r="B642" s="70"/>
      <c r="C642" s="75"/>
      <c r="D642" s="75"/>
      <c r="E642" s="75"/>
      <c r="F642" s="75"/>
      <c r="G642" s="75"/>
      <c r="H642" s="75"/>
      <c r="I642" s="75"/>
      <c r="J642" s="75"/>
      <c r="K642" s="75"/>
    </row>
    <row r="643" spans="1:11" ht="12.75" x14ac:dyDescent="0.2">
      <c r="A643" s="70"/>
      <c r="B643" s="70"/>
      <c r="C643" s="75"/>
      <c r="D643" s="75"/>
      <c r="E643" s="75"/>
      <c r="F643" s="75"/>
      <c r="G643" s="75"/>
      <c r="H643" s="75"/>
      <c r="I643" s="75"/>
      <c r="J643" s="75"/>
      <c r="K643" s="75"/>
    </row>
    <row r="644" spans="1:11" ht="12.75" x14ac:dyDescent="0.2">
      <c r="A644" s="70"/>
      <c r="B644" s="70"/>
      <c r="C644" s="75"/>
      <c r="D644" s="75"/>
      <c r="E644" s="75"/>
      <c r="F644" s="75"/>
      <c r="G644" s="75"/>
      <c r="H644" s="75"/>
      <c r="I644" s="75"/>
      <c r="J644" s="75"/>
      <c r="K644" s="75"/>
    </row>
    <row r="645" spans="1:11" ht="12.75" x14ac:dyDescent="0.2">
      <c r="A645" s="70"/>
      <c r="B645" s="70"/>
      <c r="C645" s="75"/>
      <c r="D645" s="75"/>
      <c r="E645" s="75"/>
      <c r="F645" s="75"/>
      <c r="G645" s="75"/>
      <c r="H645" s="75"/>
      <c r="I645" s="75"/>
      <c r="J645" s="75"/>
      <c r="K645" s="75"/>
    </row>
    <row r="646" spans="1:11" ht="12.75" x14ac:dyDescent="0.2">
      <c r="A646" s="70"/>
      <c r="B646" s="70"/>
      <c r="C646" s="75"/>
      <c r="D646" s="75"/>
      <c r="E646" s="75"/>
      <c r="F646" s="75"/>
      <c r="G646" s="75"/>
      <c r="H646" s="75"/>
      <c r="I646" s="75"/>
      <c r="J646" s="75"/>
      <c r="K646" s="75"/>
    </row>
    <row r="647" spans="1:11" ht="12.75" x14ac:dyDescent="0.2">
      <c r="A647" s="70"/>
      <c r="B647" s="70"/>
      <c r="C647" s="75"/>
      <c r="D647" s="75"/>
      <c r="E647" s="75"/>
      <c r="F647" s="75"/>
      <c r="G647" s="75"/>
      <c r="H647" s="75"/>
      <c r="I647" s="75"/>
      <c r="J647" s="75"/>
      <c r="K647" s="75"/>
    </row>
    <row r="648" spans="1:11" ht="12.75" x14ac:dyDescent="0.2">
      <c r="A648" s="70"/>
      <c r="B648" s="70"/>
      <c r="C648" s="75"/>
      <c r="D648" s="75"/>
      <c r="E648" s="75"/>
      <c r="F648" s="75"/>
      <c r="G648" s="75"/>
      <c r="H648" s="75"/>
      <c r="I648" s="75"/>
      <c r="J648" s="75"/>
      <c r="K648" s="75"/>
    </row>
    <row r="649" spans="1:11" ht="12.75" x14ac:dyDescent="0.2">
      <c r="A649" s="70"/>
      <c r="B649" s="70"/>
      <c r="C649" s="75"/>
      <c r="D649" s="75"/>
      <c r="E649" s="75"/>
      <c r="F649" s="75"/>
      <c r="G649" s="75"/>
      <c r="H649" s="75"/>
      <c r="I649" s="75"/>
      <c r="J649" s="75"/>
      <c r="K649" s="75"/>
    </row>
    <row r="650" spans="1:11" ht="12.75" x14ac:dyDescent="0.2">
      <c r="A650" s="70"/>
      <c r="B650" s="70"/>
      <c r="C650" s="75"/>
      <c r="D650" s="75"/>
      <c r="E650" s="75"/>
      <c r="F650" s="75"/>
      <c r="G650" s="75"/>
      <c r="H650" s="75"/>
      <c r="I650" s="75"/>
      <c r="J650" s="75"/>
      <c r="K650" s="75"/>
    </row>
    <row r="651" spans="1:11" ht="12.75" x14ac:dyDescent="0.2">
      <c r="A651" s="70"/>
      <c r="B651" s="70"/>
      <c r="C651" s="75"/>
      <c r="D651" s="75"/>
      <c r="E651" s="75"/>
      <c r="F651" s="75"/>
      <c r="G651" s="75"/>
      <c r="H651" s="75"/>
      <c r="I651" s="75"/>
      <c r="J651" s="75"/>
      <c r="K651" s="75"/>
    </row>
    <row r="652" spans="1:11" ht="12.75" x14ac:dyDescent="0.2">
      <c r="A652" s="70"/>
      <c r="B652" s="70"/>
      <c r="C652" s="75"/>
      <c r="D652" s="75"/>
      <c r="E652" s="75"/>
      <c r="F652" s="75"/>
      <c r="G652" s="75"/>
      <c r="H652" s="75"/>
      <c r="I652" s="75"/>
      <c r="J652" s="75"/>
      <c r="K652" s="75"/>
    </row>
    <row r="653" spans="1:11" ht="12.75" x14ac:dyDescent="0.2">
      <c r="A653" s="70"/>
      <c r="B653" s="70"/>
      <c r="C653" s="75"/>
      <c r="D653" s="75"/>
      <c r="E653" s="75"/>
      <c r="F653" s="75"/>
      <c r="G653" s="75"/>
      <c r="H653" s="75"/>
      <c r="I653" s="75"/>
      <c r="J653" s="75"/>
      <c r="K653" s="75"/>
    </row>
    <row r="654" spans="1:11" ht="12.75" x14ac:dyDescent="0.2">
      <c r="A654" s="70"/>
      <c r="B654" s="70"/>
      <c r="C654" s="75"/>
      <c r="D654" s="75"/>
      <c r="E654" s="75"/>
      <c r="F654" s="75"/>
      <c r="G654" s="75"/>
      <c r="H654" s="75"/>
      <c r="I654" s="75"/>
      <c r="J654" s="75"/>
      <c r="K654" s="75"/>
    </row>
    <row r="655" spans="1:11" ht="12.75" x14ac:dyDescent="0.2">
      <c r="A655" s="70"/>
      <c r="B655" s="70"/>
      <c r="C655" s="75"/>
      <c r="D655" s="75"/>
      <c r="E655" s="75"/>
      <c r="F655" s="75"/>
      <c r="G655" s="75"/>
      <c r="H655" s="75"/>
      <c r="I655" s="75"/>
      <c r="J655" s="75"/>
      <c r="K655" s="75"/>
    </row>
    <row r="656" spans="1:11" ht="12.75" x14ac:dyDescent="0.2">
      <c r="A656" s="70"/>
      <c r="B656" s="70"/>
      <c r="C656" s="75"/>
      <c r="D656" s="75"/>
      <c r="E656" s="75"/>
      <c r="F656" s="75"/>
      <c r="G656" s="75"/>
      <c r="H656" s="75"/>
      <c r="I656" s="75"/>
      <c r="J656" s="75"/>
      <c r="K656" s="75"/>
    </row>
    <row r="657" spans="1:11" ht="12.75" x14ac:dyDescent="0.2">
      <c r="A657" s="70"/>
      <c r="B657" s="70"/>
      <c r="C657" s="75"/>
      <c r="D657" s="75"/>
      <c r="E657" s="75"/>
      <c r="F657" s="75"/>
      <c r="G657" s="75"/>
      <c r="H657" s="75"/>
      <c r="I657" s="75"/>
      <c r="J657" s="75"/>
      <c r="K657" s="75"/>
    </row>
    <row r="658" spans="1:11" ht="12.75" x14ac:dyDescent="0.2">
      <c r="A658" s="70"/>
      <c r="B658" s="70"/>
      <c r="C658" s="75"/>
      <c r="D658" s="75"/>
      <c r="E658" s="75"/>
      <c r="F658" s="75"/>
      <c r="G658" s="75"/>
      <c r="H658" s="75"/>
      <c r="I658" s="75"/>
      <c r="J658" s="75"/>
      <c r="K658" s="75"/>
    </row>
    <row r="659" spans="1:11" ht="12.75" x14ac:dyDescent="0.2">
      <c r="A659" s="70"/>
      <c r="B659" s="70"/>
      <c r="C659" s="75"/>
      <c r="D659" s="75"/>
      <c r="E659" s="75"/>
      <c r="F659" s="75"/>
      <c r="G659" s="75"/>
      <c r="H659" s="75"/>
      <c r="I659" s="75"/>
      <c r="J659" s="75"/>
      <c r="K659" s="75"/>
    </row>
    <row r="660" spans="1:11" ht="12.75" x14ac:dyDescent="0.2">
      <c r="A660" s="70"/>
      <c r="B660" s="70"/>
      <c r="C660" s="75"/>
      <c r="D660" s="75"/>
      <c r="E660" s="75"/>
      <c r="F660" s="75"/>
      <c r="G660" s="75"/>
      <c r="H660" s="75"/>
      <c r="I660" s="75"/>
      <c r="J660" s="75"/>
      <c r="K660" s="75"/>
    </row>
    <row r="661" spans="1:11" ht="12.75" x14ac:dyDescent="0.2">
      <c r="A661" s="70"/>
      <c r="B661" s="70"/>
      <c r="C661" s="75"/>
      <c r="D661" s="75"/>
      <c r="E661" s="75"/>
      <c r="F661" s="75"/>
      <c r="G661" s="75"/>
      <c r="H661" s="75"/>
      <c r="I661" s="75"/>
      <c r="J661" s="75"/>
      <c r="K661" s="75"/>
    </row>
    <row r="662" spans="1:11" ht="12.75" x14ac:dyDescent="0.2">
      <c r="A662" s="70"/>
      <c r="B662" s="70"/>
      <c r="C662" s="75"/>
      <c r="D662" s="75"/>
      <c r="E662" s="75"/>
      <c r="F662" s="75"/>
      <c r="G662" s="75"/>
      <c r="H662" s="75"/>
      <c r="I662" s="75"/>
      <c r="J662" s="75"/>
      <c r="K662" s="75"/>
    </row>
    <row r="663" spans="1:11" ht="12.75" x14ac:dyDescent="0.2">
      <c r="A663" s="70"/>
      <c r="B663" s="70"/>
      <c r="C663" s="75"/>
      <c r="D663" s="75"/>
      <c r="E663" s="75"/>
      <c r="F663" s="75"/>
      <c r="G663" s="75"/>
      <c r="H663" s="75"/>
      <c r="I663" s="75"/>
      <c r="J663" s="75"/>
      <c r="K663" s="75"/>
    </row>
    <row r="664" spans="1:11" ht="12.75" x14ac:dyDescent="0.2">
      <c r="A664" s="70"/>
      <c r="B664" s="70"/>
      <c r="C664" s="75"/>
      <c r="D664" s="75"/>
      <c r="E664" s="75"/>
      <c r="F664" s="75"/>
      <c r="G664" s="75"/>
      <c r="H664" s="75"/>
      <c r="I664" s="75"/>
      <c r="J664" s="75"/>
      <c r="K664" s="75"/>
    </row>
    <row r="665" spans="1:11" ht="12.75" x14ac:dyDescent="0.2">
      <c r="A665" s="70"/>
      <c r="B665" s="70"/>
      <c r="C665" s="75"/>
      <c r="D665" s="75"/>
      <c r="E665" s="75"/>
      <c r="F665" s="75"/>
      <c r="G665" s="75"/>
      <c r="H665" s="75"/>
      <c r="I665" s="75"/>
      <c r="J665" s="75"/>
      <c r="K665" s="75"/>
    </row>
    <row r="666" spans="1:11" ht="12.75" x14ac:dyDescent="0.2">
      <c r="A666" s="70"/>
      <c r="B666" s="70"/>
      <c r="C666" s="75"/>
      <c r="D666" s="75"/>
      <c r="E666" s="75"/>
      <c r="F666" s="75"/>
      <c r="G666" s="75"/>
      <c r="H666" s="75"/>
      <c r="I666" s="75"/>
      <c r="J666" s="75"/>
      <c r="K666" s="75"/>
    </row>
    <row r="667" spans="1:11" ht="12.75" x14ac:dyDescent="0.2">
      <c r="A667" s="70"/>
      <c r="B667" s="70"/>
      <c r="C667" s="75"/>
      <c r="D667" s="75"/>
      <c r="E667" s="75"/>
      <c r="F667" s="75"/>
      <c r="G667" s="75"/>
      <c r="H667" s="75"/>
      <c r="I667" s="75"/>
      <c r="J667" s="75"/>
      <c r="K667" s="75"/>
    </row>
    <row r="668" spans="1:11" ht="12.75" x14ac:dyDescent="0.2">
      <c r="A668" s="70"/>
      <c r="B668" s="70"/>
      <c r="C668" s="75"/>
      <c r="D668" s="75"/>
      <c r="E668" s="75"/>
      <c r="F668" s="75"/>
      <c r="G668" s="75"/>
      <c r="H668" s="75"/>
      <c r="I668" s="75"/>
      <c r="J668" s="75"/>
      <c r="K668" s="75"/>
    </row>
    <row r="669" spans="1:11" ht="12.75" x14ac:dyDescent="0.2">
      <c r="A669" s="70"/>
      <c r="B669" s="70"/>
      <c r="C669" s="75"/>
      <c r="D669" s="75"/>
      <c r="E669" s="75"/>
      <c r="F669" s="75"/>
      <c r="G669" s="75"/>
      <c r="H669" s="75"/>
      <c r="I669" s="75"/>
      <c r="J669" s="75"/>
      <c r="K669" s="75"/>
    </row>
    <row r="670" spans="1:11" ht="12.75" x14ac:dyDescent="0.2">
      <c r="A670" s="70"/>
      <c r="B670" s="70"/>
      <c r="C670" s="75"/>
      <c r="D670" s="75"/>
      <c r="E670" s="75"/>
      <c r="F670" s="75"/>
      <c r="G670" s="75"/>
      <c r="H670" s="75"/>
      <c r="I670" s="75"/>
      <c r="J670" s="75"/>
      <c r="K670" s="75"/>
    </row>
    <row r="671" spans="1:11" ht="12.75" x14ac:dyDescent="0.2">
      <c r="A671" s="70"/>
      <c r="B671" s="70"/>
      <c r="C671" s="75"/>
      <c r="D671" s="75"/>
      <c r="E671" s="75"/>
      <c r="F671" s="75"/>
      <c r="G671" s="75"/>
      <c r="H671" s="75"/>
      <c r="I671" s="75"/>
      <c r="J671" s="75"/>
      <c r="K671" s="75"/>
    </row>
    <row r="672" spans="1:11" ht="12.75" x14ac:dyDescent="0.2">
      <c r="A672" s="70"/>
      <c r="B672" s="70"/>
      <c r="C672" s="75"/>
      <c r="D672" s="75"/>
      <c r="E672" s="75"/>
      <c r="F672" s="75"/>
      <c r="G672" s="75"/>
      <c r="H672" s="75"/>
      <c r="I672" s="75"/>
      <c r="J672" s="75"/>
      <c r="K672" s="75"/>
    </row>
    <row r="673" spans="1:11" ht="12.75" x14ac:dyDescent="0.2">
      <c r="A673" s="70"/>
      <c r="B673" s="70"/>
      <c r="C673" s="75"/>
      <c r="D673" s="75"/>
      <c r="E673" s="75"/>
      <c r="F673" s="75"/>
      <c r="G673" s="75"/>
      <c r="H673" s="75"/>
      <c r="I673" s="75"/>
      <c r="J673" s="75"/>
      <c r="K673" s="75"/>
    </row>
    <row r="674" spans="1:11" ht="12.75" x14ac:dyDescent="0.2">
      <c r="A674" s="70"/>
      <c r="B674" s="70"/>
      <c r="C674" s="75"/>
      <c r="D674" s="75"/>
      <c r="E674" s="75"/>
      <c r="F674" s="75"/>
      <c r="G674" s="75"/>
      <c r="H674" s="75"/>
      <c r="I674" s="75"/>
      <c r="J674" s="75"/>
      <c r="K674" s="75"/>
    </row>
    <row r="675" spans="1:11" ht="12.75" x14ac:dyDescent="0.2">
      <c r="A675" s="70"/>
      <c r="B675" s="70"/>
      <c r="C675" s="75"/>
      <c r="D675" s="75"/>
      <c r="E675" s="75"/>
      <c r="F675" s="75"/>
      <c r="G675" s="75"/>
      <c r="H675" s="75"/>
      <c r="I675" s="75"/>
      <c r="J675" s="75"/>
      <c r="K675" s="75"/>
    </row>
    <row r="676" spans="1:11" ht="12.75" x14ac:dyDescent="0.2">
      <c r="A676" s="70"/>
      <c r="B676" s="70"/>
      <c r="C676" s="75"/>
      <c r="D676" s="75"/>
      <c r="E676" s="75"/>
      <c r="F676" s="75"/>
      <c r="G676" s="75"/>
      <c r="H676" s="75"/>
      <c r="I676" s="75"/>
      <c r="J676" s="75"/>
      <c r="K676" s="75"/>
    </row>
    <row r="677" spans="1:11" ht="12.75" x14ac:dyDescent="0.2">
      <c r="A677" s="70"/>
      <c r="B677" s="70"/>
      <c r="C677" s="75"/>
      <c r="D677" s="75"/>
      <c r="E677" s="75"/>
      <c r="F677" s="75"/>
      <c r="G677" s="75"/>
      <c r="H677" s="75"/>
      <c r="I677" s="75"/>
      <c r="J677" s="75"/>
      <c r="K677" s="75"/>
    </row>
    <row r="678" spans="1:11" ht="12.75" x14ac:dyDescent="0.2">
      <c r="A678" s="70"/>
      <c r="B678" s="70"/>
      <c r="C678" s="75"/>
      <c r="D678" s="75"/>
      <c r="E678" s="75"/>
      <c r="F678" s="75"/>
      <c r="G678" s="75"/>
      <c r="H678" s="75"/>
      <c r="I678" s="75"/>
      <c r="J678" s="75"/>
      <c r="K678" s="75"/>
    </row>
    <row r="679" spans="1:11" ht="12.75" x14ac:dyDescent="0.2">
      <c r="A679" s="70"/>
      <c r="B679" s="70"/>
      <c r="C679" s="75"/>
      <c r="D679" s="75"/>
      <c r="E679" s="75"/>
      <c r="F679" s="75"/>
      <c r="G679" s="75"/>
      <c r="H679" s="75"/>
      <c r="I679" s="75"/>
      <c r="J679" s="75"/>
      <c r="K679" s="75"/>
    </row>
    <row r="680" spans="1:11" ht="12.75" x14ac:dyDescent="0.2">
      <c r="A680" s="70"/>
      <c r="B680" s="70"/>
      <c r="C680" s="75"/>
      <c r="D680" s="75"/>
      <c r="E680" s="75"/>
      <c r="F680" s="75"/>
      <c r="G680" s="75"/>
      <c r="H680" s="75"/>
      <c r="I680" s="75"/>
      <c r="J680" s="75"/>
      <c r="K680" s="75"/>
    </row>
    <row r="681" spans="1:11" ht="12.75" x14ac:dyDescent="0.2">
      <c r="A681" s="70"/>
      <c r="B681" s="70"/>
      <c r="C681" s="75"/>
      <c r="D681" s="75"/>
      <c r="E681" s="75"/>
      <c r="F681" s="75"/>
      <c r="G681" s="75"/>
      <c r="H681" s="75"/>
      <c r="I681" s="75"/>
      <c r="J681" s="75"/>
      <c r="K681" s="75"/>
    </row>
    <row r="682" spans="1:11" ht="12.75" x14ac:dyDescent="0.2">
      <c r="A682" s="70"/>
      <c r="B682" s="70"/>
      <c r="C682" s="75"/>
      <c r="D682" s="75"/>
      <c r="E682" s="75"/>
      <c r="F682" s="75"/>
      <c r="G682" s="75"/>
      <c r="H682" s="75"/>
      <c r="I682" s="75"/>
      <c r="J682" s="75"/>
      <c r="K682" s="75"/>
    </row>
    <row r="683" spans="1:11" ht="12.75" x14ac:dyDescent="0.2">
      <c r="A683" s="70"/>
      <c r="B683" s="70"/>
      <c r="C683" s="75"/>
      <c r="D683" s="75"/>
      <c r="E683" s="75"/>
      <c r="F683" s="75"/>
      <c r="G683" s="75"/>
      <c r="H683" s="75"/>
      <c r="I683" s="75"/>
      <c r="J683" s="75"/>
      <c r="K683" s="75"/>
    </row>
    <row r="684" spans="1:11" ht="12.75" x14ac:dyDescent="0.2">
      <c r="A684" s="70"/>
      <c r="B684" s="70"/>
      <c r="C684" s="75"/>
      <c r="D684" s="75"/>
      <c r="E684" s="75"/>
      <c r="F684" s="75"/>
      <c r="G684" s="75"/>
      <c r="H684" s="75"/>
      <c r="I684" s="75"/>
      <c r="J684" s="75"/>
      <c r="K684" s="75"/>
    </row>
    <row r="685" spans="1:11" ht="12.75" x14ac:dyDescent="0.2">
      <c r="A685" s="70"/>
      <c r="B685" s="70"/>
      <c r="C685" s="75"/>
      <c r="D685" s="75"/>
      <c r="E685" s="75"/>
      <c r="F685" s="75"/>
      <c r="G685" s="75"/>
      <c r="H685" s="75"/>
      <c r="I685" s="75"/>
      <c r="J685" s="75"/>
      <c r="K685" s="75"/>
    </row>
    <row r="686" spans="1:11" ht="12.75" x14ac:dyDescent="0.2">
      <c r="A686" s="70"/>
      <c r="B686" s="70"/>
      <c r="C686" s="75"/>
      <c r="D686" s="75"/>
      <c r="E686" s="75"/>
      <c r="F686" s="75"/>
      <c r="G686" s="75"/>
      <c r="H686" s="75"/>
      <c r="I686" s="75"/>
      <c r="J686" s="75"/>
      <c r="K686" s="75"/>
    </row>
    <row r="687" spans="1:11" ht="12.75" x14ac:dyDescent="0.2">
      <c r="A687" s="70"/>
      <c r="B687" s="70"/>
      <c r="C687" s="75"/>
      <c r="D687" s="75"/>
      <c r="E687" s="75"/>
      <c r="F687" s="75"/>
      <c r="G687" s="75"/>
      <c r="H687" s="75"/>
      <c r="I687" s="75"/>
      <c r="J687" s="75"/>
      <c r="K687" s="75"/>
    </row>
    <row r="688" spans="1:11" ht="12.75" x14ac:dyDescent="0.2">
      <c r="A688" s="70"/>
      <c r="B688" s="70"/>
      <c r="C688" s="75"/>
      <c r="D688" s="75"/>
      <c r="E688" s="75"/>
      <c r="F688" s="75"/>
      <c r="G688" s="75"/>
      <c r="H688" s="75"/>
      <c r="I688" s="75"/>
      <c r="J688" s="75"/>
      <c r="K688" s="75"/>
    </row>
    <row r="689" spans="1:11" ht="12.75" x14ac:dyDescent="0.2">
      <c r="A689" s="70"/>
      <c r="B689" s="70"/>
      <c r="C689" s="75"/>
      <c r="D689" s="75"/>
      <c r="E689" s="75"/>
      <c r="F689" s="75"/>
      <c r="G689" s="75"/>
      <c r="H689" s="75"/>
      <c r="I689" s="75"/>
      <c r="J689" s="75"/>
      <c r="K689" s="75"/>
    </row>
    <row r="690" spans="1:11" ht="12.75" x14ac:dyDescent="0.2">
      <c r="A690" s="70"/>
      <c r="B690" s="70"/>
      <c r="C690" s="75"/>
      <c r="D690" s="75"/>
      <c r="E690" s="75"/>
      <c r="F690" s="75"/>
      <c r="G690" s="75"/>
      <c r="H690" s="75"/>
      <c r="I690" s="75"/>
      <c r="J690" s="75"/>
      <c r="K690" s="75"/>
    </row>
    <row r="691" spans="1:11" ht="12.75" x14ac:dyDescent="0.2">
      <c r="A691" s="70"/>
      <c r="B691" s="70"/>
      <c r="C691" s="75"/>
      <c r="D691" s="75"/>
      <c r="E691" s="75"/>
      <c r="F691" s="75"/>
      <c r="G691" s="75"/>
      <c r="H691" s="75"/>
      <c r="I691" s="75"/>
      <c r="J691" s="75"/>
      <c r="K691" s="75"/>
    </row>
    <row r="692" spans="1:11" ht="12.75" x14ac:dyDescent="0.2">
      <c r="A692" s="70"/>
      <c r="B692" s="70"/>
      <c r="C692" s="75"/>
      <c r="D692" s="75"/>
      <c r="E692" s="75"/>
      <c r="F692" s="75"/>
      <c r="G692" s="75"/>
      <c r="H692" s="75"/>
      <c r="I692" s="75"/>
      <c r="J692" s="75"/>
      <c r="K692" s="75"/>
    </row>
    <row r="693" spans="1:11" ht="12.75" x14ac:dyDescent="0.2">
      <c r="A693" s="70"/>
      <c r="B693" s="70"/>
      <c r="C693" s="75"/>
      <c r="D693" s="75"/>
      <c r="E693" s="75"/>
      <c r="F693" s="75"/>
      <c r="G693" s="75"/>
      <c r="H693" s="75"/>
      <c r="I693" s="75"/>
      <c r="J693" s="75"/>
      <c r="K693" s="75"/>
    </row>
    <row r="694" spans="1:11" ht="12.75" x14ac:dyDescent="0.2">
      <c r="A694" s="70"/>
      <c r="B694" s="70"/>
      <c r="C694" s="75"/>
      <c r="D694" s="75"/>
      <c r="E694" s="75"/>
      <c r="F694" s="75"/>
      <c r="G694" s="75"/>
      <c r="H694" s="75"/>
      <c r="I694" s="75"/>
      <c r="J694" s="75"/>
      <c r="K694" s="75"/>
    </row>
    <row r="695" spans="1:11" ht="12.75" x14ac:dyDescent="0.2">
      <c r="A695" s="70"/>
      <c r="B695" s="70"/>
      <c r="C695" s="75"/>
      <c r="D695" s="75"/>
      <c r="E695" s="75"/>
      <c r="F695" s="75"/>
      <c r="G695" s="75"/>
      <c r="H695" s="75"/>
      <c r="I695" s="75"/>
      <c r="J695" s="75"/>
      <c r="K695" s="75"/>
    </row>
    <row r="696" spans="1:11" ht="12.75" x14ac:dyDescent="0.2">
      <c r="A696" s="70"/>
      <c r="B696" s="70"/>
      <c r="C696" s="75"/>
      <c r="D696" s="75"/>
      <c r="E696" s="75"/>
      <c r="F696" s="75"/>
      <c r="G696" s="75"/>
      <c r="H696" s="75"/>
      <c r="I696" s="75"/>
      <c r="J696" s="75"/>
      <c r="K696" s="75"/>
    </row>
    <row r="697" spans="1:11" ht="12.75" x14ac:dyDescent="0.2">
      <c r="A697" s="70"/>
      <c r="B697" s="70"/>
      <c r="C697" s="75"/>
      <c r="D697" s="75"/>
      <c r="E697" s="75"/>
      <c r="F697" s="75"/>
      <c r="G697" s="75"/>
      <c r="H697" s="75"/>
      <c r="I697" s="75"/>
      <c r="J697" s="75"/>
      <c r="K697" s="75"/>
    </row>
    <row r="698" spans="1:11" ht="12.75" x14ac:dyDescent="0.2">
      <c r="A698" s="70"/>
      <c r="B698" s="70"/>
      <c r="C698" s="75"/>
      <c r="D698" s="75"/>
      <c r="E698" s="75"/>
      <c r="F698" s="75"/>
      <c r="G698" s="75"/>
      <c r="H698" s="75"/>
      <c r="I698" s="75"/>
      <c r="J698" s="75"/>
      <c r="K698" s="75"/>
    </row>
    <row r="699" spans="1:11" ht="12.75" x14ac:dyDescent="0.2">
      <c r="A699" s="70"/>
      <c r="B699" s="70"/>
      <c r="C699" s="75"/>
      <c r="D699" s="75"/>
      <c r="E699" s="75"/>
      <c r="F699" s="75"/>
      <c r="G699" s="75"/>
      <c r="H699" s="75"/>
      <c r="I699" s="75"/>
      <c r="J699" s="75"/>
      <c r="K699" s="75"/>
    </row>
    <row r="700" spans="1:11" ht="12.75" x14ac:dyDescent="0.2">
      <c r="A700" s="70"/>
      <c r="B700" s="70"/>
      <c r="C700" s="75"/>
      <c r="D700" s="75"/>
      <c r="E700" s="75"/>
      <c r="F700" s="75"/>
      <c r="G700" s="75"/>
      <c r="H700" s="75"/>
      <c r="I700" s="75"/>
      <c r="J700" s="75"/>
      <c r="K700" s="75"/>
    </row>
    <row r="701" spans="1:11" ht="12.75" x14ac:dyDescent="0.2">
      <c r="A701" s="70"/>
      <c r="B701" s="70"/>
      <c r="C701" s="75"/>
      <c r="D701" s="75"/>
      <c r="E701" s="75"/>
      <c r="F701" s="75"/>
      <c r="G701" s="75"/>
      <c r="H701" s="75"/>
      <c r="I701" s="75"/>
      <c r="J701" s="75"/>
      <c r="K701" s="75"/>
    </row>
    <row r="702" spans="1:11" ht="12.75" x14ac:dyDescent="0.2">
      <c r="A702" s="70"/>
      <c r="B702" s="70"/>
      <c r="C702" s="75"/>
      <c r="D702" s="75"/>
      <c r="E702" s="75"/>
      <c r="F702" s="75"/>
      <c r="G702" s="75"/>
      <c r="H702" s="75"/>
      <c r="I702" s="75"/>
      <c r="J702" s="75"/>
      <c r="K702" s="75"/>
    </row>
    <row r="703" spans="1:11" ht="12.75" x14ac:dyDescent="0.2">
      <c r="A703" s="70"/>
      <c r="B703" s="70"/>
      <c r="C703" s="75"/>
      <c r="D703" s="75"/>
      <c r="E703" s="75"/>
      <c r="F703" s="75"/>
      <c r="G703" s="75"/>
      <c r="H703" s="75"/>
      <c r="I703" s="75"/>
      <c r="J703" s="75"/>
      <c r="K703" s="75"/>
    </row>
    <row r="704" spans="1:11" ht="12.75" x14ac:dyDescent="0.2">
      <c r="A704" s="70"/>
      <c r="B704" s="70"/>
      <c r="C704" s="75"/>
      <c r="D704" s="75"/>
      <c r="E704" s="75"/>
      <c r="F704" s="75"/>
      <c r="G704" s="75"/>
      <c r="H704" s="75"/>
      <c r="I704" s="75"/>
      <c r="J704" s="75"/>
      <c r="K704" s="75"/>
    </row>
    <row r="705" spans="1:11" ht="12.75" x14ac:dyDescent="0.2">
      <c r="A705" s="70"/>
      <c r="B705" s="70"/>
      <c r="C705" s="75"/>
      <c r="D705" s="75"/>
      <c r="E705" s="75"/>
      <c r="F705" s="75"/>
      <c r="G705" s="75"/>
      <c r="H705" s="75"/>
      <c r="I705" s="75"/>
      <c r="J705" s="75"/>
      <c r="K705" s="75"/>
    </row>
    <row r="706" spans="1:11" ht="12.75" x14ac:dyDescent="0.2">
      <c r="A706" s="70"/>
      <c r="B706" s="70"/>
      <c r="C706" s="75"/>
      <c r="D706" s="75"/>
      <c r="E706" s="75"/>
      <c r="F706" s="75"/>
      <c r="G706" s="75"/>
      <c r="H706" s="75"/>
      <c r="I706" s="75"/>
      <c r="J706" s="75"/>
      <c r="K706" s="75"/>
    </row>
    <row r="707" spans="1:11" ht="12.75" x14ac:dyDescent="0.2">
      <c r="A707" s="70"/>
      <c r="B707" s="70"/>
      <c r="C707" s="75"/>
      <c r="D707" s="75"/>
      <c r="E707" s="75"/>
      <c r="F707" s="75"/>
      <c r="G707" s="75"/>
      <c r="H707" s="75"/>
      <c r="I707" s="75"/>
      <c r="J707" s="75"/>
      <c r="K707" s="75"/>
    </row>
    <row r="708" spans="1:11" ht="12.75" x14ac:dyDescent="0.2">
      <c r="A708" s="70"/>
      <c r="B708" s="70"/>
      <c r="C708" s="75"/>
      <c r="D708" s="75"/>
      <c r="E708" s="75"/>
      <c r="F708" s="75"/>
      <c r="G708" s="75"/>
      <c r="H708" s="75"/>
      <c r="I708" s="75"/>
      <c r="J708" s="75"/>
      <c r="K708" s="75"/>
    </row>
    <row r="709" spans="1:11" ht="12.75" x14ac:dyDescent="0.2">
      <c r="A709" s="70"/>
      <c r="B709" s="70"/>
      <c r="C709" s="75"/>
      <c r="D709" s="75"/>
      <c r="E709" s="75"/>
      <c r="F709" s="75"/>
      <c r="G709" s="75"/>
      <c r="H709" s="75"/>
      <c r="I709" s="75"/>
      <c r="J709" s="75"/>
      <c r="K709" s="75"/>
    </row>
    <row r="710" spans="1:11" ht="12.75" x14ac:dyDescent="0.2">
      <c r="A710" s="70"/>
      <c r="B710" s="70"/>
      <c r="C710" s="75"/>
      <c r="D710" s="75"/>
      <c r="E710" s="75"/>
      <c r="F710" s="75"/>
      <c r="G710" s="75"/>
      <c r="H710" s="75"/>
      <c r="I710" s="75"/>
      <c r="J710" s="75"/>
      <c r="K710" s="75"/>
    </row>
    <row r="711" spans="1:11" ht="12.75" x14ac:dyDescent="0.2">
      <c r="A711" s="70"/>
      <c r="B711" s="70"/>
      <c r="C711" s="75"/>
      <c r="D711" s="75"/>
      <c r="E711" s="75"/>
      <c r="F711" s="75"/>
      <c r="G711" s="75"/>
      <c r="H711" s="75"/>
      <c r="I711" s="75"/>
      <c r="J711" s="75"/>
      <c r="K711" s="75"/>
    </row>
    <row r="712" spans="1:11" ht="12.75" x14ac:dyDescent="0.2">
      <c r="A712" s="70"/>
      <c r="B712" s="70"/>
      <c r="C712" s="75"/>
      <c r="D712" s="75"/>
      <c r="E712" s="75"/>
      <c r="F712" s="75"/>
      <c r="G712" s="75"/>
      <c r="H712" s="75"/>
      <c r="I712" s="75"/>
      <c r="J712" s="75"/>
      <c r="K712" s="75"/>
    </row>
    <row r="713" spans="1:11" ht="12.75" x14ac:dyDescent="0.2">
      <c r="A713" s="70"/>
      <c r="B713" s="70"/>
      <c r="C713" s="75"/>
      <c r="D713" s="75"/>
      <c r="E713" s="75"/>
      <c r="F713" s="75"/>
      <c r="G713" s="75"/>
      <c r="H713" s="75"/>
      <c r="I713" s="75"/>
      <c r="J713" s="75"/>
      <c r="K713" s="75"/>
    </row>
    <row r="714" spans="1:11" ht="12.75" x14ac:dyDescent="0.2">
      <c r="A714" s="70"/>
      <c r="B714" s="70"/>
      <c r="C714" s="75"/>
      <c r="D714" s="75"/>
      <c r="E714" s="75"/>
      <c r="F714" s="75"/>
      <c r="G714" s="75"/>
      <c r="H714" s="75"/>
      <c r="I714" s="75"/>
      <c r="J714" s="75"/>
      <c r="K714" s="75"/>
    </row>
    <row r="715" spans="1:11" ht="12.75" x14ac:dyDescent="0.2">
      <c r="A715" s="70"/>
      <c r="B715" s="70"/>
      <c r="C715" s="75"/>
      <c r="D715" s="75"/>
      <c r="E715" s="75"/>
      <c r="F715" s="75"/>
      <c r="G715" s="75"/>
      <c r="H715" s="75"/>
      <c r="I715" s="75"/>
      <c r="J715" s="75"/>
      <c r="K715" s="75"/>
    </row>
    <row r="716" spans="1:11" ht="12.75" x14ac:dyDescent="0.2">
      <c r="A716" s="70"/>
      <c r="B716" s="70"/>
      <c r="C716" s="75"/>
      <c r="D716" s="75"/>
      <c r="E716" s="75"/>
      <c r="F716" s="75"/>
      <c r="G716" s="75"/>
      <c r="H716" s="75"/>
      <c r="I716" s="75"/>
      <c r="J716" s="75"/>
      <c r="K716" s="75"/>
    </row>
    <row r="717" spans="1:11" ht="12.75" x14ac:dyDescent="0.2">
      <c r="A717" s="70"/>
      <c r="B717" s="70"/>
      <c r="C717" s="75"/>
      <c r="D717" s="75"/>
      <c r="E717" s="75"/>
      <c r="F717" s="75"/>
      <c r="G717" s="75"/>
      <c r="H717" s="75"/>
      <c r="I717" s="75"/>
      <c r="J717" s="75"/>
      <c r="K717" s="75"/>
    </row>
    <row r="718" spans="1:11" ht="12.75" x14ac:dyDescent="0.2">
      <c r="A718" s="70"/>
      <c r="B718" s="70"/>
      <c r="C718" s="75"/>
      <c r="D718" s="75"/>
      <c r="E718" s="75"/>
      <c r="F718" s="75"/>
      <c r="G718" s="75"/>
      <c r="H718" s="75"/>
      <c r="I718" s="75"/>
      <c r="J718" s="75"/>
      <c r="K718" s="75"/>
    </row>
    <row r="719" spans="1:11" ht="12.75" x14ac:dyDescent="0.2">
      <c r="A719" s="70"/>
      <c r="B719" s="70"/>
      <c r="C719" s="75"/>
      <c r="D719" s="75"/>
      <c r="E719" s="75"/>
      <c r="F719" s="75"/>
      <c r="G719" s="75"/>
      <c r="H719" s="75"/>
      <c r="I719" s="75"/>
      <c r="J719" s="75"/>
      <c r="K719" s="75"/>
    </row>
    <row r="720" spans="1:11" ht="12.75" x14ac:dyDescent="0.2">
      <c r="A720" s="70"/>
      <c r="B720" s="70"/>
      <c r="C720" s="75"/>
      <c r="D720" s="75"/>
      <c r="E720" s="75"/>
      <c r="F720" s="75"/>
      <c r="G720" s="75"/>
      <c r="H720" s="75"/>
      <c r="I720" s="75"/>
      <c r="J720" s="75"/>
      <c r="K720" s="75"/>
    </row>
    <row r="721" spans="1:11" ht="12.75" x14ac:dyDescent="0.2">
      <c r="A721" s="70"/>
      <c r="B721" s="70"/>
      <c r="C721" s="75"/>
      <c r="D721" s="75"/>
      <c r="E721" s="75"/>
      <c r="F721" s="75"/>
      <c r="G721" s="75"/>
      <c r="H721" s="75"/>
      <c r="I721" s="75"/>
      <c r="J721" s="75"/>
      <c r="K721" s="75"/>
    </row>
    <row r="722" spans="1:11" ht="12.75" x14ac:dyDescent="0.2">
      <c r="A722" s="70"/>
      <c r="B722" s="70"/>
      <c r="C722" s="75"/>
      <c r="D722" s="75"/>
      <c r="E722" s="75"/>
      <c r="F722" s="75"/>
      <c r="G722" s="75"/>
      <c r="H722" s="75"/>
      <c r="I722" s="75"/>
      <c r="J722" s="75"/>
      <c r="K722" s="75"/>
    </row>
    <row r="723" spans="1:11" ht="12.75" x14ac:dyDescent="0.2">
      <c r="A723" s="70"/>
      <c r="B723" s="70"/>
      <c r="C723" s="75"/>
      <c r="D723" s="75"/>
      <c r="E723" s="75"/>
      <c r="F723" s="75"/>
      <c r="G723" s="75"/>
      <c r="H723" s="75"/>
      <c r="I723" s="75"/>
      <c r="J723" s="75"/>
      <c r="K723" s="75"/>
    </row>
    <row r="724" spans="1:11" ht="12.75" x14ac:dyDescent="0.2">
      <c r="A724" s="70"/>
      <c r="B724" s="70"/>
      <c r="C724" s="75"/>
      <c r="D724" s="75"/>
      <c r="E724" s="75"/>
      <c r="F724" s="75"/>
      <c r="G724" s="75"/>
      <c r="H724" s="75"/>
      <c r="I724" s="75"/>
      <c r="J724" s="75"/>
      <c r="K724" s="75"/>
    </row>
    <row r="725" spans="1:11" ht="12.75" x14ac:dyDescent="0.2">
      <c r="A725" s="70"/>
      <c r="B725" s="70"/>
      <c r="C725" s="75"/>
      <c r="D725" s="75"/>
      <c r="E725" s="75"/>
      <c r="F725" s="75"/>
      <c r="G725" s="75"/>
      <c r="H725" s="75"/>
      <c r="I725" s="75"/>
      <c r="J725" s="75"/>
      <c r="K725" s="75"/>
    </row>
    <row r="726" spans="1:11" ht="12.75" x14ac:dyDescent="0.2">
      <c r="A726" s="70"/>
      <c r="B726" s="70"/>
      <c r="C726" s="75"/>
      <c r="D726" s="75"/>
      <c r="E726" s="75"/>
      <c r="F726" s="75"/>
      <c r="G726" s="75"/>
      <c r="H726" s="75"/>
      <c r="I726" s="75"/>
      <c r="J726" s="75"/>
      <c r="K726" s="75"/>
    </row>
    <row r="727" spans="1:11" ht="12.75" x14ac:dyDescent="0.2">
      <c r="A727" s="70"/>
      <c r="B727" s="70"/>
      <c r="C727" s="75"/>
      <c r="D727" s="75"/>
      <c r="E727" s="75"/>
      <c r="F727" s="75"/>
      <c r="G727" s="75"/>
      <c r="H727" s="75"/>
      <c r="I727" s="75"/>
      <c r="J727" s="75"/>
      <c r="K727" s="75"/>
    </row>
    <row r="728" spans="1:11" ht="12.75" x14ac:dyDescent="0.2">
      <c r="A728" s="70"/>
      <c r="B728" s="70"/>
      <c r="C728" s="75"/>
      <c r="D728" s="75"/>
      <c r="E728" s="75"/>
      <c r="F728" s="75"/>
      <c r="G728" s="75"/>
      <c r="H728" s="75"/>
      <c r="I728" s="75"/>
      <c r="J728" s="75"/>
      <c r="K728" s="75"/>
    </row>
    <row r="729" spans="1:11" ht="12.75" x14ac:dyDescent="0.2">
      <c r="A729" s="70"/>
      <c r="B729" s="70"/>
      <c r="C729" s="75"/>
      <c r="D729" s="75"/>
      <c r="E729" s="75"/>
      <c r="F729" s="75"/>
      <c r="G729" s="75"/>
      <c r="H729" s="75"/>
      <c r="I729" s="75"/>
      <c r="J729" s="75"/>
      <c r="K729" s="75"/>
    </row>
    <row r="730" spans="1:11" ht="12.75" x14ac:dyDescent="0.2">
      <c r="A730" s="70"/>
      <c r="B730" s="70"/>
      <c r="C730" s="75"/>
      <c r="D730" s="75"/>
      <c r="E730" s="75"/>
      <c r="F730" s="75"/>
      <c r="G730" s="75"/>
      <c r="H730" s="75"/>
      <c r="I730" s="75"/>
      <c r="J730" s="75"/>
      <c r="K730" s="75"/>
    </row>
    <row r="731" spans="1:11" ht="12.75" x14ac:dyDescent="0.2">
      <c r="A731" s="70"/>
      <c r="B731" s="70"/>
      <c r="C731" s="75"/>
      <c r="D731" s="75"/>
      <c r="E731" s="75"/>
      <c r="F731" s="75"/>
      <c r="G731" s="75"/>
      <c r="H731" s="75"/>
      <c r="I731" s="75"/>
      <c r="J731" s="75"/>
      <c r="K731" s="75"/>
    </row>
    <row r="732" spans="1:11" ht="12.75" x14ac:dyDescent="0.2">
      <c r="A732" s="70"/>
      <c r="B732" s="70"/>
      <c r="C732" s="75"/>
      <c r="D732" s="75"/>
      <c r="E732" s="75"/>
      <c r="F732" s="75"/>
      <c r="G732" s="75"/>
      <c r="H732" s="75"/>
      <c r="I732" s="75"/>
      <c r="J732" s="75"/>
      <c r="K732" s="75"/>
    </row>
    <row r="733" spans="1:11" ht="12.75" x14ac:dyDescent="0.2">
      <c r="A733" s="70"/>
      <c r="B733" s="70"/>
      <c r="C733" s="75"/>
      <c r="D733" s="75"/>
      <c r="E733" s="75"/>
      <c r="F733" s="75"/>
      <c r="G733" s="75"/>
      <c r="H733" s="75"/>
      <c r="I733" s="75"/>
      <c r="J733" s="75"/>
      <c r="K733" s="75"/>
    </row>
    <row r="734" spans="1:11" ht="12.75" x14ac:dyDescent="0.2">
      <c r="A734" s="70"/>
      <c r="B734" s="70"/>
      <c r="C734" s="75"/>
      <c r="D734" s="75"/>
      <c r="E734" s="75"/>
      <c r="F734" s="75"/>
      <c r="G734" s="75"/>
      <c r="H734" s="75"/>
      <c r="I734" s="75"/>
      <c r="J734" s="75"/>
      <c r="K734" s="75"/>
    </row>
    <row r="735" spans="1:11" ht="12.75" x14ac:dyDescent="0.2">
      <c r="A735" s="70"/>
      <c r="B735" s="70"/>
      <c r="C735" s="75"/>
      <c r="D735" s="75"/>
      <c r="E735" s="75"/>
      <c r="F735" s="75"/>
      <c r="G735" s="75"/>
      <c r="H735" s="75"/>
      <c r="I735" s="75"/>
      <c r="J735" s="75"/>
      <c r="K735" s="75"/>
    </row>
    <row r="736" spans="1:11" ht="12.75" x14ac:dyDescent="0.2">
      <c r="A736" s="70"/>
      <c r="B736" s="70"/>
      <c r="C736" s="75"/>
      <c r="D736" s="75"/>
      <c r="E736" s="75"/>
      <c r="F736" s="75"/>
      <c r="G736" s="75"/>
      <c r="H736" s="75"/>
      <c r="I736" s="75"/>
      <c r="J736" s="75"/>
      <c r="K736" s="75"/>
    </row>
    <row r="737" spans="1:11" ht="12.75" x14ac:dyDescent="0.2">
      <c r="A737" s="70"/>
      <c r="B737" s="70"/>
      <c r="C737" s="75"/>
      <c r="D737" s="75"/>
      <c r="E737" s="75"/>
      <c r="F737" s="75"/>
      <c r="G737" s="75"/>
      <c r="H737" s="75"/>
      <c r="I737" s="75"/>
      <c r="J737" s="75"/>
      <c r="K737" s="75"/>
    </row>
    <row r="738" spans="1:11" ht="12.75" x14ac:dyDescent="0.2">
      <c r="A738" s="70"/>
      <c r="B738" s="70"/>
      <c r="C738" s="75"/>
      <c r="D738" s="75"/>
      <c r="E738" s="75"/>
      <c r="F738" s="75"/>
      <c r="G738" s="75"/>
      <c r="H738" s="75"/>
      <c r="I738" s="75"/>
      <c r="J738" s="75"/>
      <c r="K738" s="75"/>
    </row>
    <row r="739" spans="1:11" ht="12.75" x14ac:dyDescent="0.2">
      <c r="A739" s="70"/>
      <c r="B739" s="70"/>
      <c r="C739" s="75"/>
      <c r="D739" s="75"/>
      <c r="E739" s="75"/>
      <c r="F739" s="75"/>
      <c r="G739" s="75"/>
      <c r="H739" s="75"/>
      <c r="I739" s="75"/>
      <c r="J739" s="75"/>
      <c r="K739" s="75"/>
    </row>
    <row r="740" spans="1:11" ht="12.75" x14ac:dyDescent="0.2">
      <c r="A740" s="70"/>
      <c r="B740" s="70"/>
      <c r="C740" s="75"/>
      <c r="D740" s="75"/>
      <c r="E740" s="75"/>
      <c r="F740" s="75"/>
      <c r="G740" s="75"/>
      <c r="H740" s="75"/>
      <c r="I740" s="75"/>
      <c r="J740" s="75"/>
      <c r="K740" s="75"/>
    </row>
    <row r="741" spans="1:11" ht="12.75" x14ac:dyDescent="0.2">
      <c r="A741" s="70"/>
      <c r="B741" s="70"/>
      <c r="C741" s="75"/>
      <c r="D741" s="75"/>
      <c r="E741" s="75"/>
      <c r="F741" s="75"/>
      <c r="G741" s="75"/>
      <c r="H741" s="75"/>
      <c r="I741" s="75"/>
      <c r="J741" s="75"/>
      <c r="K741" s="75"/>
    </row>
    <row r="742" spans="1:11" ht="12.75" x14ac:dyDescent="0.2">
      <c r="A742" s="70"/>
      <c r="B742" s="70"/>
      <c r="C742" s="75"/>
      <c r="D742" s="75"/>
      <c r="E742" s="75"/>
      <c r="F742" s="75"/>
      <c r="G742" s="75"/>
      <c r="H742" s="75"/>
      <c r="I742" s="75"/>
      <c r="J742" s="75"/>
      <c r="K742" s="75"/>
    </row>
    <row r="743" spans="1:11" ht="12.75" x14ac:dyDescent="0.2">
      <c r="A743" s="70"/>
      <c r="B743" s="70"/>
      <c r="C743" s="75"/>
      <c r="D743" s="75"/>
      <c r="E743" s="75"/>
      <c r="F743" s="75"/>
      <c r="G743" s="75"/>
      <c r="H743" s="75"/>
      <c r="I743" s="75"/>
      <c r="J743" s="75"/>
      <c r="K743" s="75"/>
    </row>
    <row r="744" spans="1:11" ht="12.75" x14ac:dyDescent="0.2">
      <c r="A744" s="70"/>
      <c r="B744" s="70"/>
      <c r="C744" s="75"/>
      <c r="D744" s="75"/>
      <c r="E744" s="75"/>
      <c r="F744" s="75"/>
      <c r="G744" s="75"/>
      <c r="H744" s="75"/>
      <c r="I744" s="75"/>
      <c r="J744" s="75"/>
      <c r="K744" s="75"/>
    </row>
    <row r="745" spans="1:11" ht="12.75" x14ac:dyDescent="0.2">
      <c r="A745" s="70"/>
      <c r="B745" s="70"/>
      <c r="C745" s="75"/>
      <c r="D745" s="75"/>
      <c r="E745" s="75"/>
      <c r="F745" s="75"/>
      <c r="G745" s="75"/>
      <c r="H745" s="75"/>
      <c r="I745" s="75"/>
      <c r="J745" s="75"/>
      <c r="K745" s="75"/>
    </row>
    <row r="746" spans="1:11" ht="12.75" x14ac:dyDescent="0.2">
      <c r="A746" s="70"/>
      <c r="B746" s="70"/>
      <c r="C746" s="75"/>
      <c r="D746" s="75"/>
      <c r="E746" s="75"/>
      <c r="F746" s="75"/>
      <c r="G746" s="75"/>
      <c r="H746" s="75"/>
      <c r="I746" s="75"/>
      <c r="J746" s="75"/>
      <c r="K746" s="75"/>
    </row>
    <row r="747" spans="1:11" ht="12.75" x14ac:dyDescent="0.2">
      <c r="A747" s="70"/>
      <c r="B747" s="70"/>
      <c r="C747" s="75"/>
      <c r="D747" s="75"/>
      <c r="E747" s="75"/>
      <c r="F747" s="75"/>
      <c r="G747" s="75"/>
      <c r="H747" s="75"/>
      <c r="I747" s="75"/>
      <c r="J747" s="75"/>
      <c r="K747" s="75"/>
    </row>
    <row r="748" spans="1:11" ht="12.75" x14ac:dyDescent="0.2">
      <c r="A748" s="70"/>
      <c r="B748" s="70"/>
      <c r="C748" s="75"/>
      <c r="D748" s="75"/>
      <c r="E748" s="75"/>
      <c r="F748" s="75"/>
      <c r="G748" s="75"/>
      <c r="H748" s="75"/>
      <c r="I748" s="75"/>
      <c r="J748" s="75"/>
      <c r="K748" s="75"/>
    </row>
    <row r="749" spans="1:11" ht="12.75" x14ac:dyDescent="0.2">
      <c r="A749" s="70"/>
      <c r="B749" s="70"/>
      <c r="C749" s="75"/>
      <c r="D749" s="75"/>
      <c r="E749" s="75"/>
      <c r="F749" s="75"/>
      <c r="G749" s="75"/>
      <c r="H749" s="75"/>
      <c r="I749" s="75"/>
      <c r="J749" s="75"/>
      <c r="K749" s="75"/>
    </row>
    <row r="750" spans="1:11" ht="12.75" x14ac:dyDescent="0.2">
      <c r="A750" s="70"/>
      <c r="B750" s="70"/>
      <c r="C750" s="75"/>
      <c r="D750" s="75"/>
      <c r="E750" s="75"/>
      <c r="F750" s="75"/>
      <c r="G750" s="75"/>
      <c r="H750" s="75"/>
      <c r="I750" s="75"/>
      <c r="J750" s="75"/>
      <c r="K750" s="75"/>
    </row>
    <row r="751" spans="1:11" ht="12.75" x14ac:dyDescent="0.2">
      <c r="A751" s="70"/>
      <c r="B751" s="70"/>
      <c r="C751" s="75"/>
      <c r="D751" s="75"/>
      <c r="E751" s="75"/>
      <c r="F751" s="75"/>
      <c r="G751" s="75"/>
      <c r="H751" s="75"/>
      <c r="I751" s="75"/>
      <c r="J751" s="75"/>
      <c r="K751" s="75"/>
    </row>
    <row r="752" spans="1:11" ht="12.75" x14ac:dyDescent="0.2">
      <c r="A752" s="70"/>
      <c r="B752" s="70"/>
      <c r="C752" s="75"/>
      <c r="D752" s="75"/>
      <c r="E752" s="75"/>
      <c r="F752" s="75"/>
      <c r="G752" s="75"/>
      <c r="H752" s="75"/>
      <c r="I752" s="75"/>
      <c r="J752" s="75"/>
      <c r="K752" s="75"/>
    </row>
    <row r="753" spans="1:11" ht="12.75" x14ac:dyDescent="0.2">
      <c r="A753" s="70"/>
      <c r="B753" s="70"/>
      <c r="C753" s="75"/>
      <c r="D753" s="75"/>
      <c r="E753" s="75"/>
      <c r="F753" s="75"/>
      <c r="G753" s="75"/>
      <c r="H753" s="75"/>
      <c r="I753" s="75"/>
      <c r="J753" s="75"/>
      <c r="K753" s="75"/>
    </row>
    <row r="754" spans="1:11" ht="12.75" x14ac:dyDescent="0.2">
      <c r="A754" s="70"/>
      <c r="B754" s="70"/>
      <c r="C754" s="75"/>
      <c r="D754" s="75"/>
      <c r="E754" s="75"/>
      <c r="F754" s="75"/>
      <c r="G754" s="75"/>
      <c r="H754" s="75"/>
      <c r="I754" s="75"/>
      <c r="J754" s="75"/>
      <c r="K754" s="75"/>
    </row>
    <row r="755" spans="1:11" ht="12.75" x14ac:dyDescent="0.2">
      <c r="A755" s="70"/>
      <c r="B755" s="70"/>
      <c r="C755" s="75"/>
      <c r="D755" s="75"/>
      <c r="E755" s="75"/>
      <c r="F755" s="75"/>
      <c r="G755" s="75"/>
      <c r="H755" s="75"/>
      <c r="I755" s="75"/>
      <c r="J755" s="75"/>
      <c r="K755" s="75"/>
    </row>
    <row r="756" spans="1:11" ht="12.75" x14ac:dyDescent="0.2">
      <c r="A756" s="70"/>
      <c r="B756" s="70"/>
      <c r="C756" s="75"/>
      <c r="D756" s="75"/>
      <c r="E756" s="75"/>
      <c r="F756" s="75"/>
      <c r="G756" s="75"/>
      <c r="H756" s="75"/>
      <c r="I756" s="75"/>
      <c r="J756" s="75"/>
      <c r="K756" s="75"/>
    </row>
    <row r="757" spans="1:11" ht="12.75" x14ac:dyDescent="0.2">
      <c r="A757" s="70"/>
      <c r="B757" s="70"/>
      <c r="C757" s="75"/>
      <c r="D757" s="75"/>
      <c r="E757" s="75"/>
      <c r="F757" s="75"/>
      <c r="G757" s="75"/>
      <c r="H757" s="75"/>
      <c r="I757" s="75"/>
      <c r="J757" s="75"/>
      <c r="K757" s="75"/>
    </row>
    <row r="758" spans="1:11" ht="12.75" x14ac:dyDescent="0.2">
      <c r="A758" s="70"/>
      <c r="B758" s="70"/>
      <c r="C758" s="75"/>
      <c r="D758" s="75"/>
      <c r="E758" s="75"/>
      <c r="F758" s="75"/>
      <c r="G758" s="75"/>
      <c r="H758" s="75"/>
      <c r="I758" s="75"/>
      <c r="J758" s="75"/>
      <c r="K758" s="75"/>
    </row>
    <row r="759" spans="1:11" ht="12.75" x14ac:dyDescent="0.2">
      <c r="A759" s="70"/>
      <c r="B759" s="70"/>
      <c r="C759" s="75"/>
      <c r="D759" s="75"/>
      <c r="E759" s="75"/>
      <c r="F759" s="75"/>
      <c r="G759" s="75"/>
      <c r="H759" s="75"/>
      <c r="I759" s="75"/>
      <c r="J759" s="75"/>
      <c r="K759" s="75"/>
    </row>
    <row r="760" spans="1:11" ht="12.75" x14ac:dyDescent="0.2">
      <c r="A760" s="70"/>
      <c r="B760" s="70"/>
      <c r="C760" s="75"/>
      <c r="D760" s="75"/>
      <c r="E760" s="75"/>
      <c r="F760" s="75"/>
      <c r="G760" s="75"/>
      <c r="H760" s="75"/>
      <c r="I760" s="75"/>
      <c r="J760" s="75"/>
      <c r="K760" s="75"/>
    </row>
    <row r="761" spans="1:11" ht="12.75" x14ac:dyDescent="0.2">
      <c r="A761" s="70"/>
      <c r="B761" s="70"/>
      <c r="C761" s="75"/>
      <c r="D761" s="75"/>
      <c r="E761" s="75"/>
      <c r="F761" s="75"/>
      <c r="G761" s="75"/>
      <c r="H761" s="75"/>
      <c r="I761" s="75"/>
      <c r="J761" s="75"/>
      <c r="K761" s="75"/>
    </row>
    <row r="762" spans="1:11" ht="12.75" x14ac:dyDescent="0.2">
      <c r="A762" s="70"/>
      <c r="B762" s="70"/>
      <c r="C762" s="75"/>
      <c r="D762" s="75"/>
      <c r="E762" s="75"/>
      <c r="F762" s="75"/>
      <c r="G762" s="75"/>
      <c r="H762" s="75"/>
      <c r="I762" s="75"/>
      <c r="J762" s="75"/>
      <c r="K762" s="75"/>
    </row>
    <row r="763" spans="1:11" ht="12.75" x14ac:dyDescent="0.2">
      <c r="A763" s="70"/>
      <c r="B763" s="70"/>
      <c r="C763" s="75"/>
      <c r="D763" s="75"/>
      <c r="E763" s="75"/>
      <c r="F763" s="75"/>
      <c r="G763" s="75"/>
      <c r="H763" s="75"/>
      <c r="I763" s="75"/>
      <c r="J763" s="75"/>
      <c r="K763" s="75"/>
    </row>
    <row r="764" spans="1:11" ht="12.75" x14ac:dyDescent="0.2">
      <c r="A764" s="70"/>
      <c r="B764" s="70"/>
      <c r="C764" s="75"/>
      <c r="D764" s="75"/>
      <c r="E764" s="75"/>
      <c r="F764" s="75"/>
      <c r="G764" s="75"/>
      <c r="H764" s="75"/>
      <c r="I764" s="75"/>
      <c r="J764" s="75"/>
      <c r="K764" s="75"/>
    </row>
    <row r="765" spans="1:11" ht="12.75" x14ac:dyDescent="0.2">
      <c r="A765" s="70"/>
      <c r="B765" s="70"/>
      <c r="C765" s="75"/>
      <c r="D765" s="75"/>
      <c r="E765" s="75"/>
      <c r="F765" s="75"/>
      <c r="G765" s="75"/>
      <c r="H765" s="75"/>
      <c r="I765" s="75"/>
      <c r="J765" s="75"/>
      <c r="K765" s="75"/>
    </row>
    <row r="766" spans="1:11" ht="12.75" x14ac:dyDescent="0.2">
      <c r="A766" s="70"/>
      <c r="B766" s="70"/>
      <c r="C766" s="75"/>
      <c r="D766" s="75"/>
      <c r="E766" s="75"/>
      <c r="F766" s="75"/>
      <c r="G766" s="75"/>
      <c r="H766" s="75"/>
      <c r="I766" s="75"/>
      <c r="J766" s="75"/>
      <c r="K766" s="75"/>
    </row>
    <row r="767" spans="1:11" ht="12.75" x14ac:dyDescent="0.2">
      <c r="A767" s="70"/>
      <c r="B767" s="70"/>
      <c r="C767" s="75"/>
      <c r="D767" s="75"/>
      <c r="E767" s="75"/>
      <c r="F767" s="75"/>
      <c r="G767" s="75"/>
      <c r="H767" s="75"/>
      <c r="I767" s="75"/>
      <c r="J767" s="75"/>
      <c r="K767" s="75"/>
    </row>
    <row r="768" spans="1:11" ht="12.75" x14ac:dyDescent="0.2">
      <c r="A768" s="70"/>
      <c r="B768" s="70"/>
      <c r="C768" s="75"/>
      <c r="D768" s="75"/>
      <c r="E768" s="75"/>
      <c r="F768" s="75"/>
      <c r="G768" s="75"/>
      <c r="H768" s="75"/>
      <c r="I768" s="75"/>
      <c r="J768" s="75"/>
      <c r="K768" s="75"/>
    </row>
    <row r="769" spans="1:11" ht="12.75" x14ac:dyDescent="0.2">
      <c r="A769" s="70"/>
      <c r="B769" s="70"/>
      <c r="C769" s="75"/>
      <c r="D769" s="75"/>
      <c r="E769" s="75"/>
      <c r="F769" s="75"/>
      <c r="G769" s="75"/>
      <c r="H769" s="75"/>
      <c r="I769" s="75"/>
      <c r="J769" s="75"/>
      <c r="K769" s="75"/>
    </row>
    <row r="770" spans="1:11" ht="12.75" x14ac:dyDescent="0.2">
      <c r="A770" s="70"/>
      <c r="B770" s="70"/>
      <c r="C770" s="75"/>
      <c r="D770" s="75"/>
      <c r="E770" s="75"/>
      <c r="F770" s="75"/>
      <c r="G770" s="75"/>
      <c r="H770" s="75"/>
      <c r="I770" s="75"/>
      <c r="J770" s="75"/>
      <c r="K770" s="75"/>
    </row>
    <row r="771" spans="1:11" ht="12.75" x14ac:dyDescent="0.2">
      <c r="A771" s="70"/>
      <c r="B771" s="70"/>
      <c r="C771" s="75"/>
      <c r="D771" s="75"/>
      <c r="E771" s="75"/>
      <c r="F771" s="75"/>
      <c r="G771" s="75"/>
      <c r="H771" s="75"/>
      <c r="I771" s="75"/>
      <c r="J771" s="75"/>
      <c r="K771" s="75"/>
    </row>
    <row r="772" spans="1:11" ht="12.75" x14ac:dyDescent="0.2">
      <c r="A772" s="70"/>
      <c r="B772" s="70"/>
      <c r="C772" s="75"/>
      <c r="D772" s="75"/>
      <c r="E772" s="75"/>
      <c r="F772" s="75"/>
      <c r="G772" s="75"/>
      <c r="H772" s="75"/>
      <c r="I772" s="75"/>
      <c r="J772" s="75"/>
      <c r="K772" s="75"/>
    </row>
    <row r="773" spans="1:11" ht="12.75" x14ac:dyDescent="0.2">
      <c r="A773" s="70"/>
      <c r="B773" s="70"/>
      <c r="C773" s="75"/>
      <c r="D773" s="75"/>
      <c r="E773" s="75"/>
      <c r="F773" s="75"/>
      <c r="G773" s="75"/>
      <c r="H773" s="75"/>
      <c r="I773" s="75"/>
      <c r="J773" s="75"/>
      <c r="K773" s="75"/>
    </row>
    <row r="774" spans="1:11" ht="12.75" x14ac:dyDescent="0.2">
      <c r="A774" s="70"/>
      <c r="B774" s="70"/>
      <c r="C774" s="75"/>
      <c r="D774" s="75"/>
      <c r="E774" s="75"/>
      <c r="F774" s="75"/>
      <c r="G774" s="75"/>
      <c r="H774" s="75"/>
      <c r="I774" s="75"/>
      <c r="J774" s="75"/>
      <c r="K774" s="75"/>
    </row>
    <row r="775" spans="1:11" ht="12.75" x14ac:dyDescent="0.2">
      <c r="A775" s="70"/>
      <c r="B775" s="70"/>
      <c r="C775" s="75"/>
      <c r="D775" s="75"/>
      <c r="E775" s="75"/>
      <c r="F775" s="75"/>
      <c r="G775" s="75"/>
      <c r="H775" s="75"/>
      <c r="I775" s="75"/>
      <c r="J775" s="75"/>
      <c r="K775" s="75"/>
    </row>
    <row r="776" spans="1:11" ht="12.75" x14ac:dyDescent="0.2">
      <c r="A776" s="70"/>
      <c r="B776" s="70"/>
      <c r="C776" s="75"/>
      <c r="D776" s="75"/>
      <c r="E776" s="75"/>
      <c r="F776" s="75"/>
      <c r="G776" s="75"/>
      <c r="H776" s="75"/>
      <c r="I776" s="75"/>
      <c r="J776" s="75"/>
      <c r="K776" s="75"/>
    </row>
    <row r="777" spans="1:11" ht="12.75" x14ac:dyDescent="0.2">
      <c r="A777" s="70"/>
      <c r="B777" s="70"/>
      <c r="C777" s="75"/>
      <c r="D777" s="75"/>
      <c r="E777" s="75"/>
      <c r="F777" s="75"/>
      <c r="G777" s="75"/>
      <c r="H777" s="75"/>
      <c r="I777" s="75"/>
      <c r="J777" s="75"/>
      <c r="K777" s="75"/>
    </row>
    <row r="778" spans="1:11" ht="12.75" x14ac:dyDescent="0.2">
      <c r="A778" s="70"/>
      <c r="B778" s="70"/>
      <c r="C778" s="75"/>
      <c r="D778" s="75"/>
      <c r="E778" s="75"/>
      <c r="F778" s="75"/>
      <c r="G778" s="75"/>
      <c r="H778" s="75"/>
      <c r="I778" s="75"/>
      <c r="J778" s="75"/>
      <c r="K778" s="75"/>
    </row>
    <row r="779" spans="1:11" ht="12.75" x14ac:dyDescent="0.2">
      <c r="A779" s="70"/>
      <c r="B779" s="70"/>
      <c r="C779" s="75"/>
      <c r="D779" s="75"/>
      <c r="E779" s="75"/>
      <c r="F779" s="75"/>
      <c r="G779" s="75"/>
      <c r="H779" s="75"/>
      <c r="I779" s="75"/>
      <c r="J779" s="75"/>
      <c r="K779" s="75"/>
    </row>
    <row r="780" spans="1:11" ht="12.75" x14ac:dyDescent="0.2">
      <c r="A780" s="70"/>
      <c r="B780" s="70"/>
      <c r="C780" s="75"/>
      <c r="D780" s="75"/>
      <c r="E780" s="75"/>
      <c r="F780" s="75"/>
      <c r="G780" s="75"/>
      <c r="H780" s="75"/>
      <c r="I780" s="75"/>
      <c r="J780" s="75"/>
      <c r="K780" s="75"/>
    </row>
    <row r="781" spans="1:11" ht="12.75" x14ac:dyDescent="0.2">
      <c r="A781" s="70"/>
      <c r="B781" s="70"/>
      <c r="C781" s="75"/>
      <c r="D781" s="75"/>
      <c r="E781" s="75"/>
      <c r="F781" s="75"/>
      <c r="G781" s="75"/>
      <c r="H781" s="75"/>
      <c r="I781" s="75"/>
      <c r="J781" s="75"/>
      <c r="K781" s="75"/>
    </row>
    <row r="782" spans="1:11" ht="12.75" x14ac:dyDescent="0.2">
      <c r="A782" s="70"/>
      <c r="B782" s="70"/>
      <c r="C782" s="75"/>
      <c r="D782" s="75"/>
      <c r="E782" s="75"/>
      <c r="F782" s="75"/>
      <c r="G782" s="75"/>
      <c r="H782" s="75"/>
      <c r="I782" s="75"/>
      <c r="J782" s="75"/>
      <c r="K782" s="75"/>
    </row>
    <row r="783" spans="1:11" ht="12.75" x14ac:dyDescent="0.2">
      <c r="A783" s="70"/>
      <c r="B783" s="70"/>
      <c r="C783" s="75"/>
      <c r="D783" s="75"/>
      <c r="E783" s="75"/>
      <c r="F783" s="75"/>
      <c r="G783" s="75"/>
      <c r="H783" s="75"/>
      <c r="I783" s="75"/>
      <c r="J783" s="75"/>
      <c r="K783" s="75"/>
    </row>
    <row r="784" spans="1:11" ht="12.75" x14ac:dyDescent="0.2">
      <c r="A784" s="70"/>
      <c r="B784" s="70"/>
      <c r="C784" s="75"/>
      <c r="D784" s="75"/>
      <c r="E784" s="75"/>
      <c r="F784" s="75"/>
      <c r="G784" s="75"/>
      <c r="H784" s="75"/>
      <c r="I784" s="75"/>
      <c r="J784" s="75"/>
      <c r="K784" s="75"/>
    </row>
    <row r="785" spans="1:11" ht="12.75" x14ac:dyDescent="0.2">
      <c r="A785" s="70"/>
      <c r="B785" s="70"/>
      <c r="C785" s="75"/>
      <c r="D785" s="75"/>
      <c r="E785" s="75"/>
      <c r="F785" s="75"/>
      <c r="G785" s="75"/>
      <c r="H785" s="75"/>
      <c r="I785" s="75"/>
      <c r="J785" s="75"/>
      <c r="K785" s="75"/>
    </row>
    <row r="786" spans="1:11" ht="12.75" x14ac:dyDescent="0.2">
      <c r="A786" s="70"/>
      <c r="B786" s="70"/>
      <c r="C786" s="75"/>
      <c r="D786" s="75"/>
      <c r="E786" s="75"/>
      <c r="F786" s="75"/>
      <c r="G786" s="75"/>
      <c r="H786" s="75"/>
      <c r="I786" s="75"/>
      <c r="J786" s="75"/>
      <c r="K786" s="75"/>
    </row>
    <row r="787" spans="1:11" ht="12.75" x14ac:dyDescent="0.2">
      <c r="A787" s="70"/>
      <c r="B787" s="70"/>
      <c r="C787" s="75"/>
      <c r="D787" s="75"/>
      <c r="E787" s="75"/>
      <c r="F787" s="75"/>
      <c r="G787" s="75"/>
      <c r="H787" s="75"/>
      <c r="I787" s="75"/>
      <c r="J787" s="75"/>
      <c r="K787" s="75"/>
    </row>
    <row r="788" spans="1:11" ht="12.75" x14ac:dyDescent="0.2">
      <c r="A788" s="70"/>
      <c r="B788" s="70"/>
      <c r="C788" s="75"/>
      <c r="D788" s="75"/>
      <c r="E788" s="75"/>
      <c r="F788" s="75"/>
      <c r="G788" s="75"/>
      <c r="H788" s="75"/>
      <c r="I788" s="75"/>
      <c r="J788" s="75"/>
      <c r="K788" s="75"/>
    </row>
    <row r="789" spans="1:11" ht="12.75" x14ac:dyDescent="0.2">
      <c r="A789" s="70"/>
      <c r="B789" s="70"/>
      <c r="C789" s="75"/>
      <c r="D789" s="75"/>
      <c r="E789" s="75"/>
      <c r="F789" s="75"/>
      <c r="G789" s="75"/>
      <c r="H789" s="75"/>
      <c r="I789" s="75"/>
      <c r="J789" s="75"/>
      <c r="K789" s="75"/>
    </row>
    <row r="790" spans="1:11" ht="12.75" x14ac:dyDescent="0.2">
      <c r="A790" s="70"/>
      <c r="B790" s="70"/>
      <c r="C790" s="75"/>
      <c r="D790" s="75"/>
      <c r="E790" s="75"/>
      <c r="F790" s="75"/>
      <c r="G790" s="75"/>
      <c r="H790" s="75"/>
      <c r="I790" s="75"/>
      <c r="J790" s="75"/>
      <c r="K790" s="75"/>
    </row>
    <row r="791" spans="1:11" ht="12.75" x14ac:dyDescent="0.2">
      <c r="A791" s="70"/>
      <c r="B791" s="70"/>
      <c r="C791" s="75"/>
      <c r="D791" s="75"/>
      <c r="E791" s="75"/>
      <c r="F791" s="75"/>
      <c r="G791" s="75"/>
      <c r="H791" s="75"/>
      <c r="I791" s="75"/>
      <c r="J791" s="75"/>
      <c r="K791" s="75"/>
    </row>
    <row r="792" spans="1:11" ht="12.75" x14ac:dyDescent="0.2">
      <c r="A792" s="70"/>
      <c r="B792" s="70"/>
      <c r="C792" s="75"/>
      <c r="D792" s="75"/>
      <c r="E792" s="75"/>
      <c r="F792" s="75"/>
      <c r="G792" s="75"/>
      <c r="H792" s="75"/>
      <c r="I792" s="75"/>
      <c r="J792" s="75"/>
      <c r="K792" s="75"/>
    </row>
    <row r="793" spans="1:11" ht="12.75" x14ac:dyDescent="0.2">
      <c r="A793" s="70"/>
      <c r="B793" s="70"/>
      <c r="C793" s="75"/>
      <c r="D793" s="75"/>
      <c r="E793" s="75"/>
      <c r="F793" s="75"/>
      <c r="G793" s="75"/>
      <c r="H793" s="75"/>
      <c r="I793" s="75"/>
      <c r="J793" s="75"/>
      <c r="K793" s="75"/>
    </row>
    <row r="794" spans="1:11" ht="12.75" x14ac:dyDescent="0.2">
      <c r="A794" s="70"/>
      <c r="B794" s="70"/>
      <c r="C794" s="75"/>
      <c r="D794" s="75"/>
      <c r="E794" s="75"/>
      <c r="F794" s="75"/>
      <c r="G794" s="75"/>
      <c r="H794" s="75"/>
      <c r="I794" s="75"/>
      <c r="J794" s="75"/>
      <c r="K794" s="75"/>
    </row>
    <row r="795" spans="1:11" ht="12.75" x14ac:dyDescent="0.2">
      <c r="A795" s="70"/>
      <c r="B795" s="70"/>
      <c r="C795" s="75"/>
      <c r="D795" s="75"/>
      <c r="E795" s="75"/>
      <c r="F795" s="75"/>
      <c r="G795" s="75"/>
      <c r="H795" s="75"/>
      <c r="I795" s="75"/>
      <c r="J795" s="75"/>
      <c r="K795" s="75"/>
    </row>
    <row r="796" spans="1:11" ht="12.75" x14ac:dyDescent="0.2">
      <c r="A796" s="70"/>
      <c r="B796" s="70"/>
      <c r="C796" s="75"/>
      <c r="D796" s="75"/>
      <c r="E796" s="75"/>
      <c r="F796" s="75"/>
      <c r="G796" s="75"/>
      <c r="H796" s="75"/>
      <c r="I796" s="75"/>
      <c r="J796" s="75"/>
      <c r="K796" s="75"/>
    </row>
    <row r="797" spans="1:11" ht="12.75" x14ac:dyDescent="0.2">
      <c r="A797" s="70"/>
      <c r="B797" s="70"/>
      <c r="C797" s="75"/>
      <c r="D797" s="75"/>
      <c r="E797" s="75"/>
      <c r="F797" s="75"/>
      <c r="G797" s="75"/>
      <c r="H797" s="75"/>
      <c r="I797" s="75"/>
      <c r="J797" s="75"/>
      <c r="K797" s="75"/>
    </row>
    <row r="798" spans="1:11" ht="12.75" x14ac:dyDescent="0.2">
      <c r="A798" s="70"/>
      <c r="B798" s="70"/>
      <c r="C798" s="75"/>
      <c r="D798" s="75"/>
      <c r="E798" s="75"/>
      <c r="F798" s="75"/>
      <c r="G798" s="75"/>
      <c r="H798" s="75"/>
      <c r="I798" s="75"/>
      <c r="J798" s="75"/>
      <c r="K798" s="75"/>
    </row>
    <row r="799" spans="1:11" ht="12.75" x14ac:dyDescent="0.2">
      <c r="A799" s="70"/>
      <c r="B799" s="70"/>
      <c r="C799" s="75"/>
      <c r="D799" s="75"/>
      <c r="E799" s="75"/>
      <c r="F799" s="75"/>
      <c r="G799" s="75"/>
      <c r="H799" s="75"/>
      <c r="I799" s="75"/>
      <c r="J799" s="75"/>
      <c r="K799" s="75"/>
    </row>
    <row r="800" spans="1:11" ht="12.75" x14ac:dyDescent="0.2">
      <c r="A800" s="70"/>
      <c r="B800" s="70"/>
      <c r="C800" s="75"/>
      <c r="D800" s="75"/>
      <c r="E800" s="75"/>
      <c r="F800" s="75"/>
      <c r="G800" s="75"/>
      <c r="H800" s="75"/>
      <c r="I800" s="75"/>
      <c r="J800" s="75"/>
      <c r="K800" s="75"/>
    </row>
    <row r="801" spans="1:11" ht="12.75" x14ac:dyDescent="0.2">
      <c r="A801" s="70"/>
      <c r="B801" s="70"/>
      <c r="C801" s="75"/>
      <c r="D801" s="75"/>
      <c r="E801" s="75"/>
      <c r="F801" s="75"/>
      <c r="G801" s="75"/>
      <c r="H801" s="75"/>
      <c r="I801" s="75"/>
      <c r="J801" s="75"/>
      <c r="K801" s="75"/>
    </row>
    <row r="802" spans="1:11" ht="12.75" x14ac:dyDescent="0.2">
      <c r="A802" s="70"/>
      <c r="B802" s="70"/>
      <c r="C802" s="75"/>
      <c r="D802" s="75"/>
      <c r="E802" s="75"/>
      <c r="F802" s="75"/>
      <c r="G802" s="75"/>
      <c r="H802" s="75"/>
      <c r="I802" s="75"/>
      <c r="J802" s="75"/>
      <c r="K802" s="75"/>
    </row>
    <row r="803" spans="1:11" ht="12.75" x14ac:dyDescent="0.2">
      <c r="A803" s="70"/>
      <c r="B803" s="70"/>
      <c r="C803" s="75"/>
      <c r="D803" s="75"/>
      <c r="E803" s="75"/>
      <c r="F803" s="75"/>
      <c r="G803" s="75"/>
      <c r="H803" s="75"/>
      <c r="I803" s="75"/>
      <c r="J803" s="75"/>
      <c r="K803" s="75"/>
    </row>
    <row r="804" spans="1:11" ht="12.75" x14ac:dyDescent="0.2">
      <c r="A804" s="70"/>
      <c r="B804" s="70"/>
      <c r="C804" s="75"/>
      <c r="D804" s="75"/>
      <c r="E804" s="75"/>
      <c r="F804" s="75"/>
      <c r="G804" s="75"/>
      <c r="H804" s="75"/>
      <c r="I804" s="75"/>
      <c r="J804" s="75"/>
      <c r="K804" s="75"/>
    </row>
    <row r="805" spans="1:11" ht="12.75" x14ac:dyDescent="0.2">
      <c r="A805" s="70"/>
      <c r="B805" s="70"/>
      <c r="C805" s="75"/>
      <c r="D805" s="75"/>
      <c r="E805" s="75"/>
      <c r="F805" s="75"/>
      <c r="G805" s="75"/>
      <c r="H805" s="75"/>
      <c r="I805" s="75"/>
      <c r="J805" s="75"/>
      <c r="K805" s="75"/>
    </row>
    <row r="806" spans="1:11" ht="12.75" x14ac:dyDescent="0.2">
      <c r="A806" s="70"/>
      <c r="B806" s="70"/>
      <c r="C806" s="75"/>
      <c r="D806" s="75"/>
      <c r="E806" s="75"/>
      <c r="F806" s="75"/>
      <c r="G806" s="75"/>
      <c r="H806" s="75"/>
      <c r="I806" s="75"/>
      <c r="J806" s="75"/>
      <c r="K806" s="75"/>
    </row>
    <row r="807" spans="1:11" ht="12.75" x14ac:dyDescent="0.2">
      <c r="A807" s="70"/>
      <c r="B807" s="70"/>
      <c r="C807" s="75"/>
      <c r="D807" s="75"/>
      <c r="E807" s="75"/>
      <c r="F807" s="75"/>
      <c r="G807" s="75"/>
      <c r="H807" s="75"/>
      <c r="I807" s="75"/>
      <c r="J807" s="75"/>
      <c r="K807" s="75"/>
    </row>
    <row r="808" spans="1:11" ht="12.75" x14ac:dyDescent="0.2">
      <c r="A808" s="70"/>
      <c r="B808" s="70"/>
      <c r="C808" s="75"/>
      <c r="D808" s="75"/>
      <c r="E808" s="75"/>
      <c r="F808" s="75"/>
      <c r="G808" s="75"/>
      <c r="H808" s="75"/>
      <c r="I808" s="75"/>
      <c r="J808" s="75"/>
      <c r="K808" s="75"/>
    </row>
    <row r="809" spans="1:11" ht="12.75" x14ac:dyDescent="0.2">
      <c r="A809" s="70"/>
      <c r="B809" s="70"/>
      <c r="C809" s="75"/>
      <c r="D809" s="75"/>
      <c r="E809" s="75"/>
      <c r="F809" s="75"/>
      <c r="G809" s="75"/>
      <c r="H809" s="75"/>
      <c r="I809" s="75"/>
      <c r="J809" s="75"/>
      <c r="K809" s="75"/>
    </row>
    <row r="810" spans="1:11" ht="12.75" x14ac:dyDescent="0.2">
      <c r="A810" s="70"/>
      <c r="B810" s="70"/>
      <c r="C810" s="75"/>
      <c r="D810" s="75"/>
      <c r="E810" s="75"/>
      <c r="F810" s="75"/>
      <c r="G810" s="75"/>
      <c r="H810" s="75"/>
      <c r="I810" s="75"/>
      <c r="J810" s="75"/>
      <c r="K810" s="75"/>
    </row>
    <row r="811" spans="1:11" ht="12.75" x14ac:dyDescent="0.2">
      <c r="A811" s="70"/>
      <c r="B811" s="70"/>
      <c r="C811" s="75"/>
      <c r="D811" s="75"/>
      <c r="E811" s="75"/>
      <c r="F811" s="75"/>
      <c r="G811" s="75"/>
      <c r="H811" s="75"/>
      <c r="I811" s="75"/>
      <c r="J811" s="75"/>
      <c r="K811" s="75"/>
    </row>
    <row r="812" spans="1:11" ht="12.75" x14ac:dyDescent="0.2">
      <c r="A812" s="70"/>
      <c r="B812" s="70"/>
      <c r="C812" s="75"/>
      <c r="D812" s="75"/>
      <c r="E812" s="75"/>
      <c r="F812" s="75"/>
      <c r="G812" s="75"/>
      <c r="H812" s="75"/>
      <c r="I812" s="75"/>
      <c r="J812" s="75"/>
      <c r="K812" s="75"/>
    </row>
    <row r="813" spans="1:11" ht="12.75" x14ac:dyDescent="0.2">
      <c r="A813" s="70"/>
      <c r="B813" s="70"/>
      <c r="C813" s="75"/>
      <c r="D813" s="75"/>
      <c r="E813" s="75"/>
      <c r="F813" s="75"/>
      <c r="G813" s="75"/>
      <c r="H813" s="75"/>
      <c r="I813" s="75"/>
      <c r="J813" s="75"/>
      <c r="K813" s="75"/>
    </row>
    <row r="814" spans="1:11" ht="12.75" x14ac:dyDescent="0.2">
      <c r="A814" s="70"/>
      <c r="B814" s="70"/>
      <c r="C814" s="75"/>
      <c r="D814" s="75"/>
      <c r="E814" s="75"/>
      <c r="F814" s="75"/>
      <c r="G814" s="75"/>
      <c r="H814" s="75"/>
      <c r="I814" s="75"/>
      <c r="J814" s="75"/>
      <c r="K814" s="75"/>
    </row>
    <row r="815" spans="1:11" ht="12.75" x14ac:dyDescent="0.2">
      <c r="A815" s="70"/>
      <c r="B815" s="70"/>
      <c r="C815" s="75"/>
      <c r="D815" s="75"/>
      <c r="E815" s="75"/>
      <c r="F815" s="75"/>
      <c r="G815" s="75"/>
      <c r="H815" s="75"/>
      <c r="I815" s="75"/>
      <c r="J815" s="75"/>
      <c r="K815" s="75"/>
    </row>
    <row r="816" spans="1:11" ht="12.75" x14ac:dyDescent="0.2">
      <c r="A816" s="70"/>
      <c r="B816" s="70"/>
      <c r="C816" s="75"/>
      <c r="D816" s="75"/>
      <c r="E816" s="75"/>
      <c r="F816" s="75"/>
      <c r="G816" s="75"/>
      <c r="H816" s="75"/>
      <c r="I816" s="75"/>
      <c r="J816" s="75"/>
      <c r="K816" s="75"/>
    </row>
    <row r="817" spans="1:11" ht="12.75" x14ac:dyDescent="0.2">
      <c r="A817" s="70"/>
      <c r="B817" s="70"/>
      <c r="C817" s="75"/>
      <c r="D817" s="75"/>
      <c r="E817" s="75"/>
      <c r="F817" s="75"/>
      <c r="G817" s="75"/>
      <c r="H817" s="75"/>
      <c r="I817" s="75"/>
      <c r="J817" s="75"/>
      <c r="K817" s="75"/>
    </row>
    <row r="818" spans="1:11" ht="12.75" x14ac:dyDescent="0.2">
      <c r="A818" s="70"/>
      <c r="B818" s="70"/>
      <c r="C818" s="75"/>
      <c r="D818" s="75"/>
      <c r="E818" s="75"/>
      <c r="F818" s="75"/>
      <c r="G818" s="75"/>
      <c r="H818" s="75"/>
      <c r="I818" s="75"/>
      <c r="J818" s="75"/>
      <c r="K818" s="75"/>
    </row>
    <row r="819" spans="1:11" ht="12.75" x14ac:dyDescent="0.2">
      <c r="A819" s="70"/>
      <c r="B819" s="70"/>
      <c r="C819" s="75"/>
      <c r="D819" s="75"/>
      <c r="E819" s="75"/>
      <c r="F819" s="75"/>
      <c r="G819" s="75"/>
      <c r="H819" s="75"/>
      <c r="I819" s="75"/>
      <c r="J819" s="75"/>
      <c r="K819" s="75"/>
    </row>
    <row r="820" spans="1:11" ht="12.75" x14ac:dyDescent="0.2">
      <c r="A820" s="70"/>
      <c r="B820" s="70"/>
      <c r="C820" s="75"/>
      <c r="D820" s="75"/>
      <c r="E820" s="75"/>
      <c r="F820" s="75"/>
      <c r="G820" s="75"/>
      <c r="H820" s="75"/>
      <c r="I820" s="75"/>
      <c r="J820" s="75"/>
      <c r="K820" s="75"/>
    </row>
    <row r="821" spans="1:11" ht="12.75" x14ac:dyDescent="0.2">
      <c r="A821" s="70"/>
      <c r="B821" s="70"/>
      <c r="C821" s="75"/>
      <c r="D821" s="75"/>
      <c r="E821" s="75"/>
      <c r="F821" s="75"/>
      <c r="G821" s="75"/>
      <c r="H821" s="75"/>
      <c r="I821" s="75"/>
      <c r="J821" s="75"/>
      <c r="K821" s="75"/>
    </row>
    <row r="822" spans="1:11" ht="12.75" x14ac:dyDescent="0.2">
      <c r="A822" s="70"/>
      <c r="B822" s="70"/>
      <c r="C822" s="75"/>
      <c r="D822" s="75"/>
      <c r="E822" s="75"/>
      <c r="F822" s="75"/>
      <c r="G822" s="75"/>
      <c r="H822" s="75"/>
      <c r="I822" s="75"/>
      <c r="J822" s="75"/>
      <c r="K822" s="75"/>
    </row>
    <row r="823" spans="1:11" ht="12.75" x14ac:dyDescent="0.2">
      <c r="A823" s="70"/>
      <c r="B823" s="70"/>
      <c r="C823" s="75"/>
      <c r="D823" s="75"/>
      <c r="E823" s="75"/>
      <c r="F823" s="75"/>
      <c r="G823" s="75"/>
      <c r="H823" s="75"/>
      <c r="I823" s="75"/>
      <c r="J823" s="75"/>
      <c r="K823" s="75"/>
    </row>
    <row r="824" spans="1:11" ht="12.75" x14ac:dyDescent="0.2">
      <c r="A824" s="70"/>
      <c r="B824" s="70"/>
      <c r="C824" s="75"/>
      <c r="D824" s="75"/>
      <c r="E824" s="75"/>
      <c r="F824" s="75"/>
      <c r="G824" s="75"/>
      <c r="H824" s="75"/>
      <c r="I824" s="75"/>
      <c r="J824" s="75"/>
      <c r="K824" s="75"/>
    </row>
    <row r="825" spans="1:11" ht="12.75" x14ac:dyDescent="0.2">
      <c r="A825" s="70"/>
      <c r="B825" s="70"/>
      <c r="C825" s="75"/>
      <c r="D825" s="75"/>
      <c r="E825" s="75"/>
      <c r="F825" s="75"/>
      <c r="G825" s="75"/>
      <c r="H825" s="75"/>
      <c r="I825" s="75"/>
      <c r="J825" s="75"/>
      <c r="K825" s="75"/>
    </row>
    <row r="826" spans="1:11" ht="12.75" x14ac:dyDescent="0.2">
      <c r="A826" s="70"/>
      <c r="B826" s="70"/>
      <c r="C826" s="75"/>
      <c r="D826" s="75"/>
      <c r="E826" s="75"/>
      <c r="F826" s="75"/>
      <c r="G826" s="75"/>
      <c r="H826" s="75"/>
      <c r="I826" s="75"/>
      <c r="J826" s="75"/>
      <c r="K826" s="75"/>
    </row>
    <row r="827" spans="1:11" ht="12.75" x14ac:dyDescent="0.2">
      <c r="A827" s="70"/>
      <c r="B827" s="70"/>
      <c r="C827" s="75"/>
      <c r="D827" s="75"/>
      <c r="E827" s="75"/>
      <c r="F827" s="75"/>
      <c r="G827" s="75"/>
      <c r="H827" s="75"/>
      <c r="I827" s="75"/>
      <c r="J827" s="75"/>
      <c r="K827" s="75"/>
    </row>
    <row r="828" spans="1:11" ht="12.75" x14ac:dyDescent="0.2">
      <c r="A828" s="70"/>
      <c r="B828" s="70"/>
      <c r="C828" s="75"/>
      <c r="D828" s="75"/>
      <c r="E828" s="75"/>
      <c r="F828" s="75"/>
      <c r="G828" s="75"/>
      <c r="H828" s="75"/>
      <c r="I828" s="75"/>
      <c r="J828" s="75"/>
      <c r="K828" s="75"/>
    </row>
    <row r="829" spans="1:11" ht="12.75" x14ac:dyDescent="0.2">
      <c r="A829" s="70"/>
      <c r="B829" s="70"/>
      <c r="C829" s="75"/>
      <c r="D829" s="75"/>
      <c r="E829" s="75"/>
      <c r="F829" s="75"/>
      <c r="G829" s="75"/>
      <c r="H829" s="75"/>
      <c r="I829" s="75"/>
      <c r="J829" s="75"/>
      <c r="K829" s="75"/>
    </row>
    <row r="830" spans="1:11" ht="12.75" x14ac:dyDescent="0.2">
      <c r="A830" s="70"/>
      <c r="B830" s="70"/>
      <c r="C830" s="75"/>
      <c r="D830" s="75"/>
      <c r="E830" s="75"/>
      <c r="F830" s="75"/>
      <c r="G830" s="75"/>
      <c r="H830" s="75"/>
      <c r="I830" s="75"/>
      <c r="J830" s="75"/>
      <c r="K830" s="75"/>
    </row>
    <row r="831" spans="1:11" ht="12.75" x14ac:dyDescent="0.2">
      <c r="A831" s="70"/>
      <c r="B831" s="70"/>
      <c r="C831" s="75"/>
      <c r="D831" s="75"/>
      <c r="E831" s="75"/>
      <c r="F831" s="75"/>
      <c r="G831" s="75"/>
      <c r="H831" s="75"/>
      <c r="I831" s="75"/>
      <c r="J831" s="75"/>
      <c r="K831" s="75"/>
    </row>
    <row r="832" spans="1:11" ht="12.75" x14ac:dyDescent="0.2">
      <c r="A832" s="70"/>
      <c r="B832" s="70"/>
      <c r="C832" s="75"/>
      <c r="D832" s="75"/>
      <c r="E832" s="75"/>
      <c r="F832" s="75"/>
      <c r="G832" s="75"/>
      <c r="H832" s="75"/>
      <c r="I832" s="75"/>
      <c r="J832" s="75"/>
      <c r="K832" s="75"/>
    </row>
    <row r="833" spans="1:11" ht="12.75" x14ac:dyDescent="0.2">
      <c r="A833" s="70"/>
      <c r="B833" s="70"/>
      <c r="C833" s="75"/>
      <c r="D833" s="75"/>
      <c r="E833" s="75"/>
      <c r="F833" s="75"/>
      <c r="G833" s="75"/>
      <c r="H833" s="75"/>
      <c r="I833" s="75"/>
      <c r="J833" s="75"/>
      <c r="K833" s="75"/>
    </row>
    <row r="834" spans="1:11" ht="12.75" x14ac:dyDescent="0.2">
      <c r="A834" s="70"/>
      <c r="B834" s="70"/>
      <c r="C834" s="75"/>
      <c r="D834" s="75"/>
      <c r="E834" s="75"/>
      <c r="F834" s="75"/>
      <c r="G834" s="75"/>
      <c r="H834" s="75"/>
      <c r="I834" s="75"/>
      <c r="J834" s="75"/>
      <c r="K834" s="75"/>
    </row>
    <row r="835" spans="1:11" ht="12.75" x14ac:dyDescent="0.2">
      <c r="A835" s="70"/>
      <c r="B835" s="70"/>
      <c r="C835" s="75"/>
      <c r="D835" s="75"/>
      <c r="E835" s="75"/>
      <c r="F835" s="75"/>
      <c r="G835" s="75"/>
      <c r="H835" s="75"/>
      <c r="I835" s="75"/>
      <c r="J835" s="75"/>
      <c r="K835" s="75"/>
    </row>
    <row r="836" spans="1:11" ht="12.75" x14ac:dyDescent="0.2">
      <c r="A836" s="70"/>
      <c r="B836" s="70"/>
      <c r="C836" s="75"/>
      <c r="D836" s="75"/>
      <c r="E836" s="75"/>
      <c r="F836" s="75"/>
      <c r="G836" s="75"/>
      <c r="H836" s="75"/>
      <c r="I836" s="75"/>
      <c r="J836" s="75"/>
      <c r="K836" s="75"/>
    </row>
    <row r="837" spans="1:11" ht="12.75" x14ac:dyDescent="0.2">
      <c r="A837" s="70"/>
      <c r="B837" s="70"/>
      <c r="C837" s="75"/>
      <c r="D837" s="75"/>
      <c r="E837" s="75"/>
      <c r="F837" s="75"/>
      <c r="G837" s="75"/>
      <c r="H837" s="75"/>
      <c r="I837" s="75"/>
      <c r="J837" s="75"/>
      <c r="K837" s="75"/>
    </row>
    <row r="838" spans="1:11" ht="12.75" x14ac:dyDescent="0.2">
      <c r="A838" s="70"/>
      <c r="B838" s="70"/>
      <c r="C838" s="75"/>
      <c r="D838" s="75"/>
      <c r="E838" s="75"/>
      <c r="F838" s="75"/>
      <c r="G838" s="75"/>
      <c r="H838" s="75"/>
      <c r="I838" s="75"/>
      <c r="J838" s="75"/>
      <c r="K838" s="75"/>
    </row>
    <row r="839" spans="1:11" ht="12.75" x14ac:dyDescent="0.2">
      <c r="A839" s="70"/>
      <c r="B839" s="70"/>
      <c r="C839" s="75"/>
      <c r="D839" s="75"/>
      <c r="E839" s="75"/>
      <c r="F839" s="75"/>
      <c r="G839" s="75"/>
      <c r="H839" s="75"/>
      <c r="I839" s="75"/>
      <c r="J839" s="75"/>
      <c r="K839" s="75"/>
    </row>
    <row r="840" spans="1:11" ht="12.75" x14ac:dyDescent="0.2">
      <c r="A840" s="70"/>
      <c r="B840" s="70"/>
      <c r="C840" s="75"/>
      <c r="D840" s="75"/>
      <c r="E840" s="75"/>
      <c r="F840" s="75"/>
      <c r="G840" s="75"/>
      <c r="H840" s="75"/>
      <c r="I840" s="75"/>
      <c r="J840" s="75"/>
      <c r="K840" s="75"/>
    </row>
    <row r="841" spans="1:11" ht="12.75" x14ac:dyDescent="0.2">
      <c r="A841" s="70"/>
      <c r="B841" s="70"/>
      <c r="C841" s="75"/>
      <c r="D841" s="75"/>
      <c r="E841" s="75"/>
      <c r="F841" s="75"/>
      <c r="G841" s="75"/>
      <c r="H841" s="75"/>
      <c r="I841" s="75"/>
      <c r="J841" s="75"/>
      <c r="K841" s="75"/>
    </row>
    <row r="842" spans="1:11" ht="12.75" x14ac:dyDescent="0.2">
      <c r="A842" s="70"/>
      <c r="B842" s="70"/>
      <c r="C842" s="75"/>
      <c r="D842" s="75"/>
      <c r="E842" s="75"/>
      <c r="F842" s="75"/>
      <c r="G842" s="75"/>
      <c r="H842" s="75"/>
      <c r="I842" s="75"/>
      <c r="J842" s="75"/>
      <c r="K842" s="75"/>
    </row>
    <row r="843" spans="1:11" ht="12.75" x14ac:dyDescent="0.2">
      <c r="A843" s="70"/>
      <c r="B843" s="70"/>
      <c r="C843" s="75"/>
      <c r="D843" s="75"/>
      <c r="E843" s="75"/>
      <c r="F843" s="75"/>
      <c r="G843" s="75"/>
      <c r="H843" s="75"/>
      <c r="I843" s="75"/>
      <c r="J843" s="75"/>
      <c r="K843" s="75"/>
    </row>
    <row r="844" spans="1:11" ht="12.75" x14ac:dyDescent="0.2">
      <c r="A844" s="70"/>
      <c r="B844" s="70"/>
      <c r="C844" s="75"/>
      <c r="D844" s="75"/>
      <c r="E844" s="75"/>
      <c r="F844" s="75"/>
      <c r="G844" s="75"/>
      <c r="H844" s="75"/>
      <c r="I844" s="75"/>
      <c r="J844" s="75"/>
      <c r="K844" s="75"/>
    </row>
    <row r="845" spans="1:11" ht="12.75" x14ac:dyDescent="0.2">
      <c r="A845" s="70"/>
      <c r="B845" s="70"/>
      <c r="C845" s="75"/>
      <c r="D845" s="75"/>
      <c r="E845" s="75"/>
      <c r="F845" s="75"/>
      <c r="G845" s="75"/>
      <c r="H845" s="75"/>
      <c r="I845" s="75"/>
      <c r="J845" s="75"/>
      <c r="K845" s="75"/>
    </row>
    <row r="846" spans="1:11" ht="12.75" x14ac:dyDescent="0.2">
      <c r="A846" s="70"/>
      <c r="B846" s="70"/>
      <c r="C846" s="75"/>
      <c r="D846" s="75"/>
      <c r="E846" s="75"/>
      <c r="F846" s="75"/>
      <c r="G846" s="75"/>
      <c r="H846" s="75"/>
      <c r="I846" s="75"/>
      <c r="J846" s="75"/>
      <c r="K846" s="75"/>
    </row>
    <row r="847" spans="1:11" ht="12.75" x14ac:dyDescent="0.2">
      <c r="A847" s="70"/>
      <c r="B847" s="70"/>
      <c r="C847" s="75"/>
      <c r="D847" s="75"/>
      <c r="E847" s="75"/>
      <c r="F847" s="75"/>
      <c r="G847" s="75"/>
      <c r="H847" s="75"/>
      <c r="I847" s="75"/>
      <c r="J847" s="75"/>
      <c r="K847" s="75"/>
    </row>
    <row r="848" spans="1:11" ht="12.75" x14ac:dyDescent="0.2">
      <c r="A848" s="70"/>
      <c r="B848" s="70"/>
      <c r="C848" s="75"/>
      <c r="D848" s="75"/>
      <c r="E848" s="75"/>
      <c r="F848" s="75"/>
      <c r="G848" s="75"/>
      <c r="H848" s="75"/>
      <c r="I848" s="75"/>
      <c r="J848" s="75"/>
      <c r="K848" s="75"/>
    </row>
    <row r="849" spans="1:11" ht="12.75" x14ac:dyDescent="0.2">
      <c r="A849" s="70"/>
      <c r="B849" s="70"/>
      <c r="C849" s="75"/>
      <c r="D849" s="75"/>
      <c r="E849" s="75"/>
      <c r="F849" s="75"/>
      <c r="G849" s="75"/>
      <c r="H849" s="75"/>
      <c r="I849" s="75"/>
      <c r="J849" s="75"/>
      <c r="K849" s="75"/>
    </row>
    <row r="850" spans="1:11" ht="12.75" x14ac:dyDescent="0.2">
      <c r="A850" s="70"/>
      <c r="B850" s="70"/>
      <c r="C850" s="75"/>
      <c r="D850" s="75"/>
      <c r="E850" s="75"/>
      <c r="F850" s="75"/>
      <c r="G850" s="75"/>
      <c r="H850" s="75"/>
      <c r="I850" s="75"/>
      <c r="J850" s="75"/>
      <c r="K850" s="75"/>
    </row>
    <row r="851" spans="1:11" ht="12.75" x14ac:dyDescent="0.2">
      <c r="A851" s="70"/>
      <c r="B851" s="70"/>
      <c r="C851" s="75"/>
      <c r="D851" s="75"/>
      <c r="E851" s="75"/>
      <c r="F851" s="75"/>
      <c r="G851" s="75"/>
      <c r="H851" s="75"/>
      <c r="I851" s="75"/>
      <c r="J851" s="75"/>
      <c r="K851" s="75"/>
    </row>
    <row r="852" spans="1:11" ht="12.75" x14ac:dyDescent="0.2">
      <c r="A852" s="70"/>
      <c r="B852" s="70"/>
      <c r="C852" s="75"/>
      <c r="D852" s="75"/>
      <c r="E852" s="75"/>
      <c r="F852" s="75"/>
      <c r="G852" s="75"/>
      <c r="H852" s="75"/>
      <c r="I852" s="75"/>
      <c r="J852" s="75"/>
      <c r="K852" s="75"/>
    </row>
    <row r="853" spans="1:11" ht="12.75" x14ac:dyDescent="0.2">
      <c r="A853" s="70"/>
      <c r="B853" s="70"/>
      <c r="C853" s="75"/>
      <c r="D853" s="75"/>
      <c r="E853" s="75"/>
      <c r="F853" s="75"/>
      <c r="G853" s="75"/>
      <c r="H853" s="75"/>
      <c r="I853" s="75"/>
      <c r="J853" s="75"/>
      <c r="K853" s="75"/>
    </row>
    <row r="854" spans="1:11" ht="12.75" x14ac:dyDescent="0.2">
      <c r="A854" s="70"/>
      <c r="B854" s="70"/>
      <c r="C854" s="75"/>
      <c r="D854" s="75"/>
      <c r="E854" s="75"/>
      <c r="F854" s="75"/>
      <c r="G854" s="75"/>
      <c r="H854" s="75"/>
      <c r="I854" s="75"/>
      <c r="J854" s="75"/>
      <c r="K854" s="75"/>
    </row>
    <row r="855" spans="1:11" ht="12.75" x14ac:dyDescent="0.2">
      <c r="A855" s="70"/>
      <c r="B855" s="70"/>
      <c r="C855" s="75"/>
      <c r="D855" s="75"/>
      <c r="E855" s="75"/>
      <c r="F855" s="75"/>
      <c r="G855" s="75"/>
      <c r="H855" s="75"/>
      <c r="I855" s="75"/>
      <c r="J855" s="75"/>
      <c r="K855" s="75"/>
    </row>
    <row r="856" spans="1:11" ht="12.75" x14ac:dyDescent="0.2">
      <c r="A856" s="70"/>
      <c r="B856" s="70"/>
      <c r="C856" s="75"/>
      <c r="D856" s="75"/>
      <c r="E856" s="75"/>
      <c r="F856" s="75"/>
      <c r="G856" s="75"/>
      <c r="H856" s="75"/>
      <c r="I856" s="75"/>
      <c r="J856" s="75"/>
      <c r="K856" s="75"/>
    </row>
    <row r="857" spans="1:11" ht="12.75" x14ac:dyDescent="0.2">
      <c r="A857" s="70"/>
      <c r="B857" s="70"/>
      <c r="C857" s="75"/>
      <c r="D857" s="75"/>
      <c r="E857" s="75"/>
      <c r="F857" s="75"/>
      <c r="G857" s="75"/>
      <c r="H857" s="75"/>
      <c r="I857" s="75"/>
      <c r="J857" s="75"/>
      <c r="K857" s="75"/>
    </row>
    <row r="858" spans="1:11" ht="12.75" x14ac:dyDescent="0.2">
      <c r="A858" s="70"/>
      <c r="B858" s="70"/>
      <c r="C858" s="75"/>
      <c r="D858" s="75"/>
      <c r="E858" s="75"/>
      <c r="F858" s="75"/>
      <c r="G858" s="75"/>
      <c r="H858" s="75"/>
      <c r="I858" s="75"/>
      <c r="J858" s="75"/>
      <c r="K858" s="75"/>
    </row>
    <row r="859" spans="1:11" ht="12.75" x14ac:dyDescent="0.2">
      <c r="A859" s="70"/>
      <c r="B859" s="70"/>
      <c r="C859" s="75"/>
      <c r="D859" s="75"/>
      <c r="E859" s="75"/>
      <c r="F859" s="75"/>
      <c r="G859" s="75"/>
      <c r="H859" s="75"/>
      <c r="I859" s="75"/>
      <c r="J859" s="75"/>
      <c r="K859" s="75"/>
    </row>
    <row r="860" spans="1:11" ht="12.75" x14ac:dyDescent="0.2">
      <c r="A860" s="70"/>
      <c r="B860" s="70"/>
      <c r="C860" s="75"/>
      <c r="D860" s="75"/>
      <c r="E860" s="75"/>
      <c r="F860" s="75"/>
      <c r="G860" s="75"/>
      <c r="H860" s="75"/>
      <c r="I860" s="75"/>
      <c r="J860" s="75"/>
      <c r="K860" s="75"/>
    </row>
    <row r="861" spans="1:11" ht="12.75" x14ac:dyDescent="0.2">
      <c r="A861" s="70"/>
      <c r="B861" s="70"/>
      <c r="C861" s="75"/>
      <c r="D861" s="75"/>
      <c r="E861" s="75"/>
      <c r="F861" s="75"/>
      <c r="G861" s="75"/>
      <c r="H861" s="75"/>
      <c r="I861" s="75"/>
      <c r="J861" s="75"/>
      <c r="K861" s="75"/>
    </row>
    <row r="862" spans="1:11" ht="12.75" x14ac:dyDescent="0.2">
      <c r="A862" s="70"/>
      <c r="B862" s="70"/>
      <c r="C862" s="75"/>
      <c r="D862" s="75"/>
      <c r="E862" s="75"/>
      <c r="F862" s="75"/>
      <c r="G862" s="75"/>
      <c r="H862" s="75"/>
      <c r="I862" s="75"/>
      <c r="J862" s="75"/>
      <c r="K862" s="75"/>
    </row>
    <row r="863" spans="1:11" ht="12.75" x14ac:dyDescent="0.2">
      <c r="A863" s="70"/>
      <c r="B863" s="70"/>
      <c r="C863" s="75"/>
      <c r="D863" s="75"/>
      <c r="E863" s="75"/>
      <c r="F863" s="75"/>
      <c r="G863" s="75"/>
      <c r="H863" s="75"/>
      <c r="I863" s="75"/>
      <c r="J863" s="75"/>
      <c r="K863" s="75"/>
    </row>
    <row r="864" spans="1:11" ht="12.75" x14ac:dyDescent="0.2">
      <c r="A864" s="70"/>
      <c r="B864" s="70"/>
      <c r="C864" s="75"/>
      <c r="D864" s="75"/>
      <c r="E864" s="75"/>
      <c r="F864" s="75"/>
      <c r="G864" s="75"/>
      <c r="H864" s="75"/>
      <c r="I864" s="75"/>
      <c r="J864" s="75"/>
      <c r="K864" s="75"/>
    </row>
    <row r="865" spans="1:11" ht="12.75" x14ac:dyDescent="0.2">
      <c r="A865" s="70"/>
      <c r="B865" s="70"/>
      <c r="C865" s="75"/>
      <c r="D865" s="75"/>
      <c r="E865" s="75"/>
      <c r="F865" s="75"/>
      <c r="G865" s="75"/>
      <c r="H865" s="75"/>
      <c r="I865" s="75"/>
      <c r="J865" s="75"/>
      <c r="K865" s="75"/>
    </row>
    <row r="866" spans="1:11" ht="12.75" x14ac:dyDescent="0.2">
      <c r="A866" s="70"/>
      <c r="B866" s="70"/>
      <c r="C866" s="75"/>
      <c r="D866" s="75"/>
      <c r="E866" s="75"/>
      <c r="F866" s="75"/>
      <c r="G866" s="75"/>
      <c r="H866" s="75"/>
      <c r="I866" s="75"/>
      <c r="J866" s="75"/>
      <c r="K866" s="75"/>
    </row>
    <row r="867" spans="1:11" ht="12.75" x14ac:dyDescent="0.2">
      <c r="A867" s="70"/>
      <c r="B867" s="70"/>
      <c r="C867" s="75"/>
      <c r="D867" s="75"/>
      <c r="E867" s="75"/>
      <c r="F867" s="75"/>
      <c r="G867" s="75"/>
      <c r="H867" s="75"/>
      <c r="I867" s="75"/>
      <c r="J867" s="75"/>
      <c r="K867" s="75"/>
    </row>
    <row r="868" spans="1:11" ht="12.75" x14ac:dyDescent="0.2">
      <c r="A868" s="70"/>
      <c r="B868" s="70"/>
      <c r="C868" s="75"/>
      <c r="D868" s="75"/>
      <c r="E868" s="75"/>
      <c r="F868" s="75"/>
      <c r="G868" s="75"/>
      <c r="H868" s="75"/>
      <c r="I868" s="75"/>
      <c r="J868" s="75"/>
      <c r="K868" s="75"/>
    </row>
    <row r="869" spans="1:11" ht="12.75" x14ac:dyDescent="0.2">
      <c r="A869" s="70"/>
      <c r="B869" s="70"/>
      <c r="C869" s="75"/>
      <c r="D869" s="75"/>
      <c r="E869" s="75"/>
      <c r="F869" s="75"/>
      <c r="G869" s="75"/>
      <c r="H869" s="75"/>
      <c r="I869" s="75"/>
      <c r="J869" s="75"/>
      <c r="K869" s="75"/>
    </row>
    <row r="870" spans="1:11" ht="12.75" x14ac:dyDescent="0.2">
      <c r="A870" s="70"/>
      <c r="B870" s="70"/>
      <c r="C870" s="75"/>
      <c r="D870" s="75"/>
      <c r="E870" s="75"/>
      <c r="F870" s="75"/>
      <c r="G870" s="75"/>
      <c r="H870" s="75"/>
      <c r="I870" s="75"/>
      <c r="J870" s="75"/>
      <c r="K870" s="75"/>
    </row>
    <row r="871" spans="1:11" ht="12.75" x14ac:dyDescent="0.2">
      <c r="A871" s="70"/>
      <c r="B871" s="70"/>
      <c r="C871" s="75"/>
      <c r="D871" s="75"/>
      <c r="E871" s="75"/>
      <c r="F871" s="75"/>
      <c r="G871" s="75"/>
      <c r="H871" s="75"/>
      <c r="I871" s="75"/>
      <c r="J871" s="75"/>
      <c r="K871" s="75"/>
    </row>
    <row r="872" spans="1:11" ht="12.75" x14ac:dyDescent="0.2">
      <c r="A872" s="70"/>
      <c r="B872" s="70"/>
      <c r="C872" s="75"/>
      <c r="D872" s="75"/>
      <c r="E872" s="75"/>
      <c r="F872" s="75"/>
      <c r="G872" s="75"/>
      <c r="H872" s="75"/>
      <c r="I872" s="75"/>
      <c r="J872" s="75"/>
      <c r="K872" s="75"/>
    </row>
    <row r="873" spans="1:11" ht="12.75" x14ac:dyDescent="0.2">
      <c r="A873" s="70"/>
      <c r="B873" s="70"/>
      <c r="C873" s="75"/>
      <c r="D873" s="75"/>
      <c r="E873" s="75"/>
      <c r="F873" s="75"/>
      <c r="G873" s="75"/>
      <c r="H873" s="75"/>
      <c r="I873" s="75"/>
      <c r="J873" s="75"/>
      <c r="K873" s="75"/>
    </row>
    <row r="874" spans="1:11" ht="12.75" x14ac:dyDescent="0.2">
      <c r="A874" s="70"/>
      <c r="B874" s="70"/>
      <c r="C874" s="75"/>
      <c r="D874" s="75"/>
      <c r="E874" s="75"/>
      <c r="F874" s="75"/>
      <c r="G874" s="75"/>
      <c r="H874" s="75"/>
      <c r="I874" s="75"/>
      <c r="J874" s="75"/>
      <c r="K874" s="75"/>
    </row>
    <row r="875" spans="1:11" ht="12.75" x14ac:dyDescent="0.2">
      <c r="A875" s="70"/>
      <c r="B875" s="70"/>
      <c r="C875" s="75"/>
      <c r="D875" s="75"/>
      <c r="E875" s="75"/>
      <c r="F875" s="75"/>
      <c r="G875" s="75"/>
      <c r="H875" s="75"/>
      <c r="I875" s="75"/>
      <c r="J875" s="75"/>
      <c r="K875" s="75"/>
    </row>
    <row r="876" spans="1:11" ht="12.75" x14ac:dyDescent="0.2">
      <c r="A876" s="70"/>
      <c r="B876" s="70"/>
      <c r="C876" s="75"/>
      <c r="D876" s="75"/>
      <c r="E876" s="75"/>
      <c r="F876" s="75"/>
      <c r="G876" s="75"/>
      <c r="H876" s="75"/>
      <c r="I876" s="75"/>
      <c r="J876" s="75"/>
      <c r="K876" s="75"/>
    </row>
    <row r="877" spans="1:11" ht="12.75" x14ac:dyDescent="0.2">
      <c r="A877" s="70"/>
      <c r="B877" s="70"/>
      <c r="C877" s="75"/>
      <c r="D877" s="75"/>
      <c r="E877" s="75"/>
      <c r="F877" s="75"/>
      <c r="G877" s="75"/>
      <c r="H877" s="75"/>
      <c r="I877" s="75"/>
      <c r="J877" s="75"/>
      <c r="K877" s="75"/>
    </row>
    <row r="878" spans="1:11" ht="12.75" x14ac:dyDescent="0.2">
      <c r="A878" s="70"/>
      <c r="B878" s="70"/>
      <c r="C878" s="75"/>
      <c r="D878" s="75"/>
      <c r="E878" s="75"/>
      <c r="F878" s="75"/>
      <c r="G878" s="75"/>
      <c r="H878" s="75"/>
      <c r="I878" s="75"/>
      <c r="J878" s="75"/>
      <c r="K878" s="75"/>
    </row>
    <row r="879" spans="1:11" ht="12.75" x14ac:dyDescent="0.2">
      <c r="A879" s="70"/>
      <c r="B879" s="70"/>
      <c r="C879" s="75"/>
      <c r="D879" s="75"/>
      <c r="E879" s="75"/>
      <c r="F879" s="75"/>
      <c r="G879" s="75"/>
      <c r="H879" s="75"/>
      <c r="I879" s="75"/>
      <c r="J879" s="75"/>
      <c r="K879" s="75"/>
    </row>
    <row r="880" spans="1:11" ht="12.75" x14ac:dyDescent="0.2">
      <c r="A880" s="70"/>
      <c r="B880" s="70"/>
      <c r="C880" s="75"/>
      <c r="D880" s="75"/>
      <c r="E880" s="75"/>
      <c r="F880" s="75"/>
      <c r="G880" s="75"/>
      <c r="H880" s="75"/>
      <c r="I880" s="75"/>
      <c r="J880" s="75"/>
      <c r="K880" s="75"/>
    </row>
    <row r="881" spans="1:11" ht="12.75" x14ac:dyDescent="0.2">
      <c r="A881" s="70"/>
      <c r="B881" s="70"/>
      <c r="C881" s="75"/>
      <c r="D881" s="75"/>
      <c r="E881" s="75"/>
      <c r="F881" s="75"/>
      <c r="G881" s="75"/>
      <c r="H881" s="75"/>
      <c r="I881" s="75"/>
      <c r="J881" s="75"/>
      <c r="K881" s="75"/>
    </row>
    <row r="882" spans="1:11" ht="12.75" x14ac:dyDescent="0.2">
      <c r="A882" s="70"/>
      <c r="B882" s="70"/>
      <c r="C882" s="75"/>
      <c r="D882" s="75"/>
      <c r="E882" s="75"/>
      <c r="F882" s="75"/>
      <c r="G882" s="75"/>
      <c r="H882" s="75"/>
      <c r="I882" s="75"/>
      <c r="J882" s="75"/>
      <c r="K882" s="75"/>
    </row>
    <row r="883" spans="1:11" ht="12.75" x14ac:dyDescent="0.2">
      <c r="A883" s="70"/>
      <c r="B883" s="70"/>
      <c r="C883" s="75"/>
      <c r="D883" s="75"/>
      <c r="E883" s="75"/>
      <c r="F883" s="75"/>
      <c r="G883" s="75"/>
      <c r="H883" s="75"/>
      <c r="I883" s="75"/>
      <c r="J883" s="75"/>
      <c r="K883" s="75"/>
    </row>
    <row r="884" spans="1:11" ht="12.75" x14ac:dyDescent="0.2">
      <c r="A884" s="70"/>
      <c r="B884" s="70"/>
      <c r="C884" s="75"/>
      <c r="D884" s="75"/>
      <c r="E884" s="75"/>
      <c r="F884" s="75"/>
      <c r="G884" s="75"/>
      <c r="H884" s="75"/>
      <c r="I884" s="75"/>
      <c r="J884" s="75"/>
      <c r="K884" s="75"/>
    </row>
    <row r="885" spans="1:11" ht="12.75" x14ac:dyDescent="0.2">
      <c r="A885" s="70"/>
      <c r="B885" s="70"/>
      <c r="C885" s="75"/>
      <c r="D885" s="75"/>
      <c r="E885" s="75"/>
      <c r="F885" s="75"/>
      <c r="G885" s="75"/>
      <c r="H885" s="75"/>
      <c r="I885" s="75"/>
      <c r="J885" s="75"/>
      <c r="K885" s="75"/>
    </row>
    <row r="886" spans="1:11" ht="12.75" x14ac:dyDescent="0.2">
      <c r="A886" s="70"/>
      <c r="B886" s="70"/>
      <c r="C886" s="75"/>
      <c r="D886" s="75"/>
      <c r="E886" s="75"/>
      <c r="F886" s="75"/>
      <c r="G886" s="75"/>
      <c r="H886" s="75"/>
      <c r="I886" s="75"/>
      <c r="J886" s="75"/>
      <c r="K886" s="75"/>
    </row>
    <row r="887" spans="1:11" ht="12.75" x14ac:dyDescent="0.2">
      <c r="A887" s="70"/>
      <c r="B887" s="70"/>
      <c r="C887" s="75"/>
      <c r="D887" s="75"/>
      <c r="E887" s="75"/>
      <c r="F887" s="75"/>
      <c r="G887" s="75"/>
      <c r="H887" s="75"/>
      <c r="I887" s="75"/>
      <c r="J887" s="75"/>
      <c r="K887" s="75"/>
    </row>
    <row r="888" spans="1:11" ht="12.75" x14ac:dyDescent="0.2">
      <c r="A888" s="70"/>
      <c r="B888" s="70"/>
      <c r="C888" s="75"/>
      <c r="D888" s="75"/>
      <c r="E888" s="75"/>
      <c r="F888" s="75"/>
      <c r="G888" s="75"/>
      <c r="H888" s="75"/>
      <c r="I888" s="75"/>
      <c r="J888" s="75"/>
      <c r="K888" s="75"/>
    </row>
    <row r="889" spans="1:11" ht="12.75" x14ac:dyDescent="0.2">
      <c r="A889" s="70"/>
      <c r="B889" s="70"/>
      <c r="C889" s="75"/>
      <c r="D889" s="75"/>
      <c r="E889" s="75"/>
      <c r="F889" s="75"/>
      <c r="G889" s="75"/>
      <c r="H889" s="75"/>
      <c r="I889" s="75"/>
      <c r="J889" s="75"/>
      <c r="K889" s="75"/>
    </row>
    <row r="890" spans="1:11" ht="12.75" x14ac:dyDescent="0.2">
      <c r="A890" s="70"/>
      <c r="B890" s="70"/>
      <c r="C890" s="75"/>
      <c r="D890" s="75"/>
      <c r="E890" s="75"/>
      <c r="F890" s="75"/>
      <c r="G890" s="75"/>
      <c r="H890" s="75"/>
      <c r="I890" s="75"/>
      <c r="J890" s="75"/>
      <c r="K890" s="75"/>
    </row>
    <row r="891" spans="1:11" ht="12.75" x14ac:dyDescent="0.2">
      <c r="A891" s="70"/>
      <c r="B891" s="70"/>
      <c r="C891" s="75"/>
      <c r="D891" s="75"/>
      <c r="E891" s="75"/>
      <c r="F891" s="75"/>
      <c r="G891" s="75"/>
      <c r="H891" s="75"/>
      <c r="I891" s="75"/>
      <c r="J891" s="75"/>
      <c r="K891" s="75"/>
    </row>
    <row r="892" spans="1:11" ht="12.75" x14ac:dyDescent="0.2">
      <c r="A892" s="70"/>
      <c r="B892" s="70"/>
      <c r="C892" s="75"/>
      <c r="D892" s="75"/>
      <c r="E892" s="75"/>
      <c r="F892" s="75"/>
      <c r="G892" s="75"/>
      <c r="H892" s="75"/>
      <c r="I892" s="75"/>
      <c r="J892" s="75"/>
      <c r="K892" s="75"/>
    </row>
    <row r="893" spans="1:11" ht="12.75" x14ac:dyDescent="0.2">
      <c r="A893" s="70"/>
      <c r="B893" s="70"/>
      <c r="C893" s="75"/>
      <c r="D893" s="75"/>
      <c r="E893" s="75"/>
      <c r="F893" s="75"/>
      <c r="G893" s="75"/>
      <c r="H893" s="75"/>
      <c r="I893" s="75"/>
      <c r="J893" s="75"/>
      <c r="K893" s="75"/>
    </row>
    <row r="894" spans="1:11" ht="12.75" x14ac:dyDescent="0.2">
      <c r="A894" s="70"/>
      <c r="B894" s="70"/>
      <c r="C894" s="75"/>
      <c r="D894" s="75"/>
      <c r="E894" s="75"/>
      <c r="F894" s="75"/>
      <c r="G894" s="75"/>
      <c r="H894" s="75"/>
      <c r="I894" s="75"/>
      <c r="J894" s="75"/>
      <c r="K894" s="75"/>
    </row>
    <row r="895" spans="1:11" ht="12.75" x14ac:dyDescent="0.2">
      <c r="A895" s="70"/>
      <c r="B895" s="70"/>
      <c r="C895" s="75"/>
      <c r="D895" s="75"/>
      <c r="E895" s="75"/>
      <c r="F895" s="75"/>
      <c r="G895" s="75"/>
      <c r="H895" s="75"/>
      <c r="I895" s="75"/>
      <c r="J895" s="75"/>
      <c r="K895" s="75"/>
    </row>
    <row r="896" spans="1:11" ht="12.75" x14ac:dyDescent="0.2">
      <c r="A896" s="70"/>
      <c r="B896" s="70"/>
      <c r="C896" s="75"/>
      <c r="D896" s="75"/>
      <c r="E896" s="75"/>
      <c r="F896" s="75"/>
      <c r="G896" s="75"/>
      <c r="H896" s="75"/>
      <c r="I896" s="75"/>
      <c r="J896" s="75"/>
      <c r="K896" s="75"/>
    </row>
    <row r="897" spans="1:11" ht="12.75" x14ac:dyDescent="0.2">
      <c r="A897" s="70"/>
      <c r="B897" s="70"/>
      <c r="C897" s="75"/>
      <c r="D897" s="75"/>
      <c r="E897" s="75"/>
      <c r="F897" s="75"/>
      <c r="G897" s="75"/>
      <c r="H897" s="75"/>
      <c r="I897" s="75"/>
      <c r="J897" s="75"/>
      <c r="K897" s="75"/>
    </row>
    <row r="898" spans="1:11" ht="12.75" x14ac:dyDescent="0.2">
      <c r="A898" s="70"/>
      <c r="B898" s="70"/>
      <c r="C898" s="75"/>
      <c r="D898" s="75"/>
      <c r="E898" s="75"/>
      <c r="F898" s="75"/>
      <c r="G898" s="75"/>
      <c r="H898" s="75"/>
      <c r="I898" s="75"/>
      <c r="J898" s="75"/>
      <c r="K898" s="75"/>
    </row>
    <row r="899" spans="1:11" ht="12.75" x14ac:dyDescent="0.2">
      <c r="A899" s="70"/>
      <c r="B899" s="70"/>
      <c r="C899" s="75"/>
      <c r="D899" s="75"/>
      <c r="E899" s="75"/>
      <c r="F899" s="75"/>
      <c r="G899" s="75"/>
      <c r="H899" s="75"/>
      <c r="I899" s="75"/>
      <c r="J899" s="75"/>
      <c r="K899" s="75"/>
    </row>
    <row r="900" spans="1:11" ht="12.75" x14ac:dyDescent="0.2">
      <c r="A900" s="70"/>
      <c r="B900" s="70"/>
      <c r="C900" s="75"/>
      <c r="D900" s="75"/>
      <c r="E900" s="75"/>
      <c r="F900" s="75"/>
      <c r="G900" s="75"/>
      <c r="H900" s="75"/>
      <c r="I900" s="75"/>
      <c r="J900" s="75"/>
      <c r="K900" s="75"/>
    </row>
    <row r="901" spans="1:11" ht="12.75" x14ac:dyDescent="0.2">
      <c r="A901" s="70"/>
      <c r="B901" s="70"/>
      <c r="C901" s="75"/>
      <c r="D901" s="75"/>
      <c r="E901" s="75"/>
      <c r="F901" s="75"/>
      <c r="G901" s="75"/>
      <c r="H901" s="75"/>
      <c r="I901" s="75"/>
      <c r="J901" s="75"/>
      <c r="K901" s="75"/>
    </row>
    <row r="902" spans="1:11" ht="12.75" x14ac:dyDescent="0.2">
      <c r="A902" s="70"/>
      <c r="B902" s="70"/>
      <c r="C902" s="75"/>
      <c r="D902" s="75"/>
      <c r="E902" s="75"/>
      <c r="F902" s="75"/>
      <c r="G902" s="75"/>
      <c r="H902" s="75"/>
      <c r="I902" s="75"/>
      <c r="J902" s="75"/>
      <c r="K902" s="75"/>
    </row>
    <row r="903" spans="1:11" ht="12.75" x14ac:dyDescent="0.2">
      <c r="A903" s="70"/>
      <c r="B903" s="70"/>
      <c r="C903" s="75"/>
      <c r="D903" s="75"/>
      <c r="E903" s="75"/>
      <c r="F903" s="75"/>
      <c r="G903" s="75"/>
      <c r="H903" s="75"/>
      <c r="I903" s="75"/>
      <c r="J903" s="75"/>
      <c r="K903" s="75"/>
    </row>
    <row r="904" spans="1:11" ht="12.75" x14ac:dyDescent="0.2">
      <c r="A904" s="70"/>
      <c r="B904" s="70"/>
      <c r="C904" s="75"/>
      <c r="D904" s="75"/>
      <c r="E904" s="75"/>
      <c r="F904" s="75"/>
      <c r="G904" s="75"/>
      <c r="H904" s="75"/>
      <c r="I904" s="75"/>
      <c r="J904" s="75"/>
      <c r="K904" s="75"/>
    </row>
    <row r="905" spans="1:11" ht="12.75" x14ac:dyDescent="0.2">
      <c r="A905" s="70"/>
      <c r="B905" s="70"/>
      <c r="C905" s="75"/>
      <c r="D905" s="75"/>
      <c r="E905" s="75"/>
      <c r="F905" s="75"/>
      <c r="G905" s="75"/>
      <c r="H905" s="75"/>
      <c r="I905" s="75"/>
      <c r="J905" s="75"/>
      <c r="K905" s="75"/>
    </row>
    <row r="906" spans="1:11" ht="12.75" x14ac:dyDescent="0.2">
      <c r="A906" s="70"/>
      <c r="B906" s="70"/>
      <c r="C906" s="75"/>
      <c r="D906" s="75"/>
      <c r="E906" s="75"/>
      <c r="F906" s="75"/>
      <c r="G906" s="75"/>
      <c r="H906" s="75"/>
      <c r="I906" s="75"/>
      <c r="J906" s="75"/>
      <c r="K906" s="75"/>
    </row>
    <row r="907" spans="1:11" ht="12.75" x14ac:dyDescent="0.2">
      <c r="A907" s="70"/>
      <c r="B907" s="70"/>
      <c r="C907" s="75"/>
      <c r="D907" s="75"/>
      <c r="E907" s="75"/>
      <c r="F907" s="75"/>
      <c r="G907" s="75"/>
      <c r="H907" s="75"/>
      <c r="I907" s="75"/>
      <c r="J907" s="75"/>
      <c r="K907" s="75"/>
    </row>
    <row r="908" spans="1:11" ht="12.75" x14ac:dyDescent="0.2">
      <c r="A908" s="70"/>
      <c r="B908" s="70"/>
      <c r="C908" s="75"/>
      <c r="D908" s="75"/>
      <c r="E908" s="75"/>
      <c r="F908" s="75"/>
      <c r="G908" s="75"/>
      <c r="H908" s="75"/>
      <c r="I908" s="75"/>
      <c r="J908" s="75"/>
      <c r="K908" s="75"/>
    </row>
    <row r="909" spans="1:11" ht="12.75" x14ac:dyDescent="0.2">
      <c r="A909" s="70"/>
      <c r="B909" s="70"/>
      <c r="C909" s="75"/>
      <c r="D909" s="75"/>
      <c r="E909" s="75"/>
      <c r="F909" s="75"/>
      <c r="G909" s="75"/>
      <c r="H909" s="75"/>
      <c r="I909" s="75"/>
      <c r="J909" s="75"/>
      <c r="K909" s="75"/>
    </row>
    <row r="910" spans="1:11" ht="12.75" x14ac:dyDescent="0.2">
      <c r="A910" s="70"/>
      <c r="B910" s="70"/>
      <c r="C910" s="75"/>
      <c r="D910" s="75"/>
      <c r="E910" s="75"/>
      <c r="F910" s="75"/>
      <c r="G910" s="75"/>
      <c r="H910" s="75"/>
      <c r="I910" s="75"/>
      <c r="J910" s="75"/>
      <c r="K910" s="75"/>
    </row>
    <row r="911" spans="1:11" ht="12.75" x14ac:dyDescent="0.2">
      <c r="A911" s="70"/>
      <c r="B911" s="70"/>
      <c r="C911" s="75"/>
      <c r="D911" s="75"/>
      <c r="E911" s="75"/>
      <c r="F911" s="75"/>
      <c r="G911" s="75"/>
      <c r="H911" s="75"/>
      <c r="I911" s="75"/>
      <c r="J911" s="75"/>
      <c r="K911" s="75"/>
    </row>
    <row r="912" spans="1:11" ht="12.75" x14ac:dyDescent="0.2">
      <c r="A912" s="70"/>
      <c r="B912" s="70"/>
      <c r="C912" s="75"/>
      <c r="D912" s="75"/>
      <c r="E912" s="75"/>
      <c r="F912" s="75"/>
      <c r="G912" s="75"/>
      <c r="H912" s="75"/>
      <c r="I912" s="75"/>
      <c r="J912" s="75"/>
      <c r="K912" s="75"/>
    </row>
    <row r="913" spans="1:11" ht="12.75" x14ac:dyDescent="0.2">
      <c r="A913" s="70"/>
      <c r="B913" s="70"/>
      <c r="C913" s="75"/>
      <c r="D913" s="75"/>
      <c r="E913" s="75"/>
      <c r="F913" s="75"/>
      <c r="G913" s="75"/>
      <c r="H913" s="75"/>
      <c r="I913" s="75"/>
      <c r="J913" s="75"/>
      <c r="K913" s="75"/>
    </row>
    <row r="914" spans="1:11" ht="12.75" x14ac:dyDescent="0.2">
      <c r="A914" s="70"/>
      <c r="B914" s="70"/>
      <c r="C914" s="75"/>
      <c r="D914" s="75"/>
      <c r="E914" s="75"/>
      <c r="F914" s="75"/>
      <c r="G914" s="75"/>
      <c r="H914" s="75"/>
      <c r="I914" s="75"/>
      <c r="J914" s="75"/>
      <c r="K914" s="75"/>
    </row>
    <row r="915" spans="1:11" ht="12.75" x14ac:dyDescent="0.2">
      <c r="A915" s="70"/>
      <c r="B915" s="70"/>
      <c r="C915" s="75"/>
      <c r="D915" s="75"/>
      <c r="E915" s="75"/>
      <c r="F915" s="75"/>
      <c r="G915" s="75"/>
      <c r="H915" s="75"/>
      <c r="I915" s="75"/>
      <c r="J915" s="75"/>
      <c r="K915" s="75"/>
    </row>
    <row r="916" spans="1:11" ht="12.75" x14ac:dyDescent="0.2">
      <c r="A916" s="70"/>
      <c r="B916" s="70"/>
      <c r="C916" s="75"/>
      <c r="D916" s="75"/>
      <c r="E916" s="75"/>
      <c r="F916" s="75"/>
      <c r="G916" s="75"/>
      <c r="H916" s="75"/>
      <c r="I916" s="75"/>
      <c r="J916" s="75"/>
      <c r="K916" s="75"/>
    </row>
    <row r="917" spans="1:11" ht="12.75" x14ac:dyDescent="0.2">
      <c r="A917" s="70"/>
      <c r="B917" s="70"/>
      <c r="C917" s="75"/>
      <c r="D917" s="75"/>
      <c r="E917" s="75"/>
      <c r="F917" s="75"/>
      <c r="G917" s="75"/>
      <c r="H917" s="75"/>
      <c r="I917" s="75"/>
      <c r="J917" s="75"/>
      <c r="K917" s="75"/>
    </row>
    <row r="918" spans="1:11" ht="12.75" x14ac:dyDescent="0.2">
      <c r="A918" s="70"/>
      <c r="B918" s="70"/>
      <c r="C918" s="75"/>
      <c r="D918" s="75"/>
      <c r="E918" s="75"/>
      <c r="F918" s="75"/>
      <c r="G918" s="75"/>
      <c r="H918" s="75"/>
      <c r="I918" s="75"/>
      <c r="J918" s="75"/>
      <c r="K918" s="75"/>
    </row>
    <row r="919" spans="1:11" ht="12.75" x14ac:dyDescent="0.2">
      <c r="A919" s="70"/>
      <c r="B919" s="70"/>
      <c r="C919" s="75"/>
      <c r="D919" s="75"/>
      <c r="E919" s="75"/>
      <c r="F919" s="75"/>
      <c r="G919" s="75"/>
      <c r="H919" s="75"/>
      <c r="I919" s="75"/>
      <c r="J919" s="75"/>
      <c r="K919" s="75"/>
    </row>
    <row r="920" spans="1:11" ht="12.75" x14ac:dyDescent="0.2">
      <c r="A920" s="70"/>
      <c r="B920" s="70"/>
      <c r="C920" s="75"/>
      <c r="D920" s="75"/>
      <c r="E920" s="75"/>
      <c r="F920" s="75"/>
      <c r="G920" s="75"/>
      <c r="H920" s="75"/>
      <c r="I920" s="75"/>
      <c r="J920" s="75"/>
      <c r="K920" s="75"/>
    </row>
    <row r="921" spans="1:11" ht="12.75" x14ac:dyDescent="0.2">
      <c r="A921" s="70"/>
      <c r="B921" s="70"/>
      <c r="C921" s="75"/>
      <c r="D921" s="75"/>
      <c r="E921" s="75"/>
      <c r="F921" s="75"/>
      <c r="G921" s="75"/>
      <c r="H921" s="75"/>
      <c r="I921" s="75"/>
      <c r="J921" s="75"/>
      <c r="K921" s="75"/>
    </row>
    <row r="922" spans="1:11" ht="12.75" x14ac:dyDescent="0.2">
      <c r="A922" s="70"/>
      <c r="B922" s="70"/>
      <c r="C922" s="75"/>
      <c r="D922" s="75"/>
      <c r="E922" s="75"/>
      <c r="F922" s="75"/>
      <c r="G922" s="75"/>
      <c r="H922" s="75"/>
      <c r="I922" s="75"/>
      <c r="J922" s="75"/>
      <c r="K922" s="75"/>
    </row>
    <row r="923" spans="1:11" ht="12.75" x14ac:dyDescent="0.2">
      <c r="A923" s="70"/>
      <c r="B923" s="70"/>
      <c r="C923" s="75"/>
      <c r="D923" s="75"/>
      <c r="E923" s="75"/>
      <c r="F923" s="75"/>
      <c r="G923" s="75"/>
      <c r="H923" s="75"/>
      <c r="I923" s="75"/>
      <c r="J923" s="75"/>
      <c r="K923" s="75"/>
    </row>
    <row r="924" spans="1:11" ht="12.75" x14ac:dyDescent="0.2">
      <c r="A924" s="70"/>
      <c r="B924" s="70"/>
      <c r="C924" s="75"/>
      <c r="D924" s="75"/>
      <c r="E924" s="75"/>
      <c r="F924" s="75"/>
      <c r="G924" s="75"/>
      <c r="H924" s="75"/>
      <c r="I924" s="75"/>
      <c r="J924" s="75"/>
      <c r="K924" s="75"/>
    </row>
    <row r="925" spans="1:11" ht="12.75" x14ac:dyDescent="0.2">
      <c r="A925" s="70"/>
      <c r="B925" s="70"/>
      <c r="C925" s="75"/>
      <c r="D925" s="75"/>
      <c r="E925" s="75"/>
      <c r="F925" s="75"/>
      <c r="G925" s="75"/>
      <c r="H925" s="75"/>
      <c r="I925" s="75"/>
      <c r="J925" s="75"/>
      <c r="K925" s="75"/>
    </row>
    <row r="926" spans="1:11" ht="12.75" x14ac:dyDescent="0.2">
      <c r="A926" s="70"/>
      <c r="B926" s="70"/>
      <c r="C926" s="75"/>
      <c r="D926" s="75"/>
      <c r="E926" s="75"/>
      <c r="F926" s="75"/>
      <c r="G926" s="75"/>
      <c r="H926" s="75"/>
      <c r="I926" s="75"/>
      <c r="J926" s="75"/>
      <c r="K926" s="75"/>
    </row>
    <row r="927" spans="1:11" ht="12.75" x14ac:dyDescent="0.2">
      <c r="A927" s="70"/>
      <c r="B927" s="70"/>
      <c r="C927" s="75"/>
      <c r="D927" s="75"/>
      <c r="E927" s="75"/>
      <c r="F927" s="75"/>
      <c r="G927" s="75"/>
      <c r="H927" s="75"/>
      <c r="I927" s="75"/>
      <c r="J927" s="75"/>
      <c r="K927" s="75"/>
    </row>
    <row r="928" spans="1:11" ht="12.75" x14ac:dyDescent="0.2">
      <c r="A928" s="70"/>
      <c r="B928" s="70"/>
      <c r="C928" s="75"/>
      <c r="D928" s="75"/>
      <c r="E928" s="75"/>
      <c r="F928" s="75"/>
      <c r="G928" s="75"/>
      <c r="H928" s="75"/>
      <c r="I928" s="75"/>
      <c r="J928" s="75"/>
      <c r="K928" s="75"/>
    </row>
    <row r="929" spans="1:11" ht="12.75" x14ac:dyDescent="0.2">
      <c r="A929" s="70"/>
      <c r="B929" s="70"/>
      <c r="C929" s="75"/>
      <c r="D929" s="75"/>
      <c r="E929" s="75"/>
      <c r="F929" s="75"/>
      <c r="G929" s="75"/>
      <c r="H929" s="75"/>
      <c r="I929" s="75"/>
      <c r="J929" s="75"/>
      <c r="K929" s="75"/>
    </row>
    <row r="930" spans="1:11" ht="12.75" x14ac:dyDescent="0.2">
      <c r="A930" s="70"/>
      <c r="B930" s="70"/>
      <c r="C930" s="75"/>
      <c r="D930" s="75"/>
      <c r="E930" s="75"/>
      <c r="F930" s="75"/>
      <c r="G930" s="75"/>
      <c r="H930" s="75"/>
      <c r="I930" s="75"/>
      <c r="J930" s="75"/>
      <c r="K930" s="75"/>
    </row>
    <row r="931" spans="1:11" ht="12.75" x14ac:dyDescent="0.2">
      <c r="A931" s="70"/>
      <c r="B931" s="70"/>
      <c r="C931" s="75"/>
      <c r="D931" s="75"/>
      <c r="E931" s="75"/>
      <c r="F931" s="75"/>
      <c r="G931" s="75"/>
      <c r="H931" s="75"/>
      <c r="I931" s="75"/>
      <c r="J931" s="75"/>
      <c r="K931" s="75"/>
    </row>
    <row r="932" spans="1:11" ht="12.75" x14ac:dyDescent="0.2">
      <c r="A932" s="70"/>
      <c r="B932" s="70"/>
      <c r="C932" s="75"/>
      <c r="D932" s="75"/>
      <c r="E932" s="75"/>
      <c r="F932" s="75"/>
      <c r="G932" s="75"/>
      <c r="H932" s="75"/>
      <c r="I932" s="75"/>
      <c r="J932" s="75"/>
      <c r="K932" s="75"/>
    </row>
    <row r="933" spans="1:11" ht="12.75" x14ac:dyDescent="0.2">
      <c r="A933" s="70"/>
      <c r="B933" s="70"/>
      <c r="C933" s="75"/>
      <c r="D933" s="75"/>
      <c r="E933" s="75"/>
      <c r="F933" s="75"/>
      <c r="G933" s="75"/>
      <c r="H933" s="75"/>
      <c r="I933" s="75"/>
      <c r="J933" s="75"/>
      <c r="K933" s="75"/>
    </row>
    <row r="934" spans="1:11" ht="12.75" x14ac:dyDescent="0.2">
      <c r="A934" s="70"/>
      <c r="B934" s="70"/>
      <c r="C934" s="75"/>
      <c r="D934" s="75"/>
      <c r="E934" s="75"/>
      <c r="F934" s="75"/>
      <c r="G934" s="75"/>
      <c r="H934" s="75"/>
      <c r="I934" s="75"/>
      <c r="J934" s="75"/>
      <c r="K934" s="75"/>
    </row>
    <row r="935" spans="1:11" ht="12.75" x14ac:dyDescent="0.2">
      <c r="A935" s="70"/>
      <c r="B935" s="70"/>
      <c r="C935" s="75"/>
      <c r="D935" s="75"/>
      <c r="E935" s="75"/>
      <c r="F935" s="75"/>
      <c r="G935" s="75"/>
      <c r="H935" s="75"/>
      <c r="I935" s="75"/>
      <c r="J935" s="75"/>
      <c r="K935" s="75"/>
    </row>
    <row r="936" spans="1:11" ht="12.75" x14ac:dyDescent="0.2">
      <c r="A936" s="70"/>
      <c r="B936" s="70"/>
      <c r="C936" s="75"/>
      <c r="D936" s="75"/>
      <c r="E936" s="75"/>
      <c r="F936" s="75"/>
      <c r="G936" s="75"/>
      <c r="H936" s="75"/>
      <c r="I936" s="75"/>
      <c r="J936" s="75"/>
      <c r="K936" s="75"/>
    </row>
    <row r="937" spans="1:11" ht="12.75" x14ac:dyDescent="0.2">
      <c r="A937" s="70"/>
      <c r="B937" s="70"/>
      <c r="C937" s="75"/>
      <c r="D937" s="75"/>
      <c r="E937" s="75"/>
      <c r="F937" s="75"/>
      <c r="G937" s="75"/>
      <c r="H937" s="75"/>
      <c r="I937" s="75"/>
      <c r="J937" s="75"/>
      <c r="K937" s="75"/>
    </row>
    <row r="938" spans="1:11" ht="12.75" x14ac:dyDescent="0.2">
      <c r="A938" s="70"/>
      <c r="B938" s="70"/>
      <c r="C938" s="75"/>
      <c r="D938" s="75"/>
      <c r="E938" s="75"/>
      <c r="F938" s="75"/>
      <c r="G938" s="75"/>
      <c r="H938" s="75"/>
      <c r="I938" s="75"/>
      <c r="J938" s="75"/>
      <c r="K938" s="75"/>
    </row>
    <row r="939" spans="1:11" ht="12.75" x14ac:dyDescent="0.2">
      <c r="A939" s="70"/>
      <c r="B939" s="70"/>
      <c r="C939" s="75"/>
      <c r="D939" s="75"/>
      <c r="E939" s="75"/>
      <c r="F939" s="75"/>
      <c r="G939" s="75"/>
      <c r="H939" s="75"/>
      <c r="I939" s="75"/>
      <c r="J939" s="75"/>
      <c r="K939" s="75"/>
    </row>
    <row r="940" spans="1:11" ht="12.75" x14ac:dyDescent="0.2">
      <c r="A940" s="70"/>
      <c r="B940" s="70"/>
      <c r="C940" s="75"/>
      <c r="D940" s="75"/>
      <c r="E940" s="75"/>
      <c r="F940" s="75"/>
      <c r="G940" s="75"/>
      <c r="H940" s="75"/>
      <c r="I940" s="75"/>
      <c r="J940" s="75"/>
      <c r="K940" s="75"/>
    </row>
    <row r="941" spans="1:11" ht="12.75" x14ac:dyDescent="0.2">
      <c r="A941" s="70"/>
      <c r="B941" s="70"/>
      <c r="C941" s="75"/>
      <c r="D941" s="75"/>
      <c r="E941" s="75"/>
      <c r="F941" s="75"/>
      <c r="G941" s="75"/>
      <c r="H941" s="75"/>
      <c r="I941" s="75"/>
      <c r="J941" s="75"/>
      <c r="K941" s="75"/>
    </row>
    <row r="942" spans="1:11" ht="12.75" x14ac:dyDescent="0.2">
      <c r="A942" s="70"/>
      <c r="B942" s="70"/>
      <c r="C942" s="75"/>
      <c r="D942" s="75"/>
      <c r="E942" s="75"/>
      <c r="F942" s="75"/>
      <c r="G942" s="75"/>
      <c r="H942" s="75"/>
      <c r="I942" s="75"/>
      <c r="J942" s="75"/>
      <c r="K942" s="75"/>
    </row>
    <row r="943" spans="1:11" ht="12.75" x14ac:dyDescent="0.2">
      <c r="A943" s="70"/>
      <c r="B943" s="70"/>
      <c r="C943" s="75"/>
      <c r="D943" s="75"/>
      <c r="E943" s="75"/>
      <c r="F943" s="75"/>
      <c r="G943" s="75"/>
      <c r="H943" s="75"/>
      <c r="I943" s="75"/>
      <c r="J943" s="75"/>
      <c r="K943" s="75"/>
    </row>
    <row r="944" spans="1:11" ht="12.75" x14ac:dyDescent="0.2">
      <c r="A944" s="70"/>
      <c r="B944" s="70"/>
      <c r="C944" s="75"/>
      <c r="D944" s="75"/>
      <c r="E944" s="75"/>
      <c r="F944" s="75"/>
      <c r="G944" s="75"/>
      <c r="H944" s="75"/>
      <c r="I944" s="75"/>
      <c r="J944" s="75"/>
      <c r="K944" s="75"/>
    </row>
    <row r="945" spans="1:11" ht="12.75" x14ac:dyDescent="0.2">
      <c r="A945" s="70"/>
      <c r="B945" s="70"/>
      <c r="C945" s="75"/>
      <c r="D945" s="75"/>
      <c r="E945" s="75"/>
      <c r="F945" s="75"/>
      <c r="G945" s="75"/>
      <c r="H945" s="75"/>
      <c r="I945" s="75"/>
      <c r="J945" s="75"/>
      <c r="K945" s="75"/>
    </row>
    <row r="946" spans="1:11" ht="12.75" x14ac:dyDescent="0.2">
      <c r="A946" s="70"/>
      <c r="B946" s="70"/>
      <c r="C946" s="75"/>
      <c r="D946" s="75"/>
      <c r="E946" s="75"/>
      <c r="F946" s="75"/>
      <c r="G946" s="75"/>
      <c r="H946" s="75"/>
      <c r="I946" s="75"/>
      <c r="J946" s="75"/>
      <c r="K946" s="75"/>
    </row>
    <row r="947" spans="1:11" ht="12.75" x14ac:dyDescent="0.2">
      <c r="A947" s="70"/>
      <c r="B947" s="70"/>
      <c r="C947" s="75"/>
      <c r="D947" s="75"/>
      <c r="E947" s="75"/>
      <c r="F947" s="75"/>
      <c r="G947" s="75"/>
      <c r="H947" s="75"/>
      <c r="I947" s="75"/>
      <c r="J947" s="75"/>
      <c r="K947" s="75"/>
    </row>
    <row r="948" spans="1:11" ht="12.75" x14ac:dyDescent="0.2">
      <c r="A948" s="70"/>
      <c r="B948" s="70"/>
      <c r="C948" s="75"/>
      <c r="D948" s="75"/>
      <c r="E948" s="75"/>
      <c r="F948" s="75"/>
      <c r="G948" s="75"/>
      <c r="H948" s="75"/>
      <c r="I948" s="75"/>
      <c r="J948" s="75"/>
      <c r="K948" s="75"/>
    </row>
    <row r="949" spans="1:11" ht="12.75" x14ac:dyDescent="0.2">
      <c r="A949" s="70"/>
      <c r="B949" s="70"/>
      <c r="C949" s="75"/>
      <c r="D949" s="75"/>
      <c r="E949" s="75"/>
      <c r="F949" s="75"/>
      <c r="G949" s="75"/>
      <c r="H949" s="75"/>
      <c r="I949" s="75"/>
      <c r="J949" s="75"/>
      <c r="K949" s="75"/>
    </row>
    <row r="950" spans="1:11" ht="12.75" x14ac:dyDescent="0.2">
      <c r="A950" s="70"/>
      <c r="B950" s="70"/>
      <c r="C950" s="75"/>
      <c r="D950" s="75"/>
      <c r="E950" s="75"/>
      <c r="F950" s="75"/>
      <c r="G950" s="75"/>
      <c r="H950" s="75"/>
      <c r="I950" s="75"/>
      <c r="J950" s="75"/>
      <c r="K950" s="75"/>
    </row>
    <row r="951" spans="1:11" ht="12.75" x14ac:dyDescent="0.2">
      <c r="A951" s="70"/>
      <c r="B951" s="70"/>
      <c r="C951" s="75"/>
      <c r="D951" s="75"/>
      <c r="E951" s="75"/>
      <c r="F951" s="75"/>
      <c r="G951" s="75"/>
      <c r="H951" s="75"/>
      <c r="I951" s="75"/>
      <c r="J951" s="75"/>
      <c r="K951" s="75"/>
    </row>
    <row r="952" spans="1:11" ht="12.75" x14ac:dyDescent="0.2">
      <c r="A952" s="70"/>
      <c r="B952" s="70"/>
      <c r="C952" s="75"/>
      <c r="D952" s="75"/>
      <c r="E952" s="75"/>
      <c r="F952" s="75"/>
      <c r="G952" s="75"/>
      <c r="H952" s="75"/>
      <c r="I952" s="75"/>
      <c r="J952" s="75"/>
      <c r="K952" s="75"/>
    </row>
    <row r="953" spans="1:11" ht="12.75" x14ac:dyDescent="0.2">
      <c r="A953" s="70"/>
      <c r="B953" s="70"/>
      <c r="C953" s="75"/>
      <c r="D953" s="75"/>
      <c r="E953" s="75"/>
      <c r="F953" s="75"/>
      <c r="G953" s="75"/>
      <c r="H953" s="75"/>
      <c r="I953" s="75"/>
      <c r="J953" s="75"/>
      <c r="K953" s="75"/>
    </row>
    <row r="954" spans="1:11" ht="12.75" x14ac:dyDescent="0.2">
      <c r="A954" s="70"/>
      <c r="B954" s="70"/>
      <c r="C954" s="75"/>
      <c r="D954" s="75"/>
      <c r="E954" s="75"/>
      <c r="F954" s="75"/>
      <c r="G954" s="75"/>
      <c r="H954" s="75"/>
      <c r="I954" s="75"/>
      <c r="J954" s="75"/>
      <c r="K954" s="75"/>
    </row>
    <row r="955" spans="1:11" ht="12.75" x14ac:dyDescent="0.2">
      <c r="A955" s="70"/>
      <c r="B955" s="70"/>
      <c r="C955" s="75"/>
      <c r="D955" s="75"/>
      <c r="E955" s="75"/>
      <c r="F955" s="75"/>
      <c r="G955" s="75"/>
      <c r="H955" s="75"/>
      <c r="I955" s="75"/>
      <c r="J955" s="75"/>
      <c r="K955" s="75"/>
    </row>
    <row r="956" spans="1:11" ht="12.75" x14ac:dyDescent="0.2">
      <c r="A956" s="70"/>
      <c r="B956" s="70"/>
      <c r="C956" s="75"/>
      <c r="D956" s="75"/>
      <c r="E956" s="75"/>
      <c r="F956" s="75"/>
      <c r="G956" s="75"/>
      <c r="H956" s="75"/>
      <c r="I956" s="75"/>
      <c r="J956" s="75"/>
      <c r="K956" s="75"/>
    </row>
    <row r="957" spans="1:11" ht="12.75" x14ac:dyDescent="0.2">
      <c r="A957" s="70"/>
      <c r="B957" s="70"/>
      <c r="C957" s="75"/>
      <c r="D957" s="75"/>
      <c r="E957" s="75"/>
      <c r="F957" s="75"/>
      <c r="G957" s="75"/>
      <c r="H957" s="75"/>
      <c r="I957" s="75"/>
      <c r="J957" s="75"/>
      <c r="K957" s="75"/>
    </row>
    <row r="958" spans="1:11" ht="12.75" x14ac:dyDescent="0.2">
      <c r="A958" s="70"/>
      <c r="B958" s="70"/>
      <c r="C958" s="75"/>
      <c r="D958" s="75"/>
      <c r="E958" s="75"/>
      <c r="F958" s="75"/>
      <c r="G958" s="75"/>
      <c r="H958" s="75"/>
      <c r="I958" s="75"/>
      <c r="J958" s="75"/>
      <c r="K958" s="75"/>
    </row>
    <row r="959" spans="1:11" ht="12.75" x14ac:dyDescent="0.2">
      <c r="A959" s="70"/>
      <c r="B959" s="70"/>
      <c r="C959" s="75"/>
      <c r="D959" s="75"/>
      <c r="E959" s="75"/>
      <c r="F959" s="75"/>
      <c r="G959" s="75"/>
      <c r="H959" s="75"/>
      <c r="I959" s="75"/>
      <c r="J959" s="75"/>
      <c r="K959" s="75"/>
    </row>
    <row r="960" spans="1:11" ht="12.75" x14ac:dyDescent="0.2">
      <c r="A960" s="70"/>
      <c r="B960" s="70"/>
      <c r="C960" s="75"/>
      <c r="D960" s="75"/>
      <c r="E960" s="75"/>
      <c r="F960" s="75"/>
      <c r="G960" s="75"/>
      <c r="H960" s="75"/>
      <c r="I960" s="75"/>
      <c r="J960" s="75"/>
      <c r="K960" s="75"/>
    </row>
    <row r="961" spans="1:11" ht="12.75" x14ac:dyDescent="0.2">
      <c r="A961" s="70"/>
      <c r="B961" s="70"/>
      <c r="C961" s="75"/>
      <c r="D961" s="75"/>
      <c r="E961" s="75"/>
      <c r="F961" s="75"/>
      <c r="G961" s="75"/>
      <c r="H961" s="75"/>
      <c r="I961" s="75"/>
      <c r="J961" s="75"/>
      <c r="K961" s="75"/>
    </row>
    <row r="962" spans="1:11" ht="12.75" x14ac:dyDescent="0.2">
      <c r="A962" s="70"/>
      <c r="B962" s="70"/>
      <c r="C962" s="75"/>
      <c r="D962" s="75"/>
      <c r="E962" s="75"/>
      <c r="F962" s="75"/>
      <c r="G962" s="75"/>
      <c r="H962" s="75"/>
      <c r="I962" s="75"/>
      <c r="J962" s="75"/>
      <c r="K962" s="75"/>
    </row>
    <row r="963" spans="1:11" ht="12.75" x14ac:dyDescent="0.2">
      <c r="A963" s="70"/>
      <c r="B963" s="70"/>
      <c r="C963" s="75"/>
      <c r="D963" s="75"/>
      <c r="E963" s="75"/>
      <c r="F963" s="75"/>
      <c r="G963" s="75"/>
      <c r="H963" s="75"/>
      <c r="I963" s="75"/>
      <c r="J963" s="75"/>
      <c r="K963" s="75"/>
    </row>
    <row r="964" spans="1:11" ht="12.75" x14ac:dyDescent="0.2">
      <c r="A964" s="70"/>
      <c r="B964" s="70"/>
      <c r="C964" s="75"/>
      <c r="D964" s="75"/>
      <c r="E964" s="75"/>
      <c r="F964" s="75"/>
      <c r="G964" s="75"/>
      <c r="H964" s="75"/>
      <c r="I964" s="75"/>
      <c r="J964" s="75"/>
      <c r="K964" s="75"/>
    </row>
    <row r="965" spans="1:11" ht="12.75" x14ac:dyDescent="0.2">
      <c r="A965" s="70"/>
      <c r="B965" s="70"/>
      <c r="C965" s="75"/>
      <c r="D965" s="75"/>
      <c r="E965" s="75"/>
      <c r="F965" s="75"/>
      <c r="G965" s="75"/>
      <c r="H965" s="75"/>
      <c r="I965" s="75"/>
      <c r="J965" s="75"/>
      <c r="K965" s="75"/>
    </row>
    <row r="966" spans="1:11" ht="12.75" x14ac:dyDescent="0.2">
      <c r="A966" s="70"/>
      <c r="B966" s="70"/>
      <c r="C966" s="75"/>
      <c r="D966" s="75"/>
      <c r="E966" s="75"/>
      <c r="F966" s="75"/>
      <c r="G966" s="75"/>
      <c r="H966" s="75"/>
      <c r="I966" s="75"/>
      <c r="J966" s="75"/>
      <c r="K966" s="75"/>
    </row>
    <row r="967" spans="1:11" ht="12.75" x14ac:dyDescent="0.2">
      <c r="A967" s="70"/>
      <c r="B967" s="70"/>
      <c r="C967" s="75"/>
      <c r="D967" s="75"/>
      <c r="E967" s="75"/>
      <c r="F967" s="75"/>
      <c r="G967" s="75"/>
      <c r="H967" s="75"/>
      <c r="I967" s="75"/>
      <c r="J967" s="75"/>
      <c r="K967" s="75"/>
    </row>
    <row r="968" spans="1:11" ht="12.75" x14ac:dyDescent="0.2">
      <c r="A968" s="70"/>
      <c r="B968" s="70"/>
      <c r="C968" s="75"/>
      <c r="D968" s="75"/>
      <c r="E968" s="75"/>
      <c r="F968" s="75"/>
      <c r="G968" s="75"/>
      <c r="H968" s="75"/>
      <c r="I968" s="75"/>
      <c r="J968" s="75"/>
      <c r="K968" s="75"/>
    </row>
    <row r="969" spans="1:11" ht="12.75" x14ac:dyDescent="0.2">
      <c r="A969" s="70"/>
      <c r="B969" s="70"/>
      <c r="C969" s="75"/>
      <c r="D969" s="75"/>
      <c r="E969" s="75"/>
      <c r="F969" s="75"/>
      <c r="G969" s="75"/>
      <c r="H969" s="75"/>
      <c r="I969" s="75"/>
      <c r="J969" s="75"/>
      <c r="K969" s="75"/>
    </row>
    <row r="970" spans="1:11" ht="12.75" x14ac:dyDescent="0.2">
      <c r="A970" s="70"/>
      <c r="B970" s="70"/>
      <c r="C970" s="75"/>
      <c r="D970" s="75"/>
      <c r="E970" s="75"/>
      <c r="F970" s="75"/>
      <c r="G970" s="75"/>
      <c r="H970" s="75"/>
      <c r="I970" s="75"/>
      <c r="J970" s="75"/>
      <c r="K970" s="75"/>
    </row>
    <row r="971" spans="1:11" ht="12.75" x14ac:dyDescent="0.2">
      <c r="A971" s="70"/>
      <c r="B971" s="70"/>
      <c r="C971" s="75"/>
      <c r="D971" s="75"/>
      <c r="E971" s="75"/>
      <c r="F971" s="75"/>
      <c r="G971" s="75"/>
      <c r="H971" s="75"/>
      <c r="I971" s="75"/>
      <c r="J971" s="75"/>
      <c r="K971" s="75"/>
    </row>
    <row r="972" spans="1:11" ht="12.75" x14ac:dyDescent="0.2">
      <c r="A972" s="70"/>
      <c r="B972" s="70"/>
      <c r="C972" s="75"/>
      <c r="D972" s="75"/>
      <c r="E972" s="75"/>
      <c r="F972" s="75"/>
      <c r="G972" s="75"/>
      <c r="H972" s="75"/>
      <c r="I972" s="75"/>
      <c r="J972" s="75"/>
      <c r="K972" s="75"/>
    </row>
    <row r="973" spans="1:11" ht="12.75" x14ac:dyDescent="0.2">
      <c r="A973" s="70"/>
      <c r="B973" s="70"/>
      <c r="C973" s="75"/>
      <c r="D973" s="75"/>
      <c r="E973" s="75"/>
      <c r="F973" s="75"/>
      <c r="G973" s="75"/>
      <c r="H973" s="75"/>
      <c r="I973" s="75"/>
      <c r="J973" s="75"/>
      <c r="K973" s="75"/>
    </row>
    <row r="974" spans="1:11" ht="12.75" x14ac:dyDescent="0.2">
      <c r="A974" s="70"/>
      <c r="B974" s="70"/>
      <c r="C974" s="75"/>
      <c r="D974" s="75"/>
      <c r="E974" s="75"/>
      <c r="F974" s="75"/>
      <c r="G974" s="75"/>
      <c r="H974" s="75"/>
      <c r="I974" s="75"/>
      <c r="J974" s="75"/>
      <c r="K974" s="75"/>
    </row>
    <row r="975" spans="1:11" ht="12.75" x14ac:dyDescent="0.2">
      <c r="A975" s="70"/>
      <c r="B975" s="70"/>
      <c r="C975" s="75"/>
      <c r="D975" s="75"/>
      <c r="E975" s="75"/>
      <c r="F975" s="75"/>
      <c r="G975" s="75"/>
      <c r="H975" s="75"/>
      <c r="I975" s="75"/>
      <c r="J975" s="75"/>
      <c r="K975" s="75"/>
    </row>
    <row r="976" spans="1:11" ht="12.75" x14ac:dyDescent="0.2">
      <c r="A976" s="70"/>
      <c r="B976" s="70"/>
      <c r="C976" s="75"/>
      <c r="D976" s="75"/>
      <c r="E976" s="75"/>
      <c r="F976" s="75"/>
      <c r="G976" s="75"/>
      <c r="H976" s="75"/>
      <c r="I976" s="75"/>
      <c r="J976" s="75"/>
      <c r="K976" s="75"/>
    </row>
    <row r="977" spans="1:11" ht="12.75" x14ac:dyDescent="0.2">
      <c r="A977" s="70"/>
      <c r="B977" s="70"/>
      <c r="C977" s="75"/>
      <c r="D977" s="75"/>
      <c r="E977" s="75"/>
      <c r="F977" s="75"/>
      <c r="G977" s="75"/>
      <c r="H977" s="75"/>
      <c r="I977" s="75"/>
      <c r="J977" s="75"/>
      <c r="K977" s="75"/>
    </row>
    <row r="978" spans="1:11" ht="12.75" x14ac:dyDescent="0.2">
      <c r="A978" s="70"/>
      <c r="B978" s="70"/>
      <c r="C978" s="75"/>
      <c r="D978" s="75"/>
      <c r="E978" s="75"/>
      <c r="F978" s="75"/>
      <c r="G978" s="75"/>
      <c r="H978" s="75"/>
      <c r="I978" s="75"/>
      <c r="J978" s="75"/>
      <c r="K978" s="75"/>
    </row>
    <row r="979" spans="1:11" ht="12.75" x14ac:dyDescent="0.2">
      <c r="A979" s="70"/>
      <c r="B979" s="70"/>
      <c r="C979" s="75"/>
      <c r="D979" s="75"/>
      <c r="E979" s="75"/>
      <c r="F979" s="75"/>
      <c r="G979" s="75"/>
      <c r="H979" s="75"/>
      <c r="I979" s="75"/>
      <c r="J979" s="75"/>
      <c r="K979" s="75"/>
    </row>
    <row r="980" spans="1:11" ht="12.75" x14ac:dyDescent="0.2">
      <c r="A980" s="70"/>
      <c r="B980" s="70"/>
      <c r="C980" s="75"/>
      <c r="D980" s="75"/>
      <c r="E980" s="75"/>
      <c r="F980" s="75"/>
      <c r="G980" s="75"/>
      <c r="H980" s="75"/>
      <c r="I980" s="75"/>
      <c r="J980" s="75"/>
      <c r="K980" s="75"/>
    </row>
    <row r="981" spans="1:11" ht="12.75" x14ac:dyDescent="0.2">
      <c r="A981" s="70"/>
      <c r="B981" s="70"/>
      <c r="C981" s="75"/>
      <c r="D981" s="75"/>
      <c r="E981" s="75"/>
      <c r="F981" s="75"/>
      <c r="G981" s="75"/>
      <c r="H981" s="75"/>
      <c r="I981" s="75"/>
      <c r="J981" s="75"/>
      <c r="K981" s="75"/>
    </row>
    <row r="982" spans="1:11" ht="12.75" x14ac:dyDescent="0.2">
      <c r="A982" s="70"/>
      <c r="B982" s="70"/>
      <c r="C982" s="75"/>
      <c r="D982" s="75"/>
      <c r="E982" s="75"/>
      <c r="F982" s="75"/>
      <c r="G982" s="75"/>
      <c r="H982" s="75"/>
      <c r="I982" s="75"/>
      <c r="J982" s="75"/>
      <c r="K982" s="75"/>
    </row>
    <row r="983" spans="1:11" ht="12.75" x14ac:dyDescent="0.2">
      <c r="A983" s="70"/>
      <c r="B983" s="70"/>
      <c r="C983" s="75"/>
      <c r="D983" s="75"/>
      <c r="E983" s="75"/>
      <c r="F983" s="75"/>
      <c r="G983" s="75"/>
      <c r="H983" s="75"/>
      <c r="I983" s="75"/>
      <c r="J983" s="75"/>
      <c r="K983" s="75"/>
    </row>
    <row r="984" spans="1:11" ht="12.75" x14ac:dyDescent="0.2">
      <c r="A984" s="70"/>
      <c r="B984" s="70"/>
      <c r="C984" s="75"/>
      <c r="D984" s="75"/>
      <c r="E984" s="75"/>
      <c r="F984" s="75"/>
      <c r="G984" s="75"/>
      <c r="H984" s="75"/>
      <c r="I984" s="75"/>
      <c r="J984" s="75"/>
      <c r="K984" s="75"/>
    </row>
    <row r="985" spans="1:11" ht="12.75" x14ac:dyDescent="0.2">
      <c r="A985" s="70"/>
      <c r="B985" s="70"/>
      <c r="C985" s="75"/>
      <c r="D985" s="75"/>
      <c r="E985" s="75"/>
      <c r="F985" s="75"/>
      <c r="G985" s="75"/>
      <c r="H985" s="75"/>
      <c r="I985" s="75"/>
      <c r="J985" s="75"/>
      <c r="K985" s="75"/>
    </row>
    <row r="986" spans="1:11" ht="12.75" x14ac:dyDescent="0.2">
      <c r="A986" s="70"/>
      <c r="B986" s="70"/>
      <c r="C986" s="75"/>
      <c r="D986" s="75"/>
      <c r="E986" s="75"/>
      <c r="F986" s="75"/>
      <c r="G986" s="75"/>
      <c r="H986" s="75"/>
      <c r="I986" s="75"/>
      <c r="J986" s="75"/>
      <c r="K986" s="75"/>
    </row>
    <row r="987" spans="1:11" ht="12.75" x14ac:dyDescent="0.2">
      <c r="A987" s="70"/>
      <c r="B987" s="70"/>
      <c r="C987" s="75"/>
      <c r="D987" s="75"/>
      <c r="E987" s="75"/>
      <c r="F987" s="75"/>
      <c r="G987" s="75"/>
      <c r="H987" s="75"/>
      <c r="I987" s="75"/>
      <c r="J987" s="75"/>
      <c r="K987" s="75"/>
    </row>
    <row r="988" spans="1:11" ht="12.75" x14ac:dyDescent="0.2">
      <c r="A988" s="70"/>
      <c r="B988" s="70"/>
      <c r="C988" s="75"/>
      <c r="D988" s="75"/>
      <c r="E988" s="75"/>
      <c r="F988" s="75"/>
      <c r="G988" s="75"/>
      <c r="H988" s="75"/>
      <c r="I988" s="75"/>
      <c r="J988" s="75"/>
      <c r="K988" s="75"/>
    </row>
    <row r="989" spans="1:11" ht="12.75" x14ac:dyDescent="0.2">
      <c r="A989" s="70"/>
      <c r="B989" s="70"/>
      <c r="C989" s="75"/>
      <c r="D989" s="75"/>
      <c r="E989" s="75"/>
      <c r="F989" s="75"/>
      <c r="G989" s="75"/>
      <c r="H989" s="75"/>
      <c r="I989" s="75"/>
      <c r="J989" s="75"/>
      <c r="K989" s="75"/>
    </row>
    <row r="990" spans="1:11" ht="12.75" x14ac:dyDescent="0.2">
      <c r="A990" s="70"/>
      <c r="B990" s="70"/>
      <c r="C990" s="75"/>
      <c r="D990" s="75"/>
      <c r="E990" s="75"/>
      <c r="F990" s="75"/>
      <c r="G990" s="75"/>
      <c r="H990" s="75"/>
      <c r="I990" s="75"/>
      <c r="J990" s="75"/>
      <c r="K990" s="75"/>
    </row>
    <row r="991" spans="1:11" ht="12.75" x14ac:dyDescent="0.2">
      <c r="A991" s="70"/>
      <c r="B991" s="70"/>
      <c r="C991" s="75"/>
      <c r="D991" s="75"/>
      <c r="E991" s="75"/>
      <c r="F991" s="75"/>
      <c r="G991" s="75"/>
      <c r="H991" s="75"/>
      <c r="I991" s="75"/>
      <c r="J991" s="75"/>
      <c r="K991" s="75"/>
    </row>
    <row r="992" spans="1:11" ht="12.75" x14ac:dyDescent="0.2">
      <c r="A992" s="70"/>
      <c r="B992" s="70"/>
      <c r="C992" s="75"/>
      <c r="D992" s="75"/>
      <c r="E992" s="75"/>
      <c r="F992" s="75"/>
      <c r="G992" s="75"/>
      <c r="H992" s="75"/>
      <c r="I992" s="75"/>
      <c r="J992" s="75"/>
      <c r="K992" s="75"/>
    </row>
    <row r="993" spans="1:11" ht="12.75" x14ac:dyDescent="0.2">
      <c r="A993" s="70"/>
      <c r="B993" s="70"/>
      <c r="C993" s="75"/>
      <c r="D993" s="75"/>
      <c r="E993" s="75"/>
      <c r="F993" s="75"/>
      <c r="G993" s="75"/>
      <c r="H993" s="75"/>
      <c r="I993" s="75"/>
      <c r="J993" s="75"/>
      <c r="K993" s="75"/>
    </row>
    <row r="994" spans="1:11" ht="12.75" x14ac:dyDescent="0.2">
      <c r="A994" s="70"/>
      <c r="B994" s="70"/>
      <c r="C994" s="75"/>
      <c r="D994" s="75"/>
      <c r="E994" s="75"/>
      <c r="F994" s="75"/>
      <c r="G994" s="75"/>
      <c r="H994" s="75"/>
      <c r="I994" s="75"/>
      <c r="J994" s="75"/>
      <c r="K994" s="75"/>
    </row>
    <row r="995" spans="1:11" ht="12.75" x14ac:dyDescent="0.2">
      <c r="A995" s="70"/>
      <c r="B995" s="70"/>
      <c r="C995" s="75"/>
      <c r="D995" s="75"/>
      <c r="E995" s="75"/>
      <c r="F995" s="75"/>
      <c r="G995" s="75"/>
      <c r="H995" s="75"/>
      <c r="I995" s="75"/>
      <c r="J995" s="75"/>
      <c r="K995" s="75"/>
    </row>
  </sheetData>
  <autoFilter ref="A1:K134" xr:uid="{00000000-0009-0000-0000-000003000000}"/>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xr:uid="{00000000-0002-0000-0300-000000000000}">
          <x14:formula1>
            <xm:f>AssetDetails!$A:$A</xm:f>
          </x14:formula1>
          <xm:sqref>B2</xm:sqref>
        </x14:dataValidation>
        <x14:dataValidation type="list" allowBlank="1" xr:uid="{00000000-0002-0000-0300-000001000000}">
          <x14:formula1>
            <xm:f>AssetDetails!$A$2:$A$300</xm:f>
          </x14:formula1>
          <xm:sqref>B3:B600</xm:sqref>
        </x14:dataValidation>
        <x14:dataValidation type="list" allowBlank="1" showErrorMessage="1" xr:uid="{00000000-0002-0000-0300-000002000000}">
          <x14:formula1>
            <xm:f>FactionTracker!$A$2:$C$13</xm:f>
          </x14:formula1>
          <xm:sqref>A2:A600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001"/>
  <sheetViews>
    <sheetView workbookViewId="0"/>
  </sheetViews>
  <sheetFormatPr defaultColWidth="14.42578125" defaultRowHeight="15.75" customHeight="1" x14ac:dyDescent="0.2"/>
  <cols>
    <col min="1" max="1" width="30.140625" customWidth="1"/>
    <col min="2" max="2" width="144" customWidth="1"/>
  </cols>
  <sheetData>
    <row r="1" spans="1:2" ht="35.25" customHeight="1" x14ac:dyDescent="0.2">
      <c r="A1" s="50" t="s">
        <v>207</v>
      </c>
      <c r="B1" s="51" t="s">
        <v>208</v>
      </c>
    </row>
    <row r="2" spans="1:2" ht="35.25" customHeight="1" x14ac:dyDescent="0.2">
      <c r="A2" s="52" t="s">
        <v>209</v>
      </c>
      <c r="B2" s="53" t="s">
        <v>210</v>
      </c>
    </row>
    <row r="3" spans="1:2" ht="35.25" customHeight="1" x14ac:dyDescent="0.2">
      <c r="A3" s="54" t="s">
        <v>211</v>
      </c>
      <c r="B3" s="55" t="s">
        <v>212</v>
      </c>
    </row>
    <row r="4" spans="1:2" ht="35.25" customHeight="1" x14ac:dyDescent="0.2">
      <c r="A4" s="52" t="s">
        <v>213</v>
      </c>
      <c r="B4" s="53" t="s">
        <v>214</v>
      </c>
    </row>
    <row r="5" spans="1:2" ht="35.25" customHeight="1" x14ac:dyDescent="0.2">
      <c r="A5" s="54" t="s">
        <v>215</v>
      </c>
      <c r="B5" s="55" t="s">
        <v>216</v>
      </c>
    </row>
    <row r="6" spans="1:2" ht="35.25" customHeight="1" x14ac:dyDescent="0.2">
      <c r="A6" s="52" t="s">
        <v>217</v>
      </c>
      <c r="B6" s="53" t="s">
        <v>218</v>
      </c>
    </row>
    <row r="7" spans="1:2" ht="35.25" customHeight="1" x14ac:dyDescent="0.2">
      <c r="A7" s="54" t="s">
        <v>219</v>
      </c>
      <c r="B7" s="55" t="s">
        <v>220</v>
      </c>
    </row>
    <row r="8" spans="1:2" ht="35.25" customHeight="1" x14ac:dyDescent="0.2">
      <c r="A8" s="52" t="s">
        <v>221</v>
      </c>
      <c r="B8" s="53" t="s">
        <v>222</v>
      </c>
    </row>
    <row r="9" spans="1:2" ht="35.25" customHeight="1" x14ac:dyDescent="0.2">
      <c r="A9" s="54" t="s">
        <v>223</v>
      </c>
      <c r="B9" s="55" t="s">
        <v>224</v>
      </c>
    </row>
    <row r="10" spans="1:2" ht="35.25" customHeight="1" x14ac:dyDescent="0.2">
      <c r="A10" s="52" t="s">
        <v>225</v>
      </c>
      <c r="B10" s="53" t="s">
        <v>226</v>
      </c>
    </row>
    <row r="11" spans="1:2" ht="35.25" customHeight="1" x14ac:dyDescent="0.2">
      <c r="A11" s="54" t="s">
        <v>227</v>
      </c>
      <c r="B11" s="55" t="s">
        <v>228</v>
      </c>
    </row>
    <row r="12" spans="1:2" ht="35.25" customHeight="1" x14ac:dyDescent="0.2">
      <c r="A12" s="52"/>
      <c r="B12" s="53"/>
    </row>
    <row r="13" spans="1:2" ht="35.25" customHeight="1" x14ac:dyDescent="0.2">
      <c r="A13" s="54"/>
      <c r="B13" s="55"/>
    </row>
    <row r="14" spans="1:2" ht="35.25" customHeight="1" x14ac:dyDescent="0.2">
      <c r="A14" s="52"/>
      <c r="B14" s="53"/>
    </row>
    <row r="15" spans="1:2" ht="35.25" customHeight="1" x14ac:dyDescent="0.2">
      <c r="A15" s="54"/>
      <c r="B15" s="55"/>
    </row>
    <row r="16" spans="1:2" ht="35.25" customHeight="1" x14ac:dyDescent="0.2">
      <c r="A16" s="52"/>
      <c r="B16" s="53"/>
    </row>
    <row r="17" spans="1:4" ht="35.25" customHeight="1" x14ac:dyDescent="0.2">
      <c r="A17" s="54"/>
      <c r="B17" s="55"/>
    </row>
    <row r="18" spans="1:4" ht="35.25" customHeight="1" x14ac:dyDescent="0.2">
      <c r="A18" s="52"/>
      <c r="B18" s="53"/>
      <c r="D18" s="56"/>
    </row>
    <row r="19" spans="1:4" ht="35.25" customHeight="1" x14ac:dyDescent="0.2">
      <c r="A19" s="54"/>
      <c r="B19" s="55"/>
    </row>
    <row r="20" spans="1:4" ht="35.25" customHeight="1" x14ac:dyDescent="0.2">
      <c r="A20" s="52"/>
      <c r="B20" s="53"/>
    </row>
    <row r="21" spans="1:4" ht="35.25" customHeight="1" x14ac:dyDescent="0.2">
      <c r="A21" s="54"/>
      <c r="B21" s="55"/>
    </row>
    <row r="22" spans="1:4" ht="35.25" customHeight="1" x14ac:dyDescent="0.2">
      <c r="A22" s="52"/>
      <c r="B22" s="53"/>
    </row>
    <row r="23" spans="1:4" ht="35.25" customHeight="1" x14ac:dyDescent="0.2">
      <c r="A23" s="54"/>
      <c r="B23" s="55"/>
    </row>
    <row r="24" spans="1:4" ht="35.25" customHeight="1" x14ac:dyDescent="0.2">
      <c r="A24" s="52"/>
      <c r="B24" s="53"/>
    </row>
    <row r="25" spans="1:4" ht="35.25" customHeight="1" x14ac:dyDescent="0.2">
      <c r="A25" s="54"/>
      <c r="B25" s="55"/>
    </row>
    <row r="26" spans="1:4" ht="35.25" customHeight="1" x14ac:dyDescent="0.2">
      <c r="A26" s="52"/>
      <c r="B26" s="53"/>
    </row>
    <row r="27" spans="1:4" ht="35.25" customHeight="1" x14ac:dyDescent="0.2">
      <c r="A27" s="54"/>
      <c r="B27" s="55"/>
    </row>
    <row r="28" spans="1:4" ht="35.25" customHeight="1" x14ac:dyDescent="0.2">
      <c r="A28" s="52"/>
      <c r="B28" s="53"/>
    </row>
    <row r="29" spans="1:4" ht="35.25" customHeight="1" x14ac:dyDescent="0.2">
      <c r="A29" s="54"/>
      <c r="B29" s="55"/>
    </row>
    <row r="30" spans="1:4" ht="35.25" customHeight="1" x14ac:dyDescent="0.2">
      <c r="A30" s="52"/>
      <c r="B30" s="53"/>
    </row>
    <row r="31" spans="1:4" ht="35.25" customHeight="1" x14ac:dyDescent="0.2">
      <c r="A31" s="54"/>
      <c r="B31" s="55"/>
    </row>
    <row r="32" spans="1:4" ht="35.25" customHeight="1" x14ac:dyDescent="0.2">
      <c r="A32" s="52"/>
      <c r="B32" s="53"/>
    </row>
    <row r="33" spans="1:2" ht="35.25" customHeight="1" x14ac:dyDescent="0.2">
      <c r="A33" s="54"/>
      <c r="B33" s="55"/>
    </row>
    <row r="34" spans="1:2" ht="35.25" customHeight="1" x14ac:dyDescent="0.2">
      <c r="A34" s="52"/>
      <c r="B34" s="53"/>
    </row>
    <row r="35" spans="1:2" ht="35.25" customHeight="1" x14ac:dyDescent="0.2">
      <c r="A35" s="54"/>
      <c r="B35" s="55"/>
    </row>
    <row r="36" spans="1:2" ht="35.25" customHeight="1" x14ac:dyDescent="0.2">
      <c r="A36" s="52"/>
      <c r="B36" s="53"/>
    </row>
    <row r="37" spans="1:2" ht="35.25" customHeight="1" x14ac:dyDescent="0.2">
      <c r="A37" s="54"/>
      <c r="B37" s="55"/>
    </row>
    <row r="38" spans="1:2" ht="35.25" customHeight="1" x14ac:dyDescent="0.2">
      <c r="A38" s="52"/>
      <c r="B38" s="53"/>
    </row>
    <row r="39" spans="1:2" ht="35.25" customHeight="1" x14ac:dyDescent="0.2">
      <c r="A39" s="54"/>
      <c r="B39" s="55"/>
    </row>
    <row r="40" spans="1:2" ht="35.25" customHeight="1" x14ac:dyDescent="0.2">
      <c r="A40" s="52"/>
      <c r="B40" s="53"/>
    </row>
    <row r="41" spans="1:2" ht="35.25" customHeight="1" x14ac:dyDescent="0.2">
      <c r="A41" s="54"/>
      <c r="B41" s="55"/>
    </row>
    <row r="42" spans="1:2" ht="35.25" customHeight="1" x14ac:dyDescent="0.2">
      <c r="A42" s="52"/>
      <c r="B42" s="53"/>
    </row>
    <row r="43" spans="1:2" ht="35.25" customHeight="1" x14ac:dyDescent="0.2">
      <c r="A43" s="54"/>
      <c r="B43" s="55"/>
    </row>
    <row r="44" spans="1:2" ht="35.25" customHeight="1" x14ac:dyDescent="0.2">
      <c r="A44" s="52"/>
      <c r="B44" s="53"/>
    </row>
    <row r="45" spans="1:2" ht="35.25" customHeight="1" x14ac:dyDescent="0.2">
      <c r="A45" s="54"/>
      <c r="B45" s="55"/>
    </row>
    <row r="46" spans="1:2" ht="35.25" customHeight="1" x14ac:dyDescent="0.2">
      <c r="A46" s="52"/>
      <c r="B46" s="53"/>
    </row>
    <row r="47" spans="1:2" ht="35.25" customHeight="1" x14ac:dyDescent="0.2">
      <c r="A47" s="54"/>
      <c r="B47" s="55"/>
    </row>
    <row r="48" spans="1:2" ht="35.25" customHeight="1" x14ac:dyDescent="0.2">
      <c r="A48" s="52"/>
      <c r="B48" s="53"/>
    </row>
    <row r="49" spans="1:2" ht="35.25" customHeight="1" x14ac:dyDescent="0.2">
      <c r="A49" s="54"/>
      <c r="B49" s="55"/>
    </row>
    <row r="50" spans="1:2" ht="35.25" customHeight="1" x14ac:dyDescent="0.2">
      <c r="A50" s="52"/>
      <c r="B50" s="53"/>
    </row>
    <row r="51" spans="1:2" ht="35.25" customHeight="1" x14ac:dyDescent="0.2">
      <c r="A51" s="54"/>
      <c r="B51" s="55"/>
    </row>
    <row r="52" spans="1:2" ht="35.25" customHeight="1" x14ac:dyDescent="0.2">
      <c r="A52" s="52"/>
      <c r="B52" s="53"/>
    </row>
    <row r="53" spans="1:2" ht="35.25" customHeight="1" x14ac:dyDescent="0.2">
      <c r="A53" s="54"/>
      <c r="B53" s="55"/>
    </row>
    <row r="54" spans="1:2" ht="35.25" customHeight="1" x14ac:dyDescent="0.2">
      <c r="A54" s="52"/>
      <c r="B54" s="53"/>
    </row>
    <row r="55" spans="1:2" ht="35.25" customHeight="1" x14ac:dyDescent="0.2">
      <c r="A55" s="54"/>
      <c r="B55" s="55"/>
    </row>
    <row r="56" spans="1:2" ht="35.25" customHeight="1" x14ac:dyDescent="0.2">
      <c r="A56" s="52"/>
      <c r="B56" s="53"/>
    </row>
    <row r="57" spans="1:2" ht="35.25" customHeight="1" x14ac:dyDescent="0.2">
      <c r="A57" s="54"/>
      <c r="B57" s="55"/>
    </row>
    <row r="58" spans="1:2" ht="35.25" customHeight="1" x14ac:dyDescent="0.2">
      <c r="A58" s="52"/>
      <c r="B58" s="53"/>
    </row>
    <row r="59" spans="1:2" ht="35.25" customHeight="1" x14ac:dyDescent="0.2">
      <c r="A59" s="54"/>
      <c r="B59" s="55"/>
    </row>
    <row r="60" spans="1:2" ht="35.25" customHeight="1" x14ac:dyDescent="0.2">
      <c r="A60" s="52"/>
      <c r="B60" s="53"/>
    </row>
    <row r="61" spans="1:2" ht="35.25" customHeight="1" x14ac:dyDescent="0.2">
      <c r="A61" s="54"/>
      <c r="B61" s="55"/>
    </row>
    <row r="62" spans="1:2" ht="35.25" customHeight="1" x14ac:dyDescent="0.2">
      <c r="A62" s="52"/>
      <c r="B62" s="53"/>
    </row>
    <row r="63" spans="1:2" ht="35.25" customHeight="1" x14ac:dyDescent="0.2">
      <c r="A63" s="54"/>
      <c r="B63" s="55"/>
    </row>
    <row r="64" spans="1:2" ht="35.25" customHeight="1" x14ac:dyDescent="0.2">
      <c r="A64" s="52"/>
      <c r="B64" s="53"/>
    </row>
    <row r="65" spans="1:2" ht="35.25" customHeight="1" x14ac:dyDescent="0.2">
      <c r="A65" s="54"/>
      <c r="B65" s="55"/>
    </row>
    <row r="66" spans="1:2" ht="35.25" customHeight="1" x14ac:dyDescent="0.2">
      <c r="A66" s="52"/>
      <c r="B66" s="53"/>
    </row>
    <row r="67" spans="1:2" ht="35.25" customHeight="1" x14ac:dyDescent="0.2">
      <c r="A67" s="54"/>
      <c r="B67" s="55"/>
    </row>
    <row r="68" spans="1:2" ht="35.25" customHeight="1" x14ac:dyDescent="0.2">
      <c r="A68" s="52"/>
      <c r="B68" s="53"/>
    </row>
    <row r="69" spans="1:2" ht="35.25" customHeight="1" x14ac:dyDescent="0.2">
      <c r="A69" s="54"/>
      <c r="B69" s="55"/>
    </row>
    <row r="70" spans="1:2" ht="35.25" customHeight="1" x14ac:dyDescent="0.2">
      <c r="A70" s="52"/>
      <c r="B70" s="53"/>
    </row>
    <row r="71" spans="1:2" ht="35.25" customHeight="1" x14ac:dyDescent="0.2">
      <c r="A71" s="54"/>
      <c r="B71" s="55"/>
    </row>
    <row r="72" spans="1:2" ht="35.25" customHeight="1" x14ac:dyDescent="0.2">
      <c r="A72" s="52"/>
      <c r="B72" s="53"/>
    </row>
    <row r="73" spans="1:2" ht="35.25" customHeight="1" x14ac:dyDescent="0.2">
      <c r="A73" s="54"/>
      <c r="B73" s="55"/>
    </row>
    <row r="74" spans="1:2" ht="35.25" customHeight="1" x14ac:dyDescent="0.2">
      <c r="A74" s="52"/>
      <c r="B74" s="53"/>
    </row>
    <row r="75" spans="1:2" ht="35.25" customHeight="1" x14ac:dyDescent="0.2">
      <c r="A75" s="54"/>
      <c r="B75" s="55"/>
    </row>
    <row r="76" spans="1:2" ht="35.25" customHeight="1" x14ac:dyDescent="0.2">
      <c r="A76" s="52"/>
      <c r="B76" s="53"/>
    </row>
    <row r="77" spans="1:2" ht="35.25" customHeight="1" x14ac:dyDescent="0.2">
      <c r="A77" s="54"/>
      <c r="B77" s="55"/>
    </row>
    <row r="78" spans="1:2" ht="35.25" customHeight="1" x14ac:dyDescent="0.2">
      <c r="A78" s="52"/>
      <c r="B78" s="53"/>
    </row>
    <row r="79" spans="1:2" ht="35.25" customHeight="1" x14ac:dyDescent="0.2">
      <c r="A79" s="54"/>
      <c r="B79" s="55"/>
    </row>
    <row r="80" spans="1:2" ht="35.25" customHeight="1" x14ac:dyDescent="0.2">
      <c r="A80" s="52"/>
      <c r="B80" s="53"/>
    </row>
    <row r="81" spans="1:2" ht="35.25" customHeight="1" x14ac:dyDescent="0.2">
      <c r="A81" s="54"/>
      <c r="B81" s="55"/>
    </row>
    <row r="82" spans="1:2" ht="35.25" customHeight="1" x14ac:dyDescent="0.2">
      <c r="A82" s="52"/>
      <c r="B82" s="53"/>
    </row>
    <row r="83" spans="1:2" ht="35.25" customHeight="1" x14ac:dyDescent="0.2">
      <c r="A83" s="54"/>
      <c r="B83" s="55"/>
    </row>
    <row r="84" spans="1:2" ht="35.25" customHeight="1" x14ac:dyDescent="0.2">
      <c r="A84" s="52"/>
      <c r="B84" s="53"/>
    </row>
    <row r="85" spans="1:2" ht="35.25" customHeight="1" x14ac:dyDescent="0.2">
      <c r="A85" s="54"/>
      <c r="B85" s="55"/>
    </row>
    <row r="86" spans="1:2" ht="35.25" customHeight="1" x14ac:dyDescent="0.2">
      <c r="A86" s="52"/>
      <c r="B86" s="53"/>
    </row>
    <row r="87" spans="1:2" ht="35.25" customHeight="1" x14ac:dyDescent="0.2">
      <c r="A87" s="54"/>
      <c r="B87" s="55"/>
    </row>
    <row r="88" spans="1:2" ht="35.25" customHeight="1" x14ac:dyDescent="0.2">
      <c r="A88" s="52"/>
      <c r="B88" s="53"/>
    </row>
    <row r="89" spans="1:2" ht="35.25" customHeight="1" x14ac:dyDescent="0.2">
      <c r="A89" s="54"/>
      <c r="B89" s="55"/>
    </row>
    <row r="90" spans="1:2" ht="35.25" customHeight="1" x14ac:dyDescent="0.2">
      <c r="A90" s="52"/>
      <c r="B90" s="53"/>
    </row>
    <row r="91" spans="1:2" ht="35.25" customHeight="1" x14ac:dyDescent="0.2">
      <c r="A91" s="54"/>
      <c r="B91" s="55"/>
    </row>
    <row r="92" spans="1:2" ht="35.25" customHeight="1" x14ac:dyDescent="0.2">
      <c r="A92" s="52"/>
      <c r="B92" s="53"/>
    </row>
    <row r="93" spans="1:2" ht="35.25" customHeight="1" x14ac:dyDescent="0.2">
      <c r="A93" s="54"/>
      <c r="B93" s="55"/>
    </row>
    <row r="94" spans="1:2" ht="35.25" customHeight="1" x14ac:dyDescent="0.2">
      <c r="A94" s="52"/>
      <c r="B94" s="53"/>
    </row>
    <row r="95" spans="1:2" ht="35.25" customHeight="1" x14ac:dyDescent="0.2">
      <c r="A95" s="54"/>
      <c r="B95" s="55"/>
    </row>
    <row r="96" spans="1:2" ht="35.25" customHeight="1" x14ac:dyDescent="0.2">
      <c r="A96" s="52"/>
      <c r="B96" s="53"/>
    </row>
    <row r="97" spans="1:2" ht="35.25" customHeight="1" x14ac:dyDescent="0.2">
      <c r="A97" s="54"/>
      <c r="B97" s="55"/>
    </row>
    <row r="98" spans="1:2" ht="35.25" customHeight="1" x14ac:dyDescent="0.2">
      <c r="A98" s="52"/>
      <c r="B98" s="53"/>
    </row>
    <row r="99" spans="1:2" ht="35.25" customHeight="1" x14ac:dyDescent="0.2">
      <c r="A99" s="54"/>
      <c r="B99" s="55"/>
    </row>
    <row r="100" spans="1:2" ht="35.25" customHeight="1" x14ac:dyDescent="0.2">
      <c r="A100" s="52"/>
      <c r="B100" s="53"/>
    </row>
    <row r="101" spans="1:2" ht="35.25" customHeight="1" x14ac:dyDescent="0.2">
      <c r="A101" s="54"/>
      <c r="B101" s="55"/>
    </row>
    <row r="102" spans="1:2" ht="35.25" customHeight="1" x14ac:dyDescent="0.2">
      <c r="A102" s="52"/>
      <c r="B102" s="53"/>
    </row>
    <row r="103" spans="1:2" ht="35.25" customHeight="1" x14ac:dyDescent="0.2">
      <c r="A103" s="54"/>
      <c r="B103" s="55"/>
    </row>
    <row r="104" spans="1:2" ht="35.25" customHeight="1" x14ac:dyDescent="0.2">
      <c r="A104" s="52"/>
      <c r="B104" s="53"/>
    </row>
    <row r="105" spans="1:2" ht="35.25" customHeight="1" x14ac:dyDescent="0.2">
      <c r="A105" s="54"/>
      <c r="B105" s="55"/>
    </row>
    <row r="106" spans="1:2" ht="35.25" customHeight="1" x14ac:dyDescent="0.2">
      <c r="A106" s="52"/>
      <c r="B106" s="53"/>
    </row>
    <row r="107" spans="1:2" ht="35.25" customHeight="1" x14ac:dyDescent="0.2">
      <c r="A107" s="54"/>
      <c r="B107" s="55"/>
    </row>
    <row r="108" spans="1:2" ht="35.25" customHeight="1" x14ac:dyDescent="0.2">
      <c r="A108" s="52"/>
      <c r="B108" s="53"/>
    </row>
    <row r="109" spans="1:2" ht="35.25" customHeight="1" x14ac:dyDescent="0.2">
      <c r="A109" s="54"/>
      <c r="B109" s="55"/>
    </row>
    <row r="110" spans="1:2" ht="35.25" customHeight="1" x14ac:dyDescent="0.2">
      <c r="A110" s="52"/>
      <c r="B110" s="53"/>
    </row>
    <row r="111" spans="1:2" ht="35.25" customHeight="1" x14ac:dyDescent="0.2">
      <c r="A111" s="54"/>
      <c r="B111" s="55"/>
    </row>
    <row r="112" spans="1:2" ht="35.25" customHeight="1" x14ac:dyDescent="0.2">
      <c r="A112" s="52"/>
      <c r="B112" s="53"/>
    </row>
    <row r="113" spans="1:2" ht="35.25" customHeight="1" x14ac:dyDescent="0.2">
      <c r="A113" s="54"/>
      <c r="B113" s="55"/>
    </row>
    <row r="114" spans="1:2" ht="35.25" customHeight="1" x14ac:dyDescent="0.2">
      <c r="A114" s="52"/>
      <c r="B114" s="53"/>
    </row>
    <row r="115" spans="1:2" ht="35.25" customHeight="1" x14ac:dyDescent="0.2">
      <c r="A115" s="54"/>
      <c r="B115" s="55"/>
    </row>
    <row r="116" spans="1:2" ht="35.25" customHeight="1" x14ac:dyDescent="0.2">
      <c r="A116" s="52"/>
      <c r="B116" s="53"/>
    </row>
    <row r="117" spans="1:2" ht="35.25" customHeight="1" x14ac:dyDescent="0.2">
      <c r="A117" s="54"/>
      <c r="B117" s="55"/>
    </row>
    <row r="118" spans="1:2" ht="35.25" customHeight="1" x14ac:dyDescent="0.2">
      <c r="A118" s="52"/>
      <c r="B118" s="53"/>
    </row>
    <row r="119" spans="1:2" ht="35.25" customHeight="1" x14ac:dyDescent="0.2">
      <c r="A119" s="54"/>
      <c r="B119" s="55"/>
    </row>
    <row r="120" spans="1:2" ht="35.25" customHeight="1" x14ac:dyDescent="0.2">
      <c r="A120" s="52"/>
      <c r="B120" s="53"/>
    </row>
    <row r="121" spans="1:2" ht="35.25" customHeight="1" x14ac:dyDescent="0.2">
      <c r="A121" s="54"/>
      <c r="B121" s="55"/>
    </row>
    <row r="122" spans="1:2" ht="35.25" customHeight="1" x14ac:dyDescent="0.2">
      <c r="A122" s="52"/>
      <c r="B122" s="53"/>
    </row>
    <row r="123" spans="1:2" ht="35.25" customHeight="1" x14ac:dyDescent="0.2">
      <c r="A123" s="54"/>
      <c r="B123" s="55"/>
    </row>
    <row r="124" spans="1:2" ht="35.25" customHeight="1" x14ac:dyDescent="0.2">
      <c r="A124" s="52"/>
      <c r="B124" s="53"/>
    </row>
    <row r="125" spans="1:2" ht="35.25" customHeight="1" x14ac:dyDescent="0.2">
      <c r="A125" s="54"/>
      <c r="B125" s="55"/>
    </row>
    <row r="126" spans="1:2" ht="35.25" customHeight="1" x14ac:dyDescent="0.2">
      <c r="A126" s="52"/>
      <c r="B126" s="53"/>
    </row>
    <row r="127" spans="1:2" ht="35.25" customHeight="1" x14ac:dyDescent="0.2">
      <c r="A127" s="54"/>
      <c r="B127" s="55"/>
    </row>
    <row r="128" spans="1:2" ht="35.25" customHeight="1" x14ac:dyDescent="0.2">
      <c r="A128" s="52"/>
      <c r="B128" s="53"/>
    </row>
    <row r="129" spans="1:2" ht="35.25" customHeight="1" x14ac:dyDescent="0.2">
      <c r="A129" s="54"/>
      <c r="B129" s="55"/>
    </row>
    <row r="130" spans="1:2" ht="35.25" customHeight="1" x14ac:dyDescent="0.2">
      <c r="A130" s="52"/>
      <c r="B130" s="53"/>
    </row>
    <row r="131" spans="1:2" ht="35.25" customHeight="1" x14ac:dyDescent="0.2">
      <c r="A131" s="54"/>
      <c r="B131" s="55"/>
    </row>
    <row r="132" spans="1:2" ht="35.25" customHeight="1" x14ac:dyDescent="0.2">
      <c r="A132" s="52"/>
      <c r="B132" s="53"/>
    </row>
    <row r="133" spans="1:2" ht="35.25" customHeight="1" x14ac:dyDescent="0.2">
      <c r="A133" s="54"/>
      <c r="B133" s="55"/>
    </row>
    <row r="134" spans="1:2" ht="35.25" customHeight="1" x14ac:dyDescent="0.2">
      <c r="A134" s="52"/>
      <c r="B134" s="53"/>
    </row>
    <row r="135" spans="1:2" ht="35.25" customHeight="1" x14ac:dyDescent="0.2">
      <c r="A135" s="54"/>
      <c r="B135" s="55"/>
    </row>
    <row r="136" spans="1:2" ht="35.25" customHeight="1" x14ac:dyDescent="0.2">
      <c r="A136" s="52"/>
      <c r="B136" s="53"/>
    </row>
    <row r="137" spans="1:2" ht="35.25" customHeight="1" x14ac:dyDescent="0.2">
      <c r="A137" s="54"/>
      <c r="B137" s="55"/>
    </row>
    <row r="138" spans="1:2" ht="35.25" customHeight="1" x14ac:dyDescent="0.2">
      <c r="A138" s="52"/>
      <c r="B138" s="53"/>
    </row>
    <row r="139" spans="1:2" ht="35.25" customHeight="1" x14ac:dyDescent="0.2">
      <c r="A139" s="54"/>
      <c r="B139" s="55"/>
    </row>
    <row r="140" spans="1:2" ht="35.25" customHeight="1" x14ac:dyDescent="0.2">
      <c r="A140" s="52"/>
      <c r="B140" s="53"/>
    </row>
    <row r="141" spans="1:2" ht="35.25" customHeight="1" x14ac:dyDescent="0.2">
      <c r="A141" s="54"/>
      <c r="B141" s="55"/>
    </row>
    <row r="142" spans="1:2" ht="35.25" customHeight="1" x14ac:dyDescent="0.2">
      <c r="A142" s="52"/>
      <c r="B142" s="53"/>
    </row>
    <row r="143" spans="1:2" ht="35.25" customHeight="1" x14ac:dyDescent="0.2">
      <c r="A143" s="54"/>
      <c r="B143" s="55"/>
    </row>
    <row r="144" spans="1:2" ht="35.25" customHeight="1" x14ac:dyDescent="0.2">
      <c r="A144" s="52"/>
      <c r="B144" s="53"/>
    </row>
    <row r="145" spans="1:2" ht="35.25" customHeight="1" x14ac:dyDescent="0.2">
      <c r="A145" s="54"/>
      <c r="B145" s="55"/>
    </row>
    <row r="146" spans="1:2" ht="35.25" customHeight="1" x14ac:dyDescent="0.2">
      <c r="A146" s="52"/>
      <c r="B146" s="53"/>
    </row>
    <row r="147" spans="1:2" ht="35.25" customHeight="1" x14ac:dyDescent="0.2">
      <c r="A147" s="54"/>
      <c r="B147" s="55"/>
    </row>
    <row r="148" spans="1:2" ht="35.25" customHeight="1" x14ac:dyDescent="0.2">
      <c r="A148" s="52"/>
      <c r="B148" s="53"/>
    </row>
    <row r="149" spans="1:2" ht="35.25" customHeight="1" x14ac:dyDescent="0.2">
      <c r="A149" s="54"/>
      <c r="B149" s="55"/>
    </row>
    <row r="150" spans="1:2" ht="35.25" customHeight="1" x14ac:dyDescent="0.2">
      <c r="A150" s="52"/>
      <c r="B150" s="53"/>
    </row>
    <row r="151" spans="1:2" ht="35.25" customHeight="1" x14ac:dyDescent="0.2">
      <c r="A151" s="54"/>
      <c r="B151" s="55"/>
    </row>
    <row r="152" spans="1:2" ht="35.25" customHeight="1" x14ac:dyDescent="0.2">
      <c r="A152" s="52"/>
      <c r="B152" s="53"/>
    </row>
    <row r="153" spans="1:2" ht="35.25" customHeight="1" x14ac:dyDescent="0.2">
      <c r="A153" s="54"/>
      <c r="B153" s="55"/>
    </row>
    <row r="154" spans="1:2" ht="35.25" customHeight="1" x14ac:dyDescent="0.2">
      <c r="A154" s="52"/>
      <c r="B154" s="53"/>
    </row>
    <row r="155" spans="1:2" ht="35.25" customHeight="1" x14ac:dyDescent="0.2">
      <c r="A155" s="54"/>
      <c r="B155" s="55"/>
    </row>
    <row r="156" spans="1:2" ht="35.25" customHeight="1" x14ac:dyDescent="0.2">
      <c r="A156" s="52"/>
      <c r="B156" s="53"/>
    </row>
    <row r="157" spans="1:2" ht="35.25" customHeight="1" x14ac:dyDescent="0.2">
      <c r="A157" s="54"/>
      <c r="B157" s="55"/>
    </row>
    <row r="158" spans="1:2" ht="35.25" customHeight="1" x14ac:dyDescent="0.2">
      <c r="A158" s="52"/>
      <c r="B158" s="53"/>
    </row>
    <row r="159" spans="1:2" ht="35.25" customHeight="1" x14ac:dyDescent="0.2">
      <c r="A159" s="54"/>
      <c r="B159" s="55"/>
    </row>
    <row r="160" spans="1:2" ht="35.25" customHeight="1" x14ac:dyDescent="0.2">
      <c r="A160" s="52"/>
      <c r="B160" s="53"/>
    </row>
    <row r="161" spans="1:2" ht="35.25" customHeight="1" x14ac:dyDescent="0.2">
      <c r="A161" s="54"/>
      <c r="B161" s="55"/>
    </row>
    <row r="162" spans="1:2" ht="35.25" customHeight="1" x14ac:dyDescent="0.2">
      <c r="A162" s="52"/>
      <c r="B162" s="53"/>
    </row>
    <row r="163" spans="1:2" ht="35.25" customHeight="1" x14ac:dyDescent="0.2">
      <c r="A163" s="54"/>
      <c r="B163" s="55"/>
    </row>
    <row r="164" spans="1:2" ht="35.25" customHeight="1" x14ac:dyDescent="0.2">
      <c r="A164" s="52"/>
      <c r="B164" s="53"/>
    </row>
    <row r="165" spans="1:2" ht="35.25" customHeight="1" x14ac:dyDescent="0.2">
      <c r="A165" s="54"/>
      <c r="B165" s="55"/>
    </row>
    <row r="166" spans="1:2" ht="35.25" customHeight="1" x14ac:dyDescent="0.2">
      <c r="A166" s="52"/>
      <c r="B166" s="53"/>
    </row>
    <row r="167" spans="1:2" ht="35.25" customHeight="1" x14ac:dyDescent="0.2">
      <c r="A167" s="54"/>
      <c r="B167" s="55"/>
    </row>
    <row r="168" spans="1:2" ht="35.25" customHeight="1" x14ac:dyDescent="0.2">
      <c r="A168" s="52"/>
      <c r="B168" s="53"/>
    </row>
    <row r="169" spans="1:2" ht="35.25" customHeight="1" x14ac:dyDescent="0.2">
      <c r="A169" s="54"/>
      <c r="B169" s="55"/>
    </row>
    <row r="170" spans="1:2" ht="35.25" customHeight="1" x14ac:dyDescent="0.2">
      <c r="A170" s="52"/>
      <c r="B170" s="53"/>
    </row>
    <row r="171" spans="1:2" ht="35.25" customHeight="1" x14ac:dyDescent="0.2">
      <c r="A171" s="54"/>
      <c r="B171" s="55"/>
    </row>
    <row r="172" spans="1:2" ht="35.25" customHeight="1" x14ac:dyDescent="0.2">
      <c r="A172" s="52"/>
      <c r="B172" s="53"/>
    </row>
    <row r="173" spans="1:2" ht="35.25" customHeight="1" x14ac:dyDescent="0.2">
      <c r="A173" s="54"/>
      <c r="B173" s="55"/>
    </row>
    <row r="174" spans="1:2" ht="35.25" customHeight="1" x14ac:dyDescent="0.2">
      <c r="A174" s="52"/>
      <c r="B174" s="53"/>
    </row>
    <row r="175" spans="1:2" ht="35.25" customHeight="1" x14ac:dyDescent="0.2">
      <c r="A175" s="54"/>
      <c r="B175" s="55"/>
    </row>
    <row r="176" spans="1:2" ht="35.25" customHeight="1" x14ac:dyDescent="0.2">
      <c r="A176" s="52"/>
      <c r="B176" s="53"/>
    </row>
    <row r="177" spans="1:2" ht="35.25" customHeight="1" x14ac:dyDescent="0.2">
      <c r="A177" s="54"/>
      <c r="B177" s="55"/>
    </row>
    <row r="178" spans="1:2" ht="35.25" customHeight="1" x14ac:dyDescent="0.2">
      <c r="A178" s="52"/>
      <c r="B178" s="53"/>
    </row>
    <row r="179" spans="1:2" ht="35.25" customHeight="1" x14ac:dyDescent="0.2">
      <c r="A179" s="54"/>
      <c r="B179" s="55"/>
    </row>
    <row r="180" spans="1:2" ht="35.25" customHeight="1" x14ac:dyDescent="0.2">
      <c r="A180" s="52"/>
      <c r="B180" s="53"/>
    </row>
    <row r="181" spans="1:2" ht="35.25" customHeight="1" x14ac:dyDescent="0.2">
      <c r="A181" s="54"/>
      <c r="B181" s="55"/>
    </row>
    <row r="182" spans="1:2" ht="35.25" customHeight="1" x14ac:dyDescent="0.2">
      <c r="A182" s="52"/>
      <c r="B182" s="53"/>
    </row>
    <row r="183" spans="1:2" ht="35.25" customHeight="1" x14ac:dyDescent="0.2">
      <c r="A183" s="54"/>
      <c r="B183" s="55"/>
    </row>
    <row r="184" spans="1:2" ht="35.25" customHeight="1" x14ac:dyDescent="0.2">
      <c r="A184" s="52"/>
      <c r="B184" s="53"/>
    </row>
    <row r="185" spans="1:2" ht="35.25" customHeight="1" x14ac:dyDescent="0.2">
      <c r="A185" s="54"/>
      <c r="B185" s="55"/>
    </row>
    <row r="186" spans="1:2" ht="35.25" customHeight="1" x14ac:dyDescent="0.2">
      <c r="A186" s="52"/>
      <c r="B186" s="53"/>
    </row>
    <row r="187" spans="1:2" ht="35.25" customHeight="1" x14ac:dyDescent="0.2">
      <c r="A187" s="54"/>
      <c r="B187" s="55"/>
    </row>
    <row r="188" spans="1:2" ht="35.25" customHeight="1" x14ac:dyDescent="0.2">
      <c r="A188" s="52"/>
      <c r="B188" s="53"/>
    </row>
    <row r="189" spans="1:2" ht="35.25" customHeight="1" x14ac:dyDescent="0.2">
      <c r="A189" s="54"/>
      <c r="B189" s="55"/>
    </row>
    <row r="190" spans="1:2" ht="35.25" customHeight="1" x14ac:dyDescent="0.2">
      <c r="A190" s="52"/>
      <c r="B190" s="53"/>
    </row>
    <row r="191" spans="1:2" ht="35.25" customHeight="1" x14ac:dyDescent="0.2">
      <c r="A191" s="54"/>
      <c r="B191" s="55"/>
    </row>
    <row r="192" spans="1:2" ht="35.25" customHeight="1" x14ac:dyDescent="0.2">
      <c r="A192" s="52"/>
      <c r="B192" s="53"/>
    </row>
    <row r="193" spans="1:2" ht="35.25" customHeight="1" x14ac:dyDescent="0.2">
      <c r="A193" s="54"/>
      <c r="B193" s="55"/>
    </row>
    <row r="194" spans="1:2" ht="35.25" customHeight="1" x14ac:dyDescent="0.2">
      <c r="A194" s="52"/>
      <c r="B194" s="53"/>
    </row>
    <row r="195" spans="1:2" ht="35.25" customHeight="1" x14ac:dyDescent="0.2">
      <c r="A195" s="54"/>
      <c r="B195" s="55"/>
    </row>
    <row r="196" spans="1:2" ht="35.25" customHeight="1" x14ac:dyDescent="0.2">
      <c r="A196" s="52"/>
      <c r="B196" s="53"/>
    </row>
    <row r="197" spans="1:2" ht="35.25" customHeight="1" x14ac:dyDescent="0.2">
      <c r="A197" s="54"/>
      <c r="B197" s="55"/>
    </row>
    <row r="198" spans="1:2" ht="35.25" customHeight="1" x14ac:dyDescent="0.2">
      <c r="A198" s="52"/>
      <c r="B198" s="53"/>
    </row>
    <row r="199" spans="1:2" ht="35.25" customHeight="1" x14ac:dyDescent="0.2">
      <c r="A199" s="54"/>
      <c r="B199" s="55"/>
    </row>
    <row r="200" spans="1:2" ht="35.25" customHeight="1" x14ac:dyDescent="0.2">
      <c r="A200" s="52"/>
      <c r="B200" s="53"/>
    </row>
    <row r="201" spans="1:2" ht="35.25" customHeight="1" x14ac:dyDescent="0.2">
      <c r="A201" s="54"/>
      <c r="B201" s="55"/>
    </row>
    <row r="202" spans="1:2" ht="35.25" customHeight="1" x14ac:dyDescent="0.2">
      <c r="A202" s="52"/>
      <c r="B202" s="53"/>
    </row>
    <row r="203" spans="1:2" ht="35.25" customHeight="1" x14ac:dyDescent="0.2">
      <c r="A203" s="54"/>
      <c r="B203" s="55"/>
    </row>
    <row r="204" spans="1:2" ht="35.25" customHeight="1" x14ac:dyDescent="0.2">
      <c r="A204" s="52"/>
      <c r="B204" s="53"/>
    </row>
    <row r="205" spans="1:2" ht="35.25" customHeight="1" x14ac:dyDescent="0.2">
      <c r="A205" s="54"/>
      <c r="B205" s="55"/>
    </row>
    <row r="206" spans="1:2" ht="35.25" customHeight="1" x14ac:dyDescent="0.2">
      <c r="A206" s="52"/>
      <c r="B206" s="53"/>
    </row>
    <row r="207" spans="1:2" ht="35.25" customHeight="1" x14ac:dyDescent="0.2">
      <c r="A207" s="54"/>
      <c r="B207" s="55"/>
    </row>
    <row r="208" spans="1:2" ht="35.25" customHeight="1" x14ac:dyDescent="0.2">
      <c r="A208" s="52"/>
      <c r="B208" s="53"/>
    </row>
    <row r="209" spans="1:2" ht="35.25" customHeight="1" x14ac:dyDescent="0.2">
      <c r="A209" s="54"/>
      <c r="B209" s="55"/>
    </row>
    <row r="210" spans="1:2" ht="35.25" customHeight="1" x14ac:dyDescent="0.2">
      <c r="A210" s="52"/>
      <c r="B210" s="53"/>
    </row>
    <row r="211" spans="1:2" ht="35.25" customHeight="1" x14ac:dyDescent="0.2">
      <c r="A211" s="54"/>
      <c r="B211" s="55"/>
    </row>
    <row r="212" spans="1:2" ht="35.25" customHeight="1" x14ac:dyDescent="0.2">
      <c r="A212" s="52"/>
      <c r="B212" s="53"/>
    </row>
    <row r="213" spans="1:2" ht="35.25" customHeight="1" x14ac:dyDescent="0.2">
      <c r="A213" s="54"/>
      <c r="B213" s="55"/>
    </row>
    <row r="214" spans="1:2" ht="35.25" customHeight="1" x14ac:dyDescent="0.2">
      <c r="A214" s="52"/>
      <c r="B214" s="53"/>
    </row>
    <row r="215" spans="1:2" ht="35.25" customHeight="1" x14ac:dyDescent="0.2">
      <c r="A215" s="54"/>
      <c r="B215" s="55"/>
    </row>
    <row r="216" spans="1:2" ht="35.25" customHeight="1" x14ac:dyDescent="0.2">
      <c r="A216" s="52"/>
      <c r="B216" s="53"/>
    </row>
    <row r="217" spans="1:2" ht="35.25" customHeight="1" x14ac:dyDescent="0.2">
      <c r="A217" s="54"/>
      <c r="B217" s="55"/>
    </row>
    <row r="218" spans="1:2" ht="35.25" customHeight="1" x14ac:dyDescent="0.2">
      <c r="A218" s="52"/>
      <c r="B218" s="53"/>
    </row>
    <row r="219" spans="1:2" ht="35.25" customHeight="1" x14ac:dyDescent="0.2">
      <c r="A219" s="54"/>
      <c r="B219" s="55"/>
    </row>
    <row r="220" spans="1:2" ht="35.25" customHeight="1" x14ac:dyDescent="0.2">
      <c r="A220" s="52"/>
      <c r="B220" s="53"/>
    </row>
    <row r="221" spans="1:2" ht="35.25" customHeight="1" x14ac:dyDescent="0.2">
      <c r="A221" s="54"/>
      <c r="B221" s="55"/>
    </row>
    <row r="222" spans="1:2" ht="35.25" customHeight="1" x14ac:dyDescent="0.2">
      <c r="A222" s="52"/>
      <c r="B222" s="53"/>
    </row>
    <row r="223" spans="1:2" ht="35.25" customHeight="1" x14ac:dyDescent="0.2">
      <c r="A223" s="54"/>
      <c r="B223" s="55"/>
    </row>
    <row r="224" spans="1:2" ht="35.25" customHeight="1" x14ac:dyDescent="0.2">
      <c r="A224" s="52"/>
      <c r="B224" s="53"/>
    </row>
    <row r="225" spans="1:2" ht="35.25" customHeight="1" x14ac:dyDescent="0.2">
      <c r="A225" s="54"/>
      <c r="B225" s="55"/>
    </row>
    <row r="226" spans="1:2" ht="35.25" customHeight="1" x14ac:dyDescent="0.2">
      <c r="A226" s="52"/>
      <c r="B226" s="53"/>
    </row>
    <row r="227" spans="1:2" ht="35.25" customHeight="1" x14ac:dyDescent="0.2">
      <c r="A227" s="54"/>
      <c r="B227" s="55"/>
    </row>
    <row r="228" spans="1:2" ht="35.25" customHeight="1" x14ac:dyDescent="0.2">
      <c r="A228" s="52"/>
      <c r="B228" s="53"/>
    </row>
    <row r="229" spans="1:2" ht="35.25" customHeight="1" x14ac:dyDescent="0.2">
      <c r="A229" s="54"/>
      <c r="B229" s="55"/>
    </row>
    <row r="230" spans="1:2" ht="35.25" customHeight="1" x14ac:dyDescent="0.2">
      <c r="A230" s="52"/>
      <c r="B230" s="53"/>
    </row>
    <row r="231" spans="1:2" ht="35.25" customHeight="1" x14ac:dyDescent="0.2">
      <c r="A231" s="54"/>
      <c r="B231" s="55"/>
    </row>
    <row r="232" spans="1:2" ht="35.25" customHeight="1" x14ac:dyDescent="0.2">
      <c r="A232" s="52"/>
      <c r="B232" s="53"/>
    </row>
    <row r="233" spans="1:2" ht="35.25" customHeight="1" x14ac:dyDescent="0.2">
      <c r="A233" s="54"/>
      <c r="B233" s="55"/>
    </row>
    <row r="234" spans="1:2" ht="35.25" customHeight="1" x14ac:dyDescent="0.2">
      <c r="A234" s="52"/>
      <c r="B234" s="53"/>
    </row>
    <row r="235" spans="1:2" ht="35.25" customHeight="1" x14ac:dyDescent="0.2">
      <c r="A235" s="54"/>
      <c r="B235" s="55"/>
    </row>
    <row r="236" spans="1:2" ht="35.25" customHeight="1" x14ac:dyDescent="0.2">
      <c r="A236" s="52"/>
      <c r="B236" s="53"/>
    </row>
    <row r="237" spans="1:2" ht="35.25" customHeight="1" x14ac:dyDescent="0.2">
      <c r="A237" s="54"/>
      <c r="B237" s="55"/>
    </row>
    <row r="238" spans="1:2" ht="35.25" customHeight="1" x14ac:dyDescent="0.2">
      <c r="A238" s="52"/>
      <c r="B238" s="53"/>
    </row>
    <row r="239" spans="1:2" ht="35.25" customHeight="1" x14ac:dyDescent="0.2">
      <c r="A239" s="54"/>
      <c r="B239" s="55"/>
    </row>
    <row r="240" spans="1:2" ht="35.25" customHeight="1" x14ac:dyDescent="0.2">
      <c r="A240" s="52"/>
      <c r="B240" s="53"/>
    </row>
    <row r="241" spans="1:2" ht="35.25" customHeight="1" x14ac:dyDescent="0.2">
      <c r="A241" s="54"/>
      <c r="B241" s="55"/>
    </row>
    <row r="242" spans="1:2" ht="35.25" customHeight="1" x14ac:dyDescent="0.2">
      <c r="A242" s="52"/>
      <c r="B242" s="53"/>
    </row>
    <row r="243" spans="1:2" ht="35.25" customHeight="1" x14ac:dyDescent="0.2">
      <c r="A243" s="54"/>
      <c r="B243" s="55"/>
    </row>
    <row r="244" spans="1:2" ht="35.25" customHeight="1" x14ac:dyDescent="0.2">
      <c r="A244" s="52"/>
      <c r="B244" s="53"/>
    </row>
    <row r="245" spans="1:2" ht="35.25" customHeight="1" x14ac:dyDescent="0.2">
      <c r="A245" s="54"/>
      <c r="B245" s="55"/>
    </row>
    <row r="246" spans="1:2" ht="35.25" customHeight="1" x14ac:dyDescent="0.2">
      <c r="A246" s="52"/>
      <c r="B246" s="53"/>
    </row>
    <row r="247" spans="1:2" ht="35.25" customHeight="1" x14ac:dyDescent="0.2">
      <c r="A247" s="54"/>
      <c r="B247" s="55"/>
    </row>
    <row r="248" spans="1:2" ht="35.25" customHeight="1" x14ac:dyDescent="0.2">
      <c r="A248" s="52"/>
      <c r="B248" s="53"/>
    </row>
    <row r="249" spans="1:2" ht="35.25" customHeight="1" x14ac:dyDescent="0.2">
      <c r="A249" s="54"/>
      <c r="B249" s="55"/>
    </row>
    <row r="250" spans="1:2" ht="35.25" customHeight="1" x14ac:dyDescent="0.2">
      <c r="A250" s="52"/>
      <c r="B250" s="53"/>
    </row>
    <row r="251" spans="1:2" ht="35.25" customHeight="1" x14ac:dyDescent="0.2">
      <c r="A251" s="54"/>
      <c r="B251" s="55"/>
    </row>
    <row r="252" spans="1:2" ht="35.25" customHeight="1" x14ac:dyDescent="0.2">
      <c r="A252" s="52"/>
      <c r="B252" s="53"/>
    </row>
    <row r="253" spans="1:2" ht="35.25" customHeight="1" x14ac:dyDescent="0.2">
      <c r="A253" s="54"/>
      <c r="B253" s="55"/>
    </row>
    <row r="254" spans="1:2" ht="35.25" customHeight="1" x14ac:dyDescent="0.2">
      <c r="A254" s="52"/>
      <c r="B254" s="53"/>
    </row>
    <row r="255" spans="1:2" ht="35.25" customHeight="1" x14ac:dyDescent="0.2">
      <c r="A255" s="54"/>
      <c r="B255" s="55"/>
    </row>
    <row r="256" spans="1:2" ht="35.25" customHeight="1" x14ac:dyDescent="0.2">
      <c r="A256" s="52"/>
      <c r="B256" s="53"/>
    </row>
    <row r="257" spans="1:2" ht="35.25" customHeight="1" x14ac:dyDescent="0.2">
      <c r="A257" s="54"/>
      <c r="B257" s="55"/>
    </row>
    <row r="258" spans="1:2" ht="35.25" customHeight="1" x14ac:dyDescent="0.2">
      <c r="A258" s="52"/>
      <c r="B258" s="53"/>
    </row>
    <row r="259" spans="1:2" ht="35.25" customHeight="1" x14ac:dyDescent="0.2">
      <c r="A259" s="54"/>
      <c r="B259" s="55"/>
    </row>
    <row r="260" spans="1:2" ht="35.25" customHeight="1" x14ac:dyDescent="0.2">
      <c r="A260" s="52"/>
      <c r="B260" s="53"/>
    </row>
    <row r="261" spans="1:2" ht="35.25" customHeight="1" x14ac:dyDescent="0.2">
      <c r="A261" s="54"/>
      <c r="B261" s="55"/>
    </row>
    <row r="262" spans="1:2" ht="35.25" customHeight="1" x14ac:dyDescent="0.2">
      <c r="A262" s="52"/>
      <c r="B262" s="53"/>
    </row>
    <row r="263" spans="1:2" ht="35.25" customHeight="1" x14ac:dyDescent="0.2">
      <c r="A263" s="54"/>
      <c r="B263" s="55"/>
    </row>
    <row r="264" spans="1:2" ht="35.25" customHeight="1" x14ac:dyDescent="0.2">
      <c r="A264" s="52"/>
      <c r="B264" s="53"/>
    </row>
    <row r="265" spans="1:2" ht="35.25" customHeight="1" x14ac:dyDescent="0.2">
      <c r="A265" s="54"/>
      <c r="B265" s="55"/>
    </row>
    <row r="266" spans="1:2" ht="35.25" customHeight="1" x14ac:dyDescent="0.2">
      <c r="A266" s="52"/>
      <c r="B266" s="53"/>
    </row>
    <row r="267" spans="1:2" ht="35.25" customHeight="1" x14ac:dyDescent="0.2">
      <c r="A267" s="54"/>
      <c r="B267" s="55"/>
    </row>
    <row r="268" spans="1:2" ht="35.25" customHeight="1" x14ac:dyDescent="0.2">
      <c r="A268" s="52"/>
      <c r="B268" s="53"/>
    </row>
    <row r="269" spans="1:2" ht="35.25" customHeight="1" x14ac:dyDescent="0.2">
      <c r="A269" s="54"/>
      <c r="B269" s="55"/>
    </row>
    <row r="270" spans="1:2" ht="35.25" customHeight="1" x14ac:dyDescent="0.2">
      <c r="A270" s="52"/>
      <c r="B270" s="53"/>
    </row>
    <row r="271" spans="1:2" ht="35.25" customHeight="1" x14ac:dyDescent="0.2">
      <c r="A271" s="54"/>
      <c r="B271" s="55"/>
    </row>
    <row r="272" spans="1:2" ht="35.25" customHeight="1" x14ac:dyDescent="0.2">
      <c r="A272" s="52"/>
      <c r="B272" s="53"/>
    </row>
    <row r="273" spans="1:2" ht="35.25" customHeight="1" x14ac:dyDescent="0.2">
      <c r="A273" s="54"/>
      <c r="B273" s="55"/>
    </row>
    <row r="274" spans="1:2" ht="35.25" customHeight="1" x14ac:dyDescent="0.2">
      <c r="A274" s="52"/>
      <c r="B274" s="53"/>
    </row>
    <row r="275" spans="1:2" ht="35.25" customHeight="1" x14ac:dyDescent="0.2">
      <c r="A275" s="54"/>
      <c r="B275" s="55"/>
    </row>
    <row r="276" spans="1:2" ht="35.25" customHeight="1" x14ac:dyDescent="0.2">
      <c r="A276" s="52"/>
      <c r="B276" s="53"/>
    </row>
    <row r="277" spans="1:2" ht="35.25" customHeight="1" x14ac:dyDescent="0.2">
      <c r="A277" s="54"/>
      <c r="B277" s="55"/>
    </row>
    <row r="278" spans="1:2" ht="35.25" customHeight="1" x14ac:dyDescent="0.2">
      <c r="A278" s="52"/>
      <c r="B278" s="53"/>
    </row>
    <row r="279" spans="1:2" ht="35.25" customHeight="1" x14ac:dyDescent="0.2">
      <c r="A279" s="54"/>
      <c r="B279" s="55"/>
    </row>
    <row r="280" spans="1:2" ht="35.25" customHeight="1" x14ac:dyDescent="0.2">
      <c r="A280" s="52"/>
      <c r="B280" s="53"/>
    </row>
    <row r="281" spans="1:2" ht="35.25" customHeight="1" x14ac:dyDescent="0.2">
      <c r="A281" s="54"/>
      <c r="B281" s="55"/>
    </row>
    <row r="282" spans="1:2" ht="35.25" customHeight="1" x14ac:dyDescent="0.2">
      <c r="A282" s="52"/>
      <c r="B282" s="53"/>
    </row>
    <row r="283" spans="1:2" ht="35.25" customHeight="1" x14ac:dyDescent="0.2">
      <c r="A283" s="54"/>
      <c r="B283" s="55"/>
    </row>
    <row r="284" spans="1:2" ht="35.25" customHeight="1" x14ac:dyDescent="0.2">
      <c r="A284" s="52"/>
      <c r="B284" s="53"/>
    </row>
    <row r="285" spans="1:2" ht="35.25" customHeight="1" x14ac:dyDescent="0.2">
      <c r="A285" s="54"/>
      <c r="B285" s="55"/>
    </row>
    <row r="286" spans="1:2" ht="35.25" customHeight="1" x14ac:dyDescent="0.2">
      <c r="A286" s="52"/>
      <c r="B286" s="53"/>
    </row>
    <row r="287" spans="1:2" ht="35.25" customHeight="1" x14ac:dyDescent="0.2">
      <c r="A287" s="54"/>
      <c r="B287" s="55"/>
    </row>
    <row r="288" spans="1:2" ht="35.25" customHeight="1" x14ac:dyDescent="0.2">
      <c r="A288" s="52"/>
      <c r="B288" s="53"/>
    </row>
    <row r="289" spans="1:2" ht="35.25" customHeight="1" x14ac:dyDescent="0.2">
      <c r="A289" s="54"/>
      <c r="B289" s="55"/>
    </row>
    <row r="290" spans="1:2" ht="35.25" customHeight="1" x14ac:dyDescent="0.2">
      <c r="A290" s="52"/>
      <c r="B290" s="53"/>
    </row>
    <row r="291" spans="1:2" ht="35.25" customHeight="1" x14ac:dyDescent="0.2">
      <c r="A291" s="54"/>
      <c r="B291" s="55"/>
    </row>
    <row r="292" spans="1:2" ht="35.25" customHeight="1" x14ac:dyDescent="0.2">
      <c r="A292" s="52"/>
      <c r="B292" s="53"/>
    </row>
    <row r="293" spans="1:2" ht="35.25" customHeight="1" x14ac:dyDescent="0.2">
      <c r="A293" s="54"/>
      <c r="B293" s="55"/>
    </row>
    <row r="294" spans="1:2" ht="35.25" customHeight="1" x14ac:dyDescent="0.2">
      <c r="A294" s="52"/>
      <c r="B294" s="53"/>
    </row>
    <row r="295" spans="1:2" ht="35.25" customHeight="1" x14ac:dyDescent="0.2">
      <c r="A295" s="54"/>
      <c r="B295" s="55"/>
    </row>
    <row r="296" spans="1:2" ht="35.25" customHeight="1" x14ac:dyDescent="0.2">
      <c r="A296" s="52"/>
      <c r="B296" s="53"/>
    </row>
    <row r="297" spans="1:2" ht="35.25" customHeight="1" x14ac:dyDescent="0.2">
      <c r="A297" s="54"/>
      <c r="B297" s="55"/>
    </row>
    <row r="298" spans="1:2" ht="35.25" customHeight="1" x14ac:dyDescent="0.2">
      <c r="A298" s="52"/>
      <c r="B298" s="53"/>
    </row>
    <row r="299" spans="1:2" ht="35.25" customHeight="1" x14ac:dyDescent="0.2">
      <c r="A299" s="54"/>
      <c r="B299" s="55"/>
    </row>
    <row r="300" spans="1:2" ht="35.25" customHeight="1" x14ac:dyDescent="0.2">
      <c r="A300" s="52"/>
      <c r="B300" s="53"/>
    </row>
    <row r="301" spans="1:2" ht="35.25" customHeight="1" x14ac:dyDescent="0.2">
      <c r="A301" s="54"/>
      <c r="B301" s="55"/>
    </row>
    <row r="302" spans="1:2" ht="35.25" customHeight="1" x14ac:dyDescent="0.2">
      <c r="A302" s="52"/>
      <c r="B302" s="53"/>
    </row>
    <row r="303" spans="1:2" ht="35.25" customHeight="1" x14ac:dyDescent="0.2">
      <c r="A303" s="54"/>
      <c r="B303" s="55"/>
    </row>
    <row r="304" spans="1:2" ht="35.25" customHeight="1" x14ac:dyDescent="0.2">
      <c r="A304" s="52"/>
      <c r="B304" s="53"/>
    </row>
    <row r="305" spans="1:2" ht="35.25" customHeight="1" x14ac:dyDescent="0.2">
      <c r="A305" s="54"/>
      <c r="B305" s="55"/>
    </row>
    <row r="306" spans="1:2" ht="35.25" customHeight="1" x14ac:dyDescent="0.2">
      <c r="A306" s="52"/>
      <c r="B306" s="53"/>
    </row>
    <row r="307" spans="1:2" ht="35.25" customHeight="1" x14ac:dyDescent="0.2">
      <c r="A307" s="54"/>
      <c r="B307" s="55"/>
    </row>
    <row r="308" spans="1:2" ht="35.25" customHeight="1" x14ac:dyDescent="0.2">
      <c r="A308" s="52"/>
      <c r="B308" s="53"/>
    </row>
    <row r="309" spans="1:2" ht="35.25" customHeight="1" x14ac:dyDescent="0.2">
      <c r="A309" s="54"/>
      <c r="B309" s="55"/>
    </row>
    <row r="310" spans="1:2" ht="35.25" customHeight="1" x14ac:dyDescent="0.2">
      <c r="A310" s="52"/>
      <c r="B310" s="53"/>
    </row>
    <row r="311" spans="1:2" ht="35.25" customHeight="1" x14ac:dyDescent="0.2">
      <c r="A311" s="54"/>
      <c r="B311" s="55"/>
    </row>
    <row r="312" spans="1:2" ht="35.25" customHeight="1" x14ac:dyDescent="0.2">
      <c r="A312" s="52"/>
      <c r="B312" s="53"/>
    </row>
    <row r="313" spans="1:2" ht="35.25" customHeight="1" x14ac:dyDescent="0.2">
      <c r="A313" s="54"/>
      <c r="B313" s="55"/>
    </row>
    <row r="314" spans="1:2" ht="35.25" customHeight="1" x14ac:dyDescent="0.2">
      <c r="A314" s="52"/>
      <c r="B314" s="53"/>
    </row>
    <row r="315" spans="1:2" ht="35.25" customHeight="1" x14ac:dyDescent="0.2">
      <c r="A315" s="54"/>
      <c r="B315" s="55"/>
    </row>
    <row r="316" spans="1:2" ht="35.25" customHeight="1" x14ac:dyDescent="0.2">
      <c r="A316" s="52"/>
      <c r="B316" s="53"/>
    </row>
    <row r="317" spans="1:2" ht="35.25" customHeight="1" x14ac:dyDescent="0.2">
      <c r="A317" s="54"/>
      <c r="B317" s="55"/>
    </row>
    <row r="318" spans="1:2" ht="35.25" customHeight="1" x14ac:dyDescent="0.2">
      <c r="A318" s="52"/>
      <c r="B318" s="53"/>
    </row>
    <row r="319" spans="1:2" ht="35.25" customHeight="1" x14ac:dyDescent="0.2">
      <c r="A319" s="54"/>
      <c r="B319" s="55"/>
    </row>
    <row r="320" spans="1:2" ht="35.25" customHeight="1" x14ac:dyDescent="0.2">
      <c r="A320" s="52"/>
      <c r="B320" s="53"/>
    </row>
    <row r="321" spans="1:2" ht="35.25" customHeight="1" x14ac:dyDescent="0.2">
      <c r="A321" s="54"/>
      <c r="B321" s="55"/>
    </row>
    <row r="322" spans="1:2" ht="35.25" customHeight="1" x14ac:dyDescent="0.2">
      <c r="A322" s="52"/>
      <c r="B322" s="53"/>
    </row>
    <row r="323" spans="1:2" ht="35.25" customHeight="1" x14ac:dyDescent="0.2">
      <c r="A323" s="54"/>
      <c r="B323" s="55"/>
    </row>
    <row r="324" spans="1:2" ht="35.25" customHeight="1" x14ac:dyDescent="0.2">
      <c r="A324" s="52"/>
      <c r="B324" s="53"/>
    </row>
    <row r="325" spans="1:2" ht="35.25" customHeight="1" x14ac:dyDescent="0.2">
      <c r="A325" s="54"/>
      <c r="B325" s="55"/>
    </row>
    <row r="326" spans="1:2" ht="35.25" customHeight="1" x14ac:dyDescent="0.2">
      <c r="A326" s="52"/>
      <c r="B326" s="53"/>
    </row>
    <row r="327" spans="1:2" ht="35.25" customHeight="1" x14ac:dyDescent="0.2">
      <c r="A327" s="54"/>
      <c r="B327" s="55"/>
    </row>
    <row r="328" spans="1:2" ht="35.25" customHeight="1" x14ac:dyDescent="0.2">
      <c r="A328" s="52"/>
      <c r="B328" s="53"/>
    </row>
    <row r="329" spans="1:2" ht="35.25" customHeight="1" x14ac:dyDescent="0.2">
      <c r="A329" s="54"/>
      <c r="B329" s="55"/>
    </row>
    <row r="330" spans="1:2" ht="35.25" customHeight="1" x14ac:dyDescent="0.2">
      <c r="A330" s="52"/>
      <c r="B330" s="53"/>
    </row>
    <row r="331" spans="1:2" ht="35.25" customHeight="1" x14ac:dyDescent="0.2">
      <c r="A331" s="54"/>
      <c r="B331" s="55"/>
    </row>
    <row r="332" spans="1:2" ht="35.25" customHeight="1" x14ac:dyDescent="0.2">
      <c r="A332" s="52"/>
      <c r="B332" s="53"/>
    </row>
    <row r="333" spans="1:2" ht="35.25" customHeight="1" x14ac:dyDescent="0.2">
      <c r="A333" s="54"/>
      <c r="B333" s="55"/>
    </row>
    <row r="334" spans="1:2" ht="35.25" customHeight="1" x14ac:dyDescent="0.2">
      <c r="A334" s="52"/>
      <c r="B334" s="53"/>
    </row>
    <row r="335" spans="1:2" ht="35.25" customHeight="1" x14ac:dyDescent="0.2">
      <c r="A335" s="54"/>
      <c r="B335" s="55"/>
    </row>
    <row r="336" spans="1:2" ht="35.25" customHeight="1" x14ac:dyDescent="0.2">
      <c r="A336" s="52"/>
      <c r="B336" s="53"/>
    </row>
    <row r="337" spans="1:2" ht="35.25" customHeight="1" x14ac:dyDescent="0.2">
      <c r="A337" s="54"/>
      <c r="B337" s="55"/>
    </row>
    <row r="338" spans="1:2" ht="35.25" customHeight="1" x14ac:dyDescent="0.2">
      <c r="A338" s="52"/>
      <c r="B338" s="53"/>
    </row>
    <row r="339" spans="1:2" ht="35.25" customHeight="1" x14ac:dyDescent="0.2">
      <c r="A339" s="54"/>
      <c r="B339" s="55"/>
    </row>
    <row r="340" spans="1:2" ht="35.25" customHeight="1" x14ac:dyDescent="0.2">
      <c r="A340" s="52"/>
      <c r="B340" s="53"/>
    </row>
    <row r="341" spans="1:2" ht="35.25" customHeight="1" x14ac:dyDescent="0.2">
      <c r="A341" s="54"/>
      <c r="B341" s="55"/>
    </row>
    <row r="342" spans="1:2" ht="35.25" customHeight="1" x14ac:dyDescent="0.2">
      <c r="A342" s="52"/>
      <c r="B342" s="53"/>
    </row>
    <row r="343" spans="1:2" ht="35.25" customHeight="1" x14ac:dyDescent="0.2">
      <c r="A343" s="54"/>
      <c r="B343" s="55"/>
    </row>
    <row r="344" spans="1:2" ht="35.25" customHeight="1" x14ac:dyDescent="0.2">
      <c r="A344" s="52"/>
      <c r="B344" s="53"/>
    </row>
    <row r="345" spans="1:2" ht="35.25" customHeight="1" x14ac:dyDescent="0.2">
      <c r="A345" s="54"/>
      <c r="B345" s="55"/>
    </row>
    <row r="346" spans="1:2" ht="35.25" customHeight="1" x14ac:dyDescent="0.2">
      <c r="A346" s="52"/>
      <c r="B346" s="53"/>
    </row>
    <row r="347" spans="1:2" ht="35.25" customHeight="1" x14ac:dyDescent="0.2">
      <c r="A347" s="54"/>
      <c r="B347" s="55"/>
    </row>
    <row r="348" spans="1:2" ht="35.25" customHeight="1" x14ac:dyDescent="0.2">
      <c r="A348" s="52"/>
      <c r="B348" s="53"/>
    </row>
    <row r="349" spans="1:2" ht="35.25" customHeight="1" x14ac:dyDescent="0.2">
      <c r="A349" s="54"/>
      <c r="B349" s="55"/>
    </row>
    <row r="350" spans="1:2" ht="35.25" customHeight="1" x14ac:dyDescent="0.2">
      <c r="A350" s="52"/>
      <c r="B350" s="53"/>
    </row>
    <row r="351" spans="1:2" ht="35.25" customHeight="1" x14ac:dyDescent="0.2">
      <c r="A351" s="54"/>
      <c r="B351" s="55"/>
    </row>
    <row r="352" spans="1:2" ht="35.25" customHeight="1" x14ac:dyDescent="0.2">
      <c r="A352" s="52"/>
      <c r="B352" s="53"/>
    </row>
    <row r="353" spans="1:2" ht="35.25" customHeight="1" x14ac:dyDescent="0.2">
      <c r="A353" s="54"/>
      <c r="B353" s="55"/>
    </row>
    <row r="354" spans="1:2" ht="35.25" customHeight="1" x14ac:dyDescent="0.2">
      <c r="A354" s="52"/>
      <c r="B354" s="53"/>
    </row>
    <row r="355" spans="1:2" ht="35.25" customHeight="1" x14ac:dyDescent="0.2">
      <c r="A355" s="54"/>
      <c r="B355" s="55"/>
    </row>
    <row r="356" spans="1:2" ht="35.25" customHeight="1" x14ac:dyDescent="0.2">
      <c r="A356" s="52"/>
      <c r="B356" s="53"/>
    </row>
    <row r="357" spans="1:2" ht="35.25" customHeight="1" x14ac:dyDescent="0.2">
      <c r="A357" s="54"/>
      <c r="B357" s="55"/>
    </row>
    <row r="358" spans="1:2" ht="35.25" customHeight="1" x14ac:dyDescent="0.2">
      <c r="A358" s="52"/>
      <c r="B358" s="53"/>
    </row>
    <row r="359" spans="1:2" ht="35.25" customHeight="1" x14ac:dyDescent="0.2">
      <c r="A359" s="54"/>
      <c r="B359" s="55"/>
    </row>
    <row r="360" spans="1:2" ht="35.25" customHeight="1" x14ac:dyDescent="0.2">
      <c r="A360" s="52"/>
      <c r="B360" s="53"/>
    </row>
    <row r="361" spans="1:2" ht="35.25" customHeight="1" x14ac:dyDescent="0.2">
      <c r="A361" s="54"/>
      <c r="B361" s="55"/>
    </row>
    <row r="362" spans="1:2" ht="35.25" customHeight="1" x14ac:dyDescent="0.2">
      <c r="A362" s="52"/>
      <c r="B362" s="53"/>
    </row>
    <row r="363" spans="1:2" ht="35.25" customHeight="1" x14ac:dyDescent="0.2">
      <c r="A363" s="54"/>
      <c r="B363" s="55"/>
    </row>
    <row r="364" spans="1:2" ht="35.25" customHeight="1" x14ac:dyDescent="0.2">
      <c r="A364" s="52"/>
      <c r="B364" s="53"/>
    </row>
    <row r="365" spans="1:2" ht="35.25" customHeight="1" x14ac:dyDescent="0.2">
      <c r="A365" s="54"/>
      <c r="B365" s="55"/>
    </row>
    <row r="366" spans="1:2" ht="35.25" customHeight="1" x14ac:dyDescent="0.2">
      <c r="A366" s="52"/>
      <c r="B366" s="53"/>
    </row>
    <row r="367" spans="1:2" ht="35.25" customHeight="1" x14ac:dyDescent="0.2">
      <c r="A367" s="54"/>
      <c r="B367" s="55"/>
    </row>
    <row r="368" spans="1:2" ht="35.25" customHeight="1" x14ac:dyDescent="0.2">
      <c r="A368" s="52"/>
      <c r="B368" s="53"/>
    </row>
    <row r="369" spans="1:2" ht="35.25" customHeight="1" x14ac:dyDescent="0.2">
      <c r="A369" s="54"/>
      <c r="B369" s="55"/>
    </row>
    <row r="370" spans="1:2" ht="35.25" customHeight="1" x14ac:dyDescent="0.2">
      <c r="A370" s="52"/>
      <c r="B370" s="53"/>
    </row>
    <row r="371" spans="1:2" ht="35.25" customHeight="1" x14ac:dyDescent="0.2">
      <c r="A371" s="54"/>
      <c r="B371" s="55"/>
    </row>
    <row r="372" spans="1:2" ht="35.25" customHeight="1" x14ac:dyDescent="0.2">
      <c r="A372" s="52"/>
      <c r="B372" s="53"/>
    </row>
    <row r="373" spans="1:2" ht="35.25" customHeight="1" x14ac:dyDescent="0.2">
      <c r="A373" s="54"/>
      <c r="B373" s="55"/>
    </row>
    <row r="374" spans="1:2" ht="35.25" customHeight="1" x14ac:dyDescent="0.2">
      <c r="A374" s="52"/>
      <c r="B374" s="53"/>
    </row>
    <row r="375" spans="1:2" ht="35.25" customHeight="1" x14ac:dyDescent="0.2">
      <c r="A375" s="54"/>
      <c r="B375" s="55"/>
    </row>
    <row r="376" spans="1:2" ht="35.25" customHeight="1" x14ac:dyDescent="0.2">
      <c r="A376" s="52"/>
      <c r="B376" s="53"/>
    </row>
    <row r="377" spans="1:2" ht="35.25" customHeight="1" x14ac:dyDescent="0.2">
      <c r="A377" s="54"/>
      <c r="B377" s="55"/>
    </row>
    <row r="378" spans="1:2" ht="35.25" customHeight="1" x14ac:dyDescent="0.2">
      <c r="A378" s="52"/>
      <c r="B378" s="53"/>
    </row>
    <row r="379" spans="1:2" ht="35.25" customHeight="1" x14ac:dyDescent="0.2">
      <c r="A379" s="54"/>
      <c r="B379" s="55"/>
    </row>
    <row r="380" spans="1:2" ht="35.25" customHeight="1" x14ac:dyDescent="0.2">
      <c r="A380" s="52"/>
      <c r="B380" s="53"/>
    </row>
    <row r="381" spans="1:2" ht="35.25" customHeight="1" x14ac:dyDescent="0.2">
      <c r="A381" s="54"/>
      <c r="B381" s="55"/>
    </row>
    <row r="382" spans="1:2" ht="35.25" customHeight="1" x14ac:dyDescent="0.2">
      <c r="A382" s="52"/>
      <c r="B382" s="53"/>
    </row>
    <row r="383" spans="1:2" ht="35.25" customHeight="1" x14ac:dyDescent="0.2">
      <c r="A383" s="54"/>
      <c r="B383" s="55"/>
    </row>
    <row r="384" spans="1:2" ht="35.25" customHeight="1" x14ac:dyDescent="0.2">
      <c r="A384" s="52"/>
      <c r="B384" s="53"/>
    </row>
    <row r="385" spans="1:2" ht="35.25" customHeight="1" x14ac:dyDescent="0.2">
      <c r="A385" s="54"/>
      <c r="B385" s="55"/>
    </row>
    <row r="386" spans="1:2" ht="35.25" customHeight="1" x14ac:dyDescent="0.2">
      <c r="A386" s="52"/>
      <c r="B386" s="53"/>
    </row>
    <row r="387" spans="1:2" ht="35.25" customHeight="1" x14ac:dyDescent="0.2">
      <c r="A387" s="54"/>
      <c r="B387" s="55"/>
    </row>
    <row r="388" spans="1:2" ht="35.25" customHeight="1" x14ac:dyDescent="0.2">
      <c r="A388" s="52"/>
      <c r="B388" s="53"/>
    </row>
    <row r="389" spans="1:2" ht="35.25" customHeight="1" x14ac:dyDescent="0.2">
      <c r="A389" s="54"/>
      <c r="B389" s="55"/>
    </row>
    <row r="390" spans="1:2" ht="35.25" customHeight="1" x14ac:dyDescent="0.2">
      <c r="A390" s="52"/>
      <c r="B390" s="53"/>
    </row>
    <row r="391" spans="1:2" ht="35.25" customHeight="1" x14ac:dyDescent="0.2">
      <c r="A391" s="54"/>
      <c r="B391" s="55"/>
    </row>
    <row r="392" spans="1:2" ht="35.25" customHeight="1" x14ac:dyDescent="0.2">
      <c r="A392" s="52"/>
      <c r="B392" s="53"/>
    </row>
    <row r="393" spans="1:2" ht="35.25" customHeight="1" x14ac:dyDescent="0.2">
      <c r="A393" s="54"/>
      <c r="B393" s="55"/>
    </row>
    <row r="394" spans="1:2" ht="35.25" customHeight="1" x14ac:dyDescent="0.2">
      <c r="A394" s="52"/>
      <c r="B394" s="53"/>
    </row>
    <row r="395" spans="1:2" ht="35.25" customHeight="1" x14ac:dyDescent="0.2">
      <c r="A395" s="54"/>
      <c r="B395" s="55"/>
    </row>
    <row r="396" spans="1:2" ht="35.25" customHeight="1" x14ac:dyDescent="0.2">
      <c r="A396" s="52"/>
      <c r="B396" s="53"/>
    </row>
    <row r="397" spans="1:2" ht="35.25" customHeight="1" x14ac:dyDescent="0.2">
      <c r="A397" s="54"/>
      <c r="B397" s="55"/>
    </row>
    <row r="398" spans="1:2" ht="35.25" customHeight="1" x14ac:dyDescent="0.2">
      <c r="A398" s="52"/>
      <c r="B398" s="53"/>
    </row>
    <row r="399" spans="1:2" ht="35.25" customHeight="1" x14ac:dyDescent="0.2">
      <c r="A399" s="54"/>
      <c r="B399" s="55"/>
    </row>
    <row r="400" spans="1:2" ht="35.25" customHeight="1" x14ac:dyDescent="0.2">
      <c r="A400" s="52"/>
      <c r="B400" s="53"/>
    </row>
    <row r="401" spans="1:2" ht="35.25" customHeight="1" x14ac:dyDescent="0.2">
      <c r="A401" s="54"/>
      <c r="B401" s="55"/>
    </row>
    <row r="402" spans="1:2" ht="35.25" customHeight="1" x14ac:dyDescent="0.2">
      <c r="A402" s="52"/>
      <c r="B402" s="53"/>
    </row>
    <row r="403" spans="1:2" ht="35.25" customHeight="1" x14ac:dyDescent="0.2">
      <c r="A403" s="54"/>
      <c r="B403" s="55"/>
    </row>
    <row r="404" spans="1:2" ht="35.25" customHeight="1" x14ac:dyDescent="0.2">
      <c r="A404" s="52"/>
      <c r="B404" s="53"/>
    </row>
    <row r="405" spans="1:2" ht="35.25" customHeight="1" x14ac:dyDescent="0.2">
      <c r="A405" s="54"/>
      <c r="B405" s="55"/>
    </row>
    <row r="406" spans="1:2" ht="35.25" customHeight="1" x14ac:dyDescent="0.2">
      <c r="A406" s="52"/>
      <c r="B406" s="53"/>
    </row>
    <row r="407" spans="1:2" ht="35.25" customHeight="1" x14ac:dyDescent="0.2">
      <c r="A407" s="54"/>
      <c r="B407" s="55"/>
    </row>
    <row r="408" spans="1:2" ht="35.25" customHeight="1" x14ac:dyDescent="0.2">
      <c r="A408" s="52"/>
      <c r="B408" s="53"/>
    </row>
    <row r="409" spans="1:2" ht="35.25" customHeight="1" x14ac:dyDescent="0.2">
      <c r="A409" s="54"/>
      <c r="B409" s="55"/>
    </row>
    <row r="410" spans="1:2" ht="35.25" customHeight="1" x14ac:dyDescent="0.2">
      <c r="A410" s="52"/>
      <c r="B410" s="53"/>
    </row>
    <row r="411" spans="1:2" ht="35.25" customHeight="1" x14ac:dyDescent="0.2">
      <c r="A411" s="54"/>
      <c r="B411" s="55"/>
    </row>
    <row r="412" spans="1:2" ht="35.25" customHeight="1" x14ac:dyDescent="0.2">
      <c r="A412" s="52"/>
      <c r="B412" s="53"/>
    </row>
    <row r="413" spans="1:2" ht="35.25" customHeight="1" x14ac:dyDescent="0.2">
      <c r="A413" s="54"/>
      <c r="B413" s="55"/>
    </row>
    <row r="414" spans="1:2" ht="35.25" customHeight="1" x14ac:dyDescent="0.2">
      <c r="A414" s="52"/>
      <c r="B414" s="53"/>
    </row>
    <row r="415" spans="1:2" ht="35.25" customHeight="1" x14ac:dyDescent="0.2">
      <c r="A415" s="54"/>
      <c r="B415" s="55"/>
    </row>
    <row r="416" spans="1:2" ht="35.25" customHeight="1" x14ac:dyDescent="0.2">
      <c r="A416" s="52"/>
      <c r="B416" s="53"/>
    </row>
    <row r="417" spans="1:2" ht="35.25" customHeight="1" x14ac:dyDescent="0.2">
      <c r="A417" s="54"/>
      <c r="B417" s="55"/>
    </row>
    <row r="418" spans="1:2" ht="35.25" customHeight="1" x14ac:dyDescent="0.2">
      <c r="A418" s="52"/>
      <c r="B418" s="53"/>
    </row>
    <row r="419" spans="1:2" ht="35.25" customHeight="1" x14ac:dyDescent="0.2">
      <c r="A419" s="54"/>
      <c r="B419" s="55"/>
    </row>
    <row r="420" spans="1:2" ht="35.25" customHeight="1" x14ac:dyDescent="0.2">
      <c r="A420" s="52"/>
      <c r="B420" s="53"/>
    </row>
    <row r="421" spans="1:2" ht="35.25" customHeight="1" x14ac:dyDescent="0.2">
      <c r="A421" s="54"/>
      <c r="B421" s="55"/>
    </row>
    <row r="422" spans="1:2" ht="35.25" customHeight="1" x14ac:dyDescent="0.2">
      <c r="A422" s="52"/>
      <c r="B422" s="53"/>
    </row>
    <row r="423" spans="1:2" ht="35.25" customHeight="1" x14ac:dyDescent="0.2">
      <c r="A423" s="54"/>
      <c r="B423" s="55"/>
    </row>
    <row r="424" spans="1:2" ht="35.25" customHeight="1" x14ac:dyDescent="0.2">
      <c r="A424" s="52"/>
      <c r="B424" s="53"/>
    </row>
    <row r="425" spans="1:2" ht="35.25" customHeight="1" x14ac:dyDescent="0.2">
      <c r="A425" s="54"/>
      <c r="B425" s="55"/>
    </row>
    <row r="426" spans="1:2" ht="35.25" customHeight="1" x14ac:dyDescent="0.2">
      <c r="A426" s="52"/>
      <c r="B426" s="53"/>
    </row>
    <row r="427" spans="1:2" ht="35.25" customHeight="1" x14ac:dyDescent="0.2">
      <c r="A427" s="54"/>
      <c r="B427" s="55"/>
    </row>
    <row r="428" spans="1:2" ht="35.25" customHeight="1" x14ac:dyDescent="0.2">
      <c r="A428" s="52"/>
      <c r="B428" s="53"/>
    </row>
    <row r="429" spans="1:2" ht="35.25" customHeight="1" x14ac:dyDescent="0.2">
      <c r="A429" s="54"/>
      <c r="B429" s="55"/>
    </row>
    <row r="430" spans="1:2" ht="35.25" customHeight="1" x14ac:dyDescent="0.2">
      <c r="A430" s="52"/>
      <c r="B430" s="53"/>
    </row>
    <row r="431" spans="1:2" ht="35.25" customHeight="1" x14ac:dyDescent="0.2">
      <c r="A431" s="54"/>
      <c r="B431" s="55"/>
    </row>
    <row r="432" spans="1:2" ht="35.25" customHeight="1" x14ac:dyDescent="0.2">
      <c r="A432" s="52"/>
      <c r="B432" s="53"/>
    </row>
    <row r="433" spans="1:2" ht="35.25" customHeight="1" x14ac:dyDescent="0.2">
      <c r="A433" s="54"/>
      <c r="B433" s="55"/>
    </row>
    <row r="434" spans="1:2" ht="35.25" customHeight="1" x14ac:dyDescent="0.2">
      <c r="A434" s="52"/>
      <c r="B434" s="53"/>
    </row>
    <row r="435" spans="1:2" ht="35.25" customHeight="1" x14ac:dyDescent="0.2">
      <c r="A435" s="54"/>
      <c r="B435" s="55"/>
    </row>
    <row r="436" spans="1:2" ht="35.25" customHeight="1" x14ac:dyDescent="0.2">
      <c r="A436" s="52"/>
      <c r="B436" s="53"/>
    </row>
    <row r="437" spans="1:2" ht="35.25" customHeight="1" x14ac:dyDescent="0.2">
      <c r="A437" s="54"/>
      <c r="B437" s="55"/>
    </row>
    <row r="438" spans="1:2" ht="35.25" customHeight="1" x14ac:dyDescent="0.2">
      <c r="A438" s="52"/>
      <c r="B438" s="53"/>
    </row>
    <row r="439" spans="1:2" ht="35.25" customHeight="1" x14ac:dyDescent="0.2">
      <c r="A439" s="54"/>
      <c r="B439" s="55"/>
    </row>
    <row r="440" spans="1:2" ht="35.25" customHeight="1" x14ac:dyDescent="0.2">
      <c r="A440" s="52"/>
      <c r="B440" s="53"/>
    </row>
    <row r="441" spans="1:2" ht="35.25" customHeight="1" x14ac:dyDescent="0.2">
      <c r="A441" s="54"/>
      <c r="B441" s="55"/>
    </row>
    <row r="442" spans="1:2" ht="35.25" customHeight="1" x14ac:dyDescent="0.2">
      <c r="A442" s="52"/>
      <c r="B442" s="53"/>
    </row>
    <row r="443" spans="1:2" ht="35.25" customHeight="1" x14ac:dyDescent="0.2">
      <c r="A443" s="54"/>
      <c r="B443" s="55"/>
    </row>
    <row r="444" spans="1:2" ht="35.25" customHeight="1" x14ac:dyDescent="0.2">
      <c r="A444" s="52"/>
      <c r="B444" s="53"/>
    </row>
    <row r="445" spans="1:2" ht="35.25" customHeight="1" x14ac:dyDescent="0.2">
      <c r="A445" s="54"/>
      <c r="B445" s="55"/>
    </row>
    <row r="446" spans="1:2" ht="35.25" customHeight="1" x14ac:dyDescent="0.2">
      <c r="A446" s="52"/>
      <c r="B446" s="53"/>
    </row>
    <row r="447" spans="1:2" ht="35.25" customHeight="1" x14ac:dyDescent="0.2">
      <c r="A447" s="54"/>
      <c r="B447" s="55"/>
    </row>
    <row r="448" spans="1:2" ht="35.25" customHeight="1" x14ac:dyDescent="0.2">
      <c r="A448" s="52"/>
      <c r="B448" s="53"/>
    </row>
    <row r="449" spans="1:2" ht="35.25" customHeight="1" x14ac:dyDescent="0.2">
      <c r="A449" s="54"/>
      <c r="B449" s="55"/>
    </row>
    <row r="450" spans="1:2" ht="35.25" customHeight="1" x14ac:dyDescent="0.2">
      <c r="A450" s="52"/>
      <c r="B450" s="53"/>
    </row>
    <row r="451" spans="1:2" ht="35.25" customHeight="1" x14ac:dyDescent="0.2">
      <c r="A451" s="54"/>
      <c r="B451" s="55"/>
    </row>
    <row r="452" spans="1:2" ht="35.25" customHeight="1" x14ac:dyDescent="0.2">
      <c r="A452" s="52"/>
      <c r="B452" s="53"/>
    </row>
    <row r="453" spans="1:2" ht="35.25" customHeight="1" x14ac:dyDescent="0.2">
      <c r="A453" s="54"/>
      <c r="B453" s="55"/>
    </row>
    <row r="454" spans="1:2" ht="35.25" customHeight="1" x14ac:dyDescent="0.2">
      <c r="A454" s="52"/>
      <c r="B454" s="53"/>
    </row>
    <row r="455" spans="1:2" ht="35.25" customHeight="1" x14ac:dyDescent="0.2">
      <c r="A455" s="54"/>
      <c r="B455" s="55"/>
    </row>
    <row r="456" spans="1:2" ht="35.25" customHeight="1" x14ac:dyDescent="0.2">
      <c r="A456" s="52"/>
      <c r="B456" s="53"/>
    </row>
    <row r="457" spans="1:2" ht="35.25" customHeight="1" x14ac:dyDescent="0.2">
      <c r="A457" s="54"/>
      <c r="B457" s="55"/>
    </row>
    <row r="458" spans="1:2" ht="35.25" customHeight="1" x14ac:dyDescent="0.2">
      <c r="A458" s="52"/>
      <c r="B458" s="53"/>
    </row>
    <row r="459" spans="1:2" ht="35.25" customHeight="1" x14ac:dyDescent="0.2">
      <c r="A459" s="54"/>
      <c r="B459" s="55"/>
    </row>
    <row r="460" spans="1:2" ht="35.25" customHeight="1" x14ac:dyDescent="0.2">
      <c r="A460" s="52"/>
      <c r="B460" s="53"/>
    </row>
    <row r="461" spans="1:2" ht="35.25" customHeight="1" x14ac:dyDescent="0.2">
      <c r="A461" s="54"/>
      <c r="B461" s="55"/>
    </row>
    <row r="462" spans="1:2" ht="35.25" customHeight="1" x14ac:dyDescent="0.2">
      <c r="A462" s="52"/>
      <c r="B462" s="53"/>
    </row>
    <row r="463" spans="1:2" ht="35.25" customHeight="1" x14ac:dyDescent="0.2">
      <c r="A463" s="54"/>
      <c r="B463" s="55"/>
    </row>
    <row r="464" spans="1:2" ht="35.25" customHeight="1" x14ac:dyDescent="0.2">
      <c r="A464" s="52"/>
      <c r="B464" s="53"/>
    </row>
    <row r="465" spans="1:2" ht="35.25" customHeight="1" x14ac:dyDescent="0.2">
      <c r="A465" s="54"/>
      <c r="B465" s="55"/>
    </row>
    <row r="466" spans="1:2" ht="35.25" customHeight="1" x14ac:dyDescent="0.2">
      <c r="A466" s="52"/>
      <c r="B466" s="53"/>
    </row>
    <row r="467" spans="1:2" ht="35.25" customHeight="1" x14ac:dyDescent="0.2">
      <c r="A467" s="54"/>
      <c r="B467" s="55"/>
    </row>
    <row r="468" spans="1:2" ht="35.25" customHeight="1" x14ac:dyDescent="0.2">
      <c r="A468" s="52"/>
      <c r="B468" s="53"/>
    </row>
    <row r="469" spans="1:2" ht="35.25" customHeight="1" x14ac:dyDescent="0.2">
      <c r="A469" s="54"/>
      <c r="B469" s="55"/>
    </row>
    <row r="470" spans="1:2" ht="35.25" customHeight="1" x14ac:dyDescent="0.2">
      <c r="A470" s="52"/>
      <c r="B470" s="53"/>
    </row>
    <row r="471" spans="1:2" ht="35.25" customHeight="1" x14ac:dyDescent="0.2">
      <c r="A471" s="54"/>
      <c r="B471" s="55"/>
    </row>
    <row r="472" spans="1:2" ht="35.25" customHeight="1" x14ac:dyDescent="0.2">
      <c r="A472" s="52"/>
      <c r="B472" s="53"/>
    </row>
    <row r="473" spans="1:2" ht="35.25" customHeight="1" x14ac:dyDescent="0.2">
      <c r="A473" s="54"/>
      <c r="B473" s="55"/>
    </row>
    <row r="474" spans="1:2" ht="35.25" customHeight="1" x14ac:dyDescent="0.2">
      <c r="A474" s="52"/>
      <c r="B474" s="53"/>
    </row>
    <row r="475" spans="1:2" ht="35.25" customHeight="1" x14ac:dyDescent="0.2">
      <c r="A475" s="54"/>
      <c r="B475" s="55"/>
    </row>
    <row r="476" spans="1:2" ht="35.25" customHeight="1" x14ac:dyDescent="0.2">
      <c r="A476" s="52"/>
      <c r="B476" s="53"/>
    </row>
    <row r="477" spans="1:2" ht="35.25" customHeight="1" x14ac:dyDescent="0.2">
      <c r="A477" s="54"/>
      <c r="B477" s="55"/>
    </row>
    <row r="478" spans="1:2" ht="35.25" customHeight="1" x14ac:dyDescent="0.2">
      <c r="A478" s="52"/>
      <c r="B478" s="53"/>
    </row>
    <row r="479" spans="1:2" ht="35.25" customHeight="1" x14ac:dyDescent="0.2">
      <c r="A479" s="54"/>
      <c r="B479" s="55"/>
    </row>
    <row r="480" spans="1:2" ht="35.25" customHeight="1" x14ac:dyDescent="0.2">
      <c r="A480" s="52"/>
      <c r="B480" s="53"/>
    </row>
    <row r="481" spans="1:2" ht="35.25" customHeight="1" x14ac:dyDescent="0.2">
      <c r="A481" s="54"/>
      <c r="B481" s="55"/>
    </row>
    <row r="482" spans="1:2" ht="35.25" customHeight="1" x14ac:dyDescent="0.2">
      <c r="A482" s="52"/>
      <c r="B482" s="53"/>
    </row>
    <row r="483" spans="1:2" ht="35.25" customHeight="1" x14ac:dyDescent="0.2">
      <c r="A483" s="54"/>
      <c r="B483" s="55"/>
    </row>
    <row r="484" spans="1:2" ht="35.25" customHeight="1" x14ac:dyDescent="0.2">
      <c r="A484" s="52"/>
      <c r="B484" s="53"/>
    </row>
    <row r="485" spans="1:2" ht="35.25" customHeight="1" x14ac:dyDescent="0.2">
      <c r="A485" s="54"/>
      <c r="B485" s="55"/>
    </row>
    <row r="486" spans="1:2" ht="35.25" customHeight="1" x14ac:dyDescent="0.2">
      <c r="A486" s="52"/>
      <c r="B486" s="53"/>
    </row>
    <row r="487" spans="1:2" ht="35.25" customHeight="1" x14ac:dyDescent="0.2">
      <c r="A487" s="54"/>
      <c r="B487" s="55"/>
    </row>
    <row r="488" spans="1:2" ht="35.25" customHeight="1" x14ac:dyDescent="0.2">
      <c r="A488" s="52"/>
      <c r="B488" s="53"/>
    </row>
    <row r="489" spans="1:2" ht="35.25" customHeight="1" x14ac:dyDescent="0.2">
      <c r="A489" s="54"/>
      <c r="B489" s="55"/>
    </row>
    <row r="490" spans="1:2" ht="35.25" customHeight="1" x14ac:dyDescent="0.2">
      <c r="A490" s="52"/>
      <c r="B490" s="53"/>
    </row>
    <row r="491" spans="1:2" ht="35.25" customHeight="1" x14ac:dyDescent="0.2">
      <c r="A491" s="54"/>
      <c r="B491" s="55"/>
    </row>
    <row r="492" spans="1:2" ht="35.25" customHeight="1" x14ac:dyDescent="0.2">
      <c r="A492" s="52"/>
      <c r="B492" s="53"/>
    </row>
    <row r="493" spans="1:2" ht="35.25" customHeight="1" x14ac:dyDescent="0.2">
      <c r="A493" s="54"/>
      <c r="B493" s="55"/>
    </row>
    <row r="494" spans="1:2" ht="35.25" customHeight="1" x14ac:dyDescent="0.2">
      <c r="A494" s="52"/>
      <c r="B494" s="53"/>
    </row>
    <row r="495" spans="1:2" ht="35.25" customHeight="1" x14ac:dyDescent="0.2">
      <c r="A495" s="54"/>
      <c r="B495" s="55"/>
    </row>
    <row r="496" spans="1:2" ht="35.25" customHeight="1" x14ac:dyDescent="0.2">
      <c r="A496" s="52"/>
      <c r="B496" s="53"/>
    </row>
    <row r="497" spans="1:2" ht="35.25" customHeight="1" x14ac:dyDescent="0.2">
      <c r="A497" s="54"/>
      <c r="B497" s="55"/>
    </row>
    <row r="498" spans="1:2" ht="35.25" customHeight="1" x14ac:dyDescent="0.2">
      <c r="A498" s="52"/>
      <c r="B498" s="53"/>
    </row>
    <row r="499" spans="1:2" ht="35.25" customHeight="1" x14ac:dyDescent="0.2">
      <c r="A499" s="54"/>
      <c r="B499" s="55"/>
    </row>
    <row r="500" spans="1:2" ht="35.25" customHeight="1" x14ac:dyDescent="0.2">
      <c r="A500" s="52"/>
      <c r="B500" s="53"/>
    </row>
    <row r="501" spans="1:2" ht="35.25" customHeight="1" x14ac:dyDescent="0.2">
      <c r="A501" s="54"/>
      <c r="B501" s="55"/>
    </row>
    <row r="502" spans="1:2" ht="35.25" customHeight="1" x14ac:dyDescent="0.2">
      <c r="A502" s="52"/>
      <c r="B502" s="53"/>
    </row>
    <row r="503" spans="1:2" ht="35.25" customHeight="1" x14ac:dyDescent="0.2">
      <c r="A503" s="54"/>
      <c r="B503" s="55"/>
    </row>
    <row r="504" spans="1:2" ht="35.25" customHeight="1" x14ac:dyDescent="0.2">
      <c r="A504" s="52"/>
      <c r="B504" s="53"/>
    </row>
    <row r="505" spans="1:2" ht="35.25" customHeight="1" x14ac:dyDescent="0.2">
      <c r="A505" s="54"/>
      <c r="B505" s="55"/>
    </row>
    <row r="506" spans="1:2" ht="35.25" customHeight="1" x14ac:dyDescent="0.2">
      <c r="A506" s="52"/>
      <c r="B506" s="53"/>
    </row>
    <row r="507" spans="1:2" ht="35.25" customHeight="1" x14ac:dyDescent="0.2">
      <c r="A507" s="54"/>
      <c r="B507" s="55"/>
    </row>
    <row r="508" spans="1:2" ht="35.25" customHeight="1" x14ac:dyDescent="0.2">
      <c r="A508" s="52"/>
      <c r="B508" s="53"/>
    </row>
    <row r="509" spans="1:2" ht="35.25" customHeight="1" x14ac:dyDescent="0.2">
      <c r="A509" s="54"/>
      <c r="B509" s="55"/>
    </row>
    <row r="510" spans="1:2" ht="35.25" customHeight="1" x14ac:dyDescent="0.2">
      <c r="A510" s="52"/>
      <c r="B510" s="53"/>
    </row>
    <row r="511" spans="1:2" ht="35.25" customHeight="1" x14ac:dyDescent="0.2">
      <c r="A511" s="54"/>
      <c r="B511" s="55"/>
    </row>
    <row r="512" spans="1:2" ht="35.25" customHeight="1" x14ac:dyDescent="0.2">
      <c r="A512" s="52"/>
      <c r="B512" s="53"/>
    </row>
    <row r="513" spans="1:2" ht="35.25" customHeight="1" x14ac:dyDescent="0.2">
      <c r="A513" s="54"/>
      <c r="B513" s="55"/>
    </row>
    <row r="514" spans="1:2" ht="35.25" customHeight="1" x14ac:dyDescent="0.2">
      <c r="A514" s="52"/>
      <c r="B514" s="53"/>
    </row>
    <row r="515" spans="1:2" ht="35.25" customHeight="1" x14ac:dyDescent="0.2">
      <c r="A515" s="54"/>
      <c r="B515" s="55"/>
    </row>
    <row r="516" spans="1:2" ht="35.25" customHeight="1" x14ac:dyDescent="0.2">
      <c r="A516" s="52"/>
      <c r="B516" s="53"/>
    </row>
    <row r="517" spans="1:2" ht="35.25" customHeight="1" x14ac:dyDescent="0.2">
      <c r="A517" s="54"/>
      <c r="B517" s="55"/>
    </row>
    <row r="518" spans="1:2" ht="35.25" customHeight="1" x14ac:dyDescent="0.2">
      <c r="A518" s="52"/>
      <c r="B518" s="53"/>
    </row>
    <row r="519" spans="1:2" ht="35.25" customHeight="1" x14ac:dyDescent="0.2">
      <c r="A519" s="54"/>
      <c r="B519" s="55"/>
    </row>
    <row r="520" spans="1:2" ht="35.25" customHeight="1" x14ac:dyDescent="0.2">
      <c r="A520" s="52"/>
      <c r="B520" s="53"/>
    </row>
    <row r="521" spans="1:2" ht="35.25" customHeight="1" x14ac:dyDescent="0.2">
      <c r="A521" s="54"/>
      <c r="B521" s="55"/>
    </row>
    <row r="522" spans="1:2" ht="35.25" customHeight="1" x14ac:dyDescent="0.2">
      <c r="A522" s="52"/>
      <c r="B522" s="53"/>
    </row>
    <row r="523" spans="1:2" ht="35.25" customHeight="1" x14ac:dyDescent="0.2">
      <c r="A523" s="54"/>
      <c r="B523" s="55"/>
    </row>
    <row r="524" spans="1:2" ht="35.25" customHeight="1" x14ac:dyDescent="0.2">
      <c r="A524" s="52"/>
      <c r="B524" s="53"/>
    </row>
    <row r="525" spans="1:2" ht="35.25" customHeight="1" x14ac:dyDescent="0.2">
      <c r="A525" s="54"/>
      <c r="B525" s="55"/>
    </row>
    <row r="526" spans="1:2" ht="35.25" customHeight="1" x14ac:dyDescent="0.2">
      <c r="A526" s="52"/>
      <c r="B526" s="53"/>
    </row>
    <row r="527" spans="1:2" ht="35.25" customHeight="1" x14ac:dyDescent="0.2">
      <c r="A527" s="54"/>
      <c r="B527" s="55"/>
    </row>
    <row r="528" spans="1:2" ht="35.25" customHeight="1" x14ac:dyDescent="0.2">
      <c r="A528" s="52"/>
      <c r="B528" s="53"/>
    </row>
    <row r="529" spans="1:2" ht="35.25" customHeight="1" x14ac:dyDescent="0.2">
      <c r="A529" s="54"/>
      <c r="B529" s="55"/>
    </row>
    <row r="530" spans="1:2" ht="35.25" customHeight="1" x14ac:dyDescent="0.2">
      <c r="A530" s="52"/>
      <c r="B530" s="53"/>
    </row>
    <row r="531" spans="1:2" ht="35.25" customHeight="1" x14ac:dyDescent="0.2">
      <c r="A531" s="54"/>
      <c r="B531" s="55"/>
    </row>
    <row r="532" spans="1:2" ht="35.25" customHeight="1" x14ac:dyDescent="0.2">
      <c r="A532" s="52"/>
      <c r="B532" s="53"/>
    </row>
    <row r="533" spans="1:2" ht="35.25" customHeight="1" x14ac:dyDescent="0.2">
      <c r="A533" s="54"/>
      <c r="B533" s="55"/>
    </row>
    <row r="534" spans="1:2" ht="35.25" customHeight="1" x14ac:dyDescent="0.2">
      <c r="A534" s="52"/>
      <c r="B534" s="53"/>
    </row>
    <row r="535" spans="1:2" ht="35.25" customHeight="1" x14ac:dyDescent="0.2">
      <c r="A535" s="54"/>
      <c r="B535" s="55"/>
    </row>
    <row r="536" spans="1:2" ht="35.25" customHeight="1" x14ac:dyDescent="0.2">
      <c r="A536" s="52"/>
      <c r="B536" s="53"/>
    </row>
    <row r="537" spans="1:2" ht="35.25" customHeight="1" x14ac:dyDescent="0.2">
      <c r="A537" s="54"/>
      <c r="B537" s="55"/>
    </row>
    <row r="538" spans="1:2" ht="35.25" customHeight="1" x14ac:dyDescent="0.2">
      <c r="A538" s="52"/>
      <c r="B538" s="53"/>
    </row>
    <row r="539" spans="1:2" ht="35.25" customHeight="1" x14ac:dyDescent="0.2">
      <c r="A539" s="54"/>
      <c r="B539" s="55"/>
    </row>
    <row r="540" spans="1:2" ht="35.25" customHeight="1" x14ac:dyDescent="0.2">
      <c r="A540" s="52"/>
      <c r="B540" s="53"/>
    </row>
    <row r="541" spans="1:2" ht="35.25" customHeight="1" x14ac:dyDescent="0.2">
      <c r="A541" s="54"/>
      <c r="B541" s="55"/>
    </row>
    <row r="542" spans="1:2" ht="35.25" customHeight="1" x14ac:dyDescent="0.2">
      <c r="A542" s="52"/>
      <c r="B542" s="53"/>
    </row>
    <row r="543" spans="1:2" ht="35.25" customHeight="1" x14ac:dyDescent="0.2">
      <c r="A543" s="54"/>
      <c r="B543" s="55"/>
    </row>
    <row r="544" spans="1:2" ht="35.25" customHeight="1" x14ac:dyDescent="0.2">
      <c r="A544" s="52"/>
      <c r="B544" s="53"/>
    </row>
    <row r="545" spans="1:2" ht="35.25" customHeight="1" x14ac:dyDescent="0.2">
      <c r="A545" s="54"/>
      <c r="B545" s="55"/>
    </row>
    <row r="546" spans="1:2" ht="35.25" customHeight="1" x14ac:dyDescent="0.2">
      <c r="A546" s="52"/>
      <c r="B546" s="53"/>
    </row>
    <row r="547" spans="1:2" ht="35.25" customHeight="1" x14ac:dyDescent="0.2">
      <c r="A547" s="54"/>
      <c r="B547" s="55"/>
    </row>
    <row r="548" spans="1:2" ht="35.25" customHeight="1" x14ac:dyDescent="0.2">
      <c r="A548" s="52"/>
      <c r="B548" s="53"/>
    </row>
    <row r="549" spans="1:2" ht="35.25" customHeight="1" x14ac:dyDescent="0.2">
      <c r="A549" s="54"/>
      <c r="B549" s="55"/>
    </row>
    <row r="550" spans="1:2" ht="35.25" customHeight="1" x14ac:dyDescent="0.2">
      <c r="A550" s="52"/>
      <c r="B550" s="53"/>
    </row>
    <row r="551" spans="1:2" ht="35.25" customHeight="1" x14ac:dyDescent="0.2">
      <c r="A551" s="54"/>
      <c r="B551" s="55"/>
    </row>
    <row r="552" spans="1:2" ht="35.25" customHeight="1" x14ac:dyDescent="0.2">
      <c r="A552" s="52"/>
      <c r="B552" s="53"/>
    </row>
    <row r="553" spans="1:2" ht="35.25" customHeight="1" x14ac:dyDescent="0.2">
      <c r="A553" s="54"/>
      <c r="B553" s="55"/>
    </row>
    <row r="554" spans="1:2" ht="35.25" customHeight="1" x14ac:dyDescent="0.2">
      <c r="A554" s="52"/>
      <c r="B554" s="53"/>
    </row>
    <row r="555" spans="1:2" ht="35.25" customHeight="1" x14ac:dyDescent="0.2">
      <c r="A555" s="54"/>
      <c r="B555" s="55"/>
    </row>
    <row r="556" spans="1:2" ht="35.25" customHeight="1" x14ac:dyDescent="0.2">
      <c r="A556" s="52"/>
      <c r="B556" s="53"/>
    </row>
    <row r="557" spans="1:2" ht="35.25" customHeight="1" x14ac:dyDescent="0.2">
      <c r="A557" s="54"/>
      <c r="B557" s="55"/>
    </row>
    <row r="558" spans="1:2" ht="35.25" customHeight="1" x14ac:dyDescent="0.2">
      <c r="A558" s="52"/>
      <c r="B558" s="53"/>
    </row>
    <row r="559" spans="1:2" ht="35.25" customHeight="1" x14ac:dyDescent="0.2">
      <c r="A559" s="54"/>
      <c r="B559" s="55"/>
    </row>
    <row r="560" spans="1:2" ht="35.25" customHeight="1" x14ac:dyDescent="0.2">
      <c r="A560" s="52"/>
      <c r="B560" s="53"/>
    </row>
    <row r="561" spans="1:2" ht="35.25" customHeight="1" x14ac:dyDescent="0.2">
      <c r="A561" s="54"/>
      <c r="B561" s="55"/>
    </row>
    <row r="562" spans="1:2" ht="35.25" customHeight="1" x14ac:dyDescent="0.2">
      <c r="A562" s="52"/>
      <c r="B562" s="53"/>
    </row>
    <row r="563" spans="1:2" ht="35.25" customHeight="1" x14ac:dyDescent="0.2">
      <c r="A563" s="54"/>
      <c r="B563" s="55"/>
    </row>
    <row r="564" spans="1:2" ht="35.25" customHeight="1" x14ac:dyDescent="0.2">
      <c r="A564" s="52"/>
      <c r="B564" s="53"/>
    </row>
    <row r="565" spans="1:2" ht="35.25" customHeight="1" x14ac:dyDescent="0.2">
      <c r="A565" s="54"/>
      <c r="B565" s="55"/>
    </row>
    <row r="566" spans="1:2" ht="35.25" customHeight="1" x14ac:dyDescent="0.2">
      <c r="A566" s="52"/>
      <c r="B566" s="53"/>
    </row>
    <row r="567" spans="1:2" ht="35.25" customHeight="1" x14ac:dyDescent="0.2">
      <c r="A567" s="54"/>
      <c r="B567" s="55"/>
    </row>
    <row r="568" spans="1:2" ht="35.25" customHeight="1" x14ac:dyDescent="0.2">
      <c r="A568" s="52"/>
      <c r="B568" s="53"/>
    </row>
    <row r="569" spans="1:2" ht="35.25" customHeight="1" x14ac:dyDescent="0.2">
      <c r="A569" s="54"/>
      <c r="B569" s="55"/>
    </row>
    <row r="570" spans="1:2" ht="35.25" customHeight="1" x14ac:dyDescent="0.2">
      <c r="A570" s="52"/>
      <c r="B570" s="53"/>
    </row>
    <row r="571" spans="1:2" ht="35.25" customHeight="1" x14ac:dyDescent="0.2">
      <c r="A571" s="54"/>
      <c r="B571" s="55"/>
    </row>
    <row r="572" spans="1:2" ht="35.25" customHeight="1" x14ac:dyDescent="0.2">
      <c r="A572" s="52"/>
      <c r="B572" s="53"/>
    </row>
    <row r="573" spans="1:2" ht="35.25" customHeight="1" x14ac:dyDescent="0.2">
      <c r="A573" s="54"/>
      <c r="B573" s="55"/>
    </row>
    <row r="574" spans="1:2" ht="35.25" customHeight="1" x14ac:dyDescent="0.2">
      <c r="A574" s="52"/>
      <c r="B574" s="53"/>
    </row>
    <row r="575" spans="1:2" ht="35.25" customHeight="1" x14ac:dyDescent="0.2">
      <c r="A575" s="54"/>
      <c r="B575" s="55"/>
    </row>
    <row r="576" spans="1:2" ht="35.25" customHeight="1" x14ac:dyDescent="0.2">
      <c r="A576" s="52"/>
      <c r="B576" s="53"/>
    </row>
    <row r="577" spans="1:2" ht="35.25" customHeight="1" x14ac:dyDescent="0.2">
      <c r="A577" s="54"/>
      <c r="B577" s="55"/>
    </row>
    <row r="578" spans="1:2" ht="35.25" customHeight="1" x14ac:dyDescent="0.2">
      <c r="A578" s="52"/>
      <c r="B578" s="53"/>
    </row>
    <row r="579" spans="1:2" ht="35.25" customHeight="1" x14ac:dyDescent="0.2">
      <c r="A579" s="54"/>
      <c r="B579" s="55"/>
    </row>
    <row r="580" spans="1:2" ht="35.25" customHeight="1" x14ac:dyDescent="0.2">
      <c r="A580" s="52"/>
      <c r="B580" s="53"/>
    </row>
    <row r="581" spans="1:2" ht="35.25" customHeight="1" x14ac:dyDescent="0.2">
      <c r="A581" s="54"/>
      <c r="B581" s="55"/>
    </row>
    <row r="582" spans="1:2" ht="35.25" customHeight="1" x14ac:dyDescent="0.2">
      <c r="A582" s="52"/>
      <c r="B582" s="53"/>
    </row>
    <row r="583" spans="1:2" ht="35.25" customHeight="1" x14ac:dyDescent="0.2">
      <c r="A583" s="54"/>
      <c r="B583" s="55"/>
    </row>
    <row r="584" spans="1:2" ht="35.25" customHeight="1" x14ac:dyDescent="0.2">
      <c r="A584" s="52"/>
      <c r="B584" s="53"/>
    </row>
    <row r="585" spans="1:2" ht="35.25" customHeight="1" x14ac:dyDescent="0.2">
      <c r="A585" s="54"/>
      <c r="B585" s="55"/>
    </row>
    <row r="586" spans="1:2" ht="35.25" customHeight="1" x14ac:dyDescent="0.2">
      <c r="A586" s="52"/>
      <c r="B586" s="53"/>
    </row>
    <row r="587" spans="1:2" ht="35.25" customHeight="1" x14ac:dyDescent="0.2">
      <c r="A587" s="54"/>
      <c r="B587" s="55"/>
    </row>
    <row r="588" spans="1:2" ht="35.25" customHeight="1" x14ac:dyDescent="0.2">
      <c r="A588" s="52"/>
      <c r="B588" s="53"/>
    </row>
    <row r="589" spans="1:2" ht="35.25" customHeight="1" x14ac:dyDescent="0.2">
      <c r="A589" s="54"/>
      <c r="B589" s="55"/>
    </row>
    <row r="590" spans="1:2" ht="35.25" customHeight="1" x14ac:dyDescent="0.2">
      <c r="A590" s="52"/>
      <c r="B590" s="53"/>
    </row>
    <row r="591" spans="1:2" ht="35.25" customHeight="1" x14ac:dyDescent="0.2">
      <c r="A591" s="54"/>
      <c r="B591" s="55"/>
    </row>
    <row r="592" spans="1:2" ht="35.25" customHeight="1" x14ac:dyDescent="0.2">
      <c r="A592" s="52"/>
      <c r="B592" s="53"/>
    </row>
    <row r="593" spans="1:2" ht="35.25" customHeight="1" x14ac:dyDescent="0.2">
      <c r="A593" s="54"/>
      <c r="B593" s="55"/>
    </row>
    <row r="594" spans="1:2" ht="35.25" customHeight="1" x14ac:dyDescent="0.2">
      <c r="A594" s="52"/>
      <c r="B594" s="53"/>
    </row>
    <row r="595" spans="1:2" ht="35.25" customHeight="1" x14ac:dyDescent="0.2">
      <c r="A595" s="54"/>
      <c r="B595" s="55"/>
    </row>
    <row r="596" spans="1:2" ht="35.25" customHeight="1" x14ac:dyDescent="0.2">
      <c r="A596" s="52"/>
      <c r="B596" s="53"/>
    </row>
    <row r="597" spans="1:2" ht="35.25" customHeight="1" x14ac:dyDescent="0.2">
      <c r="A597" s="54"/>
      <c r="B597" s="55"/>
    </row>
    <row r="598" spans="1:2" ht="35.25" customHeight="1" x14ac:dyDescent="0.2">
      <c r="A598" s="52"/>
      <c r="B598" s="53"/>
    </row>
    <row r="599" spans="1:2" ht="35.25" customHeight="1" x14ac:dyDescent="0.2">
      <c r="A599" s="54"/>
      <c r="B599" s="55"/>
    </row>
    <row r="600" spans="1:2" ht="35.25" customHeight="1" x14ac:dyDescent="0.2">
      <c r="A600" s="52"/>
      <c r="B600" s="53"/>
    </row>
    <row r="601" spans="1:2" ht="35.25" customHeight="1" x14ac:dyDescent="0.2">
      <c r="A601" s="54"/>
      <c r="B601" s="55"/>
    </row>
    <row r="602" spans="1:2" ht="35.25" customHeight="1" x14ac:dyDescent="0.2">
      <c r="A602" s="52"/>
      <c r="B602" s="53"/>
    </row>
    <row r="603" spans="1:2" ht="35.25" customHeight="1" x14ac:dyDescent="0.2">
      <c r="A603" s="54"/>
      <c r="B603" s="55"/>
    </row>
    <row r="604" spans="1:2" ht="35.25" customHeight="1" x14ac:dyDescent="0.2">
      <c r="A604" s="52"/>
      <c r="B604" s="53"/>
    </row>
    <row r="605" spans="1:2" ht="35.25" customHeight="1" x14ac:dyDescent="0.2">
      <c r="A605" s="54"/>
      <c r="B605" s="55"/>
    </row>
    <row r="606" spans="1:2" ht="35.25" customHeight="1" x14ac:dyDescent="0.2">
      <c r="A606" s="52"/>
      <c r="B606" s="53"/>
    </row>
    <row r="607" spans="1:2" ht="35.25" customHeight="1" x14ac:dyDescent="0.2">
      <c r="A607" s="54"/>
      <c r="B607" s="55"/>
    </row>
    <row r="608" spans="1:2" ht="35.25" customHeight="1" x14ac:dyDescent="0.2">
      <c r="A608" s="52"/>
      <c r="B608" s="53"/>
    </row>
    <row r="609" spans="1:2" ht="35.25" customHeight="1" x14ac:dyDescent="0.2">
      <c r="A609" s="54"/>
      <c r="B609" s="55"/>
    </row>
    <row r="610" spans="1:2" ht="35.25" customHeight="1" x14ac:dyDescent="0.2">
      <c r="A610" s="52"/>
      <c r="B610" s="53"/>
    </row>
    <row r="611" spans="1:2" ht="35.25" customHeight="1" x14ac:dyDescent="0.2">
      <c r="A611" s="54"/>
      <c r="B611" s="55"/>
    </row>
    <row r="612" spans="1:2" ht="35.25" customHeight="1" x14ac:dyDescent="0.2">
      <c r="A612" s="52"/>
      <c r="B612" s="53"/>
    </row>
    <row r="613" spans="1:2" ht="35.25" customHeight="1" x14ac:dyDescent="0.2">
      <c r="A613" s="54"/>
      <c r="B613" s="55"/>
    </row>
    <row r="614" spans="1:2" ht="35.25" customHeight="1" x14ac:dyDescent="0.2">
      <c r="A614" s="52"/>
      <c r="B614" s="53"/>
    </row>
    <row r="615" spans="1:2" ht="35.25" customHeight="1" x14ac:dyDescent="0.2">
      <c r="A615" s="54"/>
      <c r="B615" s="55"/>
    </row>
    <row r="616" spans="1:2" ht="35.25" customHeight="1" x14ac:dyDescent="0.2">
      <c r="A616" s="52"/>
      <c r="B616" s="53"/>
    </row>
    <row r="617" spans="1:2" ht="35.25" customHeight="1" x14ac:dyDescent="0.2">
      <c r="A617" s="54"/>
      <c r="B617" s="55"/>
    </row>
    <row r="618" spans="1:2" ht="35.25" customHeight="1" x14ac:dyDescent="0.2">
      <c r="A618" s="52"/>
      <c r="B618" s="53"/>
    </row>
    <row r="619" spans="1:2" ht="35.25" customHeight="1" x14ac:dyDescent="0.2">
      <c r="A619" s="54"/>
      <c r="B619" s="55"/>
    </row>
    <row r="620" spans="1:2" ht="35.25" customHeight="1" x14ac:dyDescent="0.2">
      <c r="A620" s="52"/>
      <c r="B620" s="53"/>
    </row>
    <row r="621" spans="1:2" ht="35.25" customHeight="1" x14ac:dyDescent="0.2">
      <c r="A621" s="54"/>
      <c r="B621" s="55"/>
    </row>
    <row r="622" spans="1:2" ht="35.25" customHeight="1" x14ac:dyDescent="0.2">
      <c r="A622" s="52"/>
      <c r="B622" s="53"/>
    </row>
    <row r="623" spans="1:2" ht="35.25" customHeight="1" x14ac:dyDescent="0.2">
      <c r="A623" s="54"/>
      <c r="B623" s="55"/>
    </row>
    <row r="624" spans="1:2" ht="35.25" customHeight="1" x14ac:dyDescent="0.2">
      <c r="A624" s="52"/>
      <c r="B624" s="53"/>
    </row>
    <row r="625" spans="1:2" ht="35.25" customHeight="1" x14ac:dyDescent="0.2">
      <c r="A625" s="54"/>
      <c r="B625" s="55"/>
    </row>
    <row r="626" spans="1:2" ht="35.25" customHeight="1" x14ac:dyDescent="0.2">
      <c r="A626" s="52"/>
      <c r="B626" s="53"/>
    </row>
    <row r="627" spans="1:2" ht="35.25" customHeight="1" x14ac:dyDescent="0.2">
      <c r="A627" s="54"/>
      <c r="B627" s="55"/>
    </row>
    <row r="628" spans="1:2" ht="35.25" customHeight="1" x14ac:dyDescent="0.2">
      <c r="A628" s="52"/>
      <c r="B628" s="53"/>
    </row>
    <row r="629" spans="1:2" ht="35.25" customHeight="1" x14ac:dyDescent="0.2">
      <c r="A629" s="54"/>
      <c r="B629" s="55"/>
    </row>
    <row r="630" spans="1:2" ht="35.25" customHeight="1" x14ac:dyDescent="0.2">
      <c r="A630" s="52"/>
      <c r="B630" s="53"/>
    </row>
    <row r="631" spans="1:2" ht="35.25" customHeight="1" x14ac:dyDescent="0.2">
      <c r="A631" s="54"/>
      <c r="B631" s="55"/>
    </row>
    <row r="632" spans="1:2" ht="35.25" customHeight="1" x14ac:dyDescent="0.2">
      <c r="A632" s="52"/>
      <c r="B632" s="53"/>
    </row>
    <row r="633" spans="1:2" ht="35.25" customHeight="1" x14ac:dyDescent="0.2">
      <c r="A633" s="54"/>
      <c r="B633" s="55"/>
    </row>
    <row r="634" spans="1:2" ht="35.25" customHeight="1" x14ac:dyDescent="0.2">
      <c r="A634" s="52"/>
      <c r="B634" s="53"/>
    </row>
    <row r="635" spans="1:2" ht="35.25" customHeight="1" x14ac:dyDescent="0.2">
      <c r="A635" s="54"/>
      <c r="B635" s="55"/>
    </row>
    <row r="636" spans="1:2" ht="35.25" customHeight="1" x14ac:dyDescent="0.2">
      <c r="A636" s="52"/>
      <c r="B636" s="53"/>
    </row>
    <row r="637" spans="1:2" ht="35.25" customHeight="1" x14ac:dyDescent="0.2">
      <c r="A637" s="54"/>
      <c r="B637" s="55"/>
    </row>
    <row r="638" spans="1:2" ht="35.25" customHeight="1" x14ac:dyDescent="0.2">
      <c r="A638" s="52"/>
      <c r="B638" s="53"/>
    </row>
    <row r="639" spans="1:2" ht="35.25" customHeight="1" x14ac:dyDescent="0.2">
      <c r="A639" s="54"/>
      <c r="B639" s="55"/>
    </row>
    <row r="640" spans="1:2" ht="35.25" customHeight="1" x14ac:dyDescent="0.2">
      <c r="A640" s="52"/>
      <c r="B640" s="53"/>
    </row>
    <row r="641" spans="1:2" ht="35.25" customHeight="1" x14ac:dyDescent="0.2">
      <c r="A641" s="54"/>
      <c r="B641" s="55"/>
    </row>
    <row r="642" spans="1:2" ht="35.25" customHeight="1" x14ac:dyDescent="0.2">
      <c r="A642" s="52"/>
      <c r="B642" s="53"/>
    </row>
    <row r="643" spans="1:2" ht="35.25" customHeight="1" x14ac:dyDescent="0.2">
      <c r="A643" s="54"/>
      <c r="B643" s="55"/>
    </row>
    <row r="644" spans="1:2" ht="35.25" customHeight="1" x14ac:dyDescent="0.2">
      <c r="A644" s="52"/>
      <c r="B644" s="53"/>
    </row>
    <row r="645" spans="1:2" ht="35.25" customHeight="1" x14ac:dyDescent="0.2">
      <c r="A645" s="54"/>
      <c r="B645" s="55"/>
    </row>
    <row r="646" spans="1:2" ht="35.25" customHeight="1" x14ac:dyDescent="0.2">
      <c r="A646" s="52"/>
      <c r="B646" s="53"/>
    </row>
    <row r="647" spans="1:2" ht="35.25" customHeight="1" x14ac:dyDescent="0.2">
      <c r="A647" s="54"/>
      <c r="B647" s="55"/>
    </row>
    <row r="648" spans="1:2" ht="35.25" customHeight="1" x14ac:dyDescent="0.2">
      <c r="A648" s="52"/>
      <c r="B648" s="53"/>
    </row>
    <row r="649" spans="1:2" ht="35.25" customHeight="1" x14ac:dyDescent="0.2">
      <c r="A649" s="54"/>
      <c r="B649" s="55"/>
    </row>
    <row r="650" spans="1:2" ht="35.25" customHeight="1" x14ac:dyDescent="0.2">
      <c r="A650" s="52"/>
      <c r="B650" s="53"/>
    </row>
    <row r="651" spans="1:2" ht="35.25" customHeight="1" x14ac:dyDescent="0.2">
      <c r="A651" s="54"/>
      <c r="B651" s="55"/>
    </row>
    <row r="652" spans="1:2" ht="35.25" customHeight="1" x14ac:dyDescent="0.2">
      <c r="A652" s="52"/>
      <c r="B652" s="53"/>
    </row>
    <row r="653" spans="1:2" ht="35.25" customHeight="1" x14ac:dyDescent="0.2">
      <c r="A653" s="54"/>
      <c r="B653" s="55"/>
    </row>
    <row r="654" spans="1:2" ht="35.25" customHeight="1" x14ac:dyDescent="0.2">
      <c r="A654" s="52"/>
      <c r="B654" s="53"/>
    </row>
    <row r="655" spans="1:2" ht="35.25" customHeight="1" x14ac:dyDescent="0.2">
      <c r="A655" s="54"/>
      <c r="B655" s="55"/>
    </row>
    <row r="656" spans="1:2" ht="35.25" customHeight="1" x14ac:dyDescent="0.2">
      <c r="A656" s="52"/>
      <c r="B656" s="53"/>
    </row>
    <row r="657" spans="1:2" ht="35.25" customHeight="1" x14ac:dyDescent="0.2">
      <c r="A657" s="54"/>
      <c r="B657" s="55"/>
    </row>
    <row r="658" spans="1:2" ht="35.25" customHeight="1" x14ac:dyDescent="0.2">
      <c r="A658" s="52"/>
      <c r="B658" s="53"/>
    </row>
    <row r="659" spans="1:2" ht="35.25" customHeight="1" x14ac:dyDescent="0.2">
      <c r="A659" s="54"/>
      <c r="B659" s="55"/>
    </row>
    <row r="660" spans="1:2" ht="35.25" customHeight="1" x14ac:dyDescent="0.2">
      <c r="A660" s="52"/>
      <c r="B660" s="53"/>
    </row>
    <row r="661" spans="1:2" ht="35.25" customHeight="1" x14ac:dyDescent="0.2">
      <c r="A661" s="54"/>
      <c r="B661" s="55"/>
    </row>
    <row r="662" spans="1:2" ht="35.25" customHeight="1" x14ac:dyDescent="0.2">
      <c r="A662" s="52"/>
      <c r="B662" s="53"/>
    </row>
    <row r="663" spans="1:2" ht="35.25" customHeight="1" x14ac:dyDescent="0.2">
      <c r="A663" s="54"/>
      <c r="B663" s="55"/>
    </row>
    <row r="664" spans="1:2" ht="35.25" customHeight="1" x14ac:dyDescent="0.2">
      <c r="A664" s="52"/>
      <c r="B664" s="53"/>
    </row>
    <row r="665" spans="1:2" ht="35.25" customHeight="1" x14ac:dyDescent="0.2">
      <c r="A665" s="54"/>
      <c r="B665" s="55"/>
    </row>
    <row r="666" spans="1:2" ht="35.25" customHeight="1" x14ac:dyDescent="0.2">
      <c r="A666" s="52"/>
      <c r="B666" s="53"/>
    </row>
    <row r="667" spans="1:2" ht="35.25" customHeight="1" x14ac:dyDescent="0.2">
      <c r="A667" s="54"/>
      <c r="B667" s="55"/>
    </row>
    <row r="668" spans="1:2" ht="35.25" customHeight="1" x14ac:dyDescent="0.2">
      <c r="A668" s="52"/>
      <c r="B668" s="53"/>
    </row>
    <row r="669" spans="1:2" ht="35.25" customHeight="1" x14ac:dyDescent="0.2">
      <c r="A669" s="54"/>
      <c r="B669" s="55"/>
    </row>
    <row r="670" spans="1:2" ht="35.25" customHeight="1" x14ac:dyDescent="0.2">
      <c r="A670" s="52"/>
      <c r="B670" s="53"/>
    </row>
    <row r="671" spans="1:2" ht="35.25" customHeight="1" x14ac:dyDescent="0.2">
      <c r="A671" s="54"/>
      <c r="B671" s="55"/>
    </row>
    <row r="672" spans="1:2" ht="35.25" customHeight="1" x14ac:dyDescent="0.2">
      <c r="A672" s="52"/>
      <c r="B672" s="53"/>
    </row>
    <row r="673" spans="1:2" ht="35.25" customHeight="1" x14ac:dyDescent="0.2">
      <c r="A673" s="54"/>
      <c r="B673" s="55"/>
    </row>
    <row r="674" spans="1:2" ht="35.25" customHeight="1" x14ac:dyDescent="0.2">
      <c r="A674" s="52"/>
      <c r="B674" s="53"/>
    </row>
    <row r="675" spans="1:2" ht="35.25" customHeight="1" x14ac:dyDescent="0.2">
      <c r="A675" s="54"/>
      <c r="B675" s="55"/>
    </row>
    <row r="676" spans="1:2" ht="35.25" customHeight="1" x14ac:dyDescent="0.2">
      <c r="A676" s="52"/>
      <c r="B676" s="53"/>
    </row>
    <row r="677" spans="1:2" ht="35.25" customHeight="1" x14ac:dyDescent="0.2">
      <c r="A677" s="54"/>
      <c r="B677" s="55"/>
    </row>
    <row r="678" spans="1:2" ht="35.25" customHeight="1" x14ac:dyDescent="0.2">
      <c r="A678" s="52"/>
      <c r="B678" s="53"/>
    </row>
    <row r="679" spans="1:2" ht="35.25" customHeight="1" x14ac:dyDescent="0.2">
      <c r="A679" s="54"/>
      <c r="B679" s="55"/>
    </row>
    <row r="680" spans="1:2" ht="35.25" customHeight="1" x14ac:dyDescent="0.2">
      <c r="A680" s="52"/>
      <c r="B680" s="53"/>
    </row>
    <row r="681" spans="1:2" ht="35.25" customHeight="1" x14ac:dyDescent="0.2">
      <c r="A681" s="54"/>
      <c r="B681" s="55"/>
    </row>
    <row r="682" spans="1:2" ht="35.25" customHeight="1" x14ac:dyDescent="0.2">
      <c r="A682" s="52"/>
      <c r="B682" s="53"/>
    </row>
    <row r="683" spans="1:2" ht="35.25" customHeight="1" x14ac:dyDescent="0.2">
      <c r="A683" s="54"/>
      <c r="B683" s="55"/>
    </row>
    <row r="684" spans="1:2" ht="35.25" customHeight="1" x14ac:dyDescent="0.2">
      <c r="A684" s="52"/>
      <c r="B684" s="53"/>
    </row>
    <row r="685" spans="1:2" ht="35.25" customHeight="1" x14ac:dyDescent="0.2">
      <c r="A685" s="54"/>
      <c r="B685" s="55"/>
    </row>
    <row r="686" spans="1:2" ht="35.25" customHeight="1" x14ac:dyDescent="0.2">
      <c r="A686" s="52"/>
      <c r="B686" s="53"/>
    </row>
    <row r="687" spans="1:2" ht="35.25" customHeight="1" x14ac:dyDescent="0.2">
      <c r="A687" s="54"/>
      <c r="B687" s="55"/>
    </row>
    <row r="688" spans="1:2" ht="35.25" customHeight="1" x14ac:dyDescent="0.2">
      <c r="A688" s="52"/>
      <c r="B688" s="53"/>
    </row>
    <row r="689" spans="1:2" ht="35.25" customHeight="1" x14ac:dyDescent="0.2">
      <c r="A689" s="54"/>
      <c r="B689" s="55"/>
    </row>
    <row r="690" spans="1:2" ht="35.25" customHeight="1" x14ac:dyDescent="0.2">
      <c r="A690" s="52"/>
      <c r="B690" s="53"/>
    </row>
    <row r="691" spans="1:2" ht="35.25" customHeight="1" x14ac:dyDescent="0.2">
      <c r="A691" s="54"/>
      <c r="B691" s="55"/>
    </row>
    <row r="692" spans="1:2" ht="35.25" customHeight="1" x14ac:dyDescent="0.2">
      <c r="A692" s="52"/>
      <c r="B692" s="53"/>
    </row>
    <row r="693" spans="1:2" ht="35.25" customHeight="1" x14ac:dyDescent="0.2">
      <c r="A693" s="54"/>
      <c r="B693" s="55"/>
    </row>
    <row r="694" spans="1:2" ht="35.25" customHeight="1" x14ac:dyDescent="0.2">
      <c r="A694" s="52"/>
      <c r="B694" s="53"/>
    </row>
    <row r="695" spans="1:2" ht="35.25" customHeight="1" x14ac:dyDescent="0.2">
      <c r="A695" s="54"/>
      <c r="B695" s="55"/>
    </row>
    <row r="696" spans="1:2" ht="35.25" customHeight="1" x14ac:dyDescent="0.2">
      <c r="A696" s="52"/>
      <c r="B696" s="53"/>
    </row>
    <row r="697" spans="1:2" ht="35.25" customHeight="1" x14ac:dyDescent="0.2">
      <c r="A697" s="54"/>
      <c r="B697" s="55"/>
    </row>
    <row r="698" spans="1:2" ht="35.25" customHeight="1" x14ac:dyDescent="0.2">
      <c r="A698" s="52"/>
      <c r="B698" s="53"/>
    </row>
    <row r="699" spans="1:2" ht="35.25" customHeight="1" x14ac:dyDescent="0.2">
      <c r="A699" s="54"/>
      <c r="B699" s="55"/>
    </row>
    <row r="700" spans="1:2" ht="35.25" customHeight="1" x14ac:dyDescent="0.2">
      <c r="A700" s="52"/>
      <c r="B700" s="53"/>
    </row>
    <row r="701" spans="1:2" ht="35.25" customHeight="1" x14ac:dyDescent="0.2">
      <c r="A701" s="54"/>
      <c r="B701" s="55"/>
    </row>
    <row r="702" spans="1:2" ht="35.25" customHeight="1" x14ac:dyDescent="0.2">
      <c r="A702" s="52"/>
      <c r="B702" s="53"/>
    </row>
    <row r="703" spans="1:2" ht="35.25" customHeight="1" x14ac:dyDescent="0.2">
      <c r="A703" s="54"/>
      <c r="B703" s="55"/>
    </row>
    <row r="704" spans="1:2" ht="35.25" customHeight="1" x14ac:dyDescent="0.2">
      <c r="A704" s="52"/>
      <c r="B704" s="53"/>
    </row>
    <row r="705" spans="1:2" ht="35.25" customHeight="1" x14ac:dyDescent="0.2">
      <c r="A705" s="54"/>
      <c r="B705" s="55"/>
    </row>
    <row r="706" spans="1:2" ht="35.25" customHeight="1" x14ac:dyDescent="0.2">
      <c r="A706" s="52"/>
      <c r="B706" s="53"/>
    </row>
    <row r="707" spans="1:2" ht="35.25" customHeight="1" x14ac:dyDescent="0.2">
      <c r="A707" s="54"/>
      <c r="B707" s="55"/>
    </row>
    <row r="708" spans="1:2" ht="35.25" customHeight="1" x14ac:dyDescent="0.2">
      <c r="A708" s="52"/>
      <c r="B708" s="53"/>
    </row>
    <row r="709" spans="1:2" ht="35.25" customHeight="1" x14ac:dyDescent="0.2">
      <c r="A709" s="54"/>
      <c r="B709" s="55"/>
    </row>
    <row r="710" spans="1:2" ht="35.25" customHeight="1" x14ac:dyDescent="0.2">
      <c r="A710" s="52"/>
      <c r="B710" s="53"/>
    </row>
    <row r="711" spans="1:2" ht="35.25" customHeight="1" x14ac:dyDescent="0.2">
      <c r="A711" s="54"/>
      <c r="B711" s="55"/>
    </row>
    <row r="712" spans="1:2" ht="35.25" customHeight="1" x14ac:dyDescent="0.2">
      <c r="A712" s="52"/>
      <c r="B712" s="53"/>
    </row>
    <row r="713" spans="1:2" ht="35.25" customHeight="1" x14ac:dyDescent="0.2">
      <c r="A713" s="54"/>
      <c r="B713" s="55"/>
    </row>
    <row r="714" spans="1:2" ht="35.25" customHeight="1" x14ac:dyDescent="0.2">
      <c r="A714" s="52"/>
      <c r="B714" s="53"/>
    </row>
    <row r="715" spans="1:2" ht="35.25" customHeight="1" x14ac:dyDescent="0.2">
      <c r="A715" s="54"/>
      <c r="B715" s="55"/>
    </row>
    <row r="716" spans="1:2" ht="35.25" customHeight="1" x14ac:dyDescent="0.2">
      <c r="A716" s="52"/>
      <c r="B716" s="53"/>
    </row>
    <row r="717" spans="1:2" ht="35.25" customHeight="1" x14ac:dyDescent="0.2">
      <c r="A717" s="54"/>
      <c r="B717" s="55"/>
    </row>
    <row r="718" spans="1:2" ht="35.25" customHeight="1" x14ac:dyDescent="0.2">
      <c r="A718" s="52"/>
      <c r="B718" s="53"/>
    </row>
    <row r="719" spans="1:2" ht="35.25" customHeight="1" x14ac:dyDescent="0.2">
      <c r="A719" s="54"/>
      <c r="B719" s="55"/>
    </row>
    <row r="720" spans="1:2" ht="35.25" customHeight="1" x14ac:dyDescent="0.2">
      <c r="A720" s="52"/>
      <c r="B720" s="53"/>
    </row>
    <row r="721" spans="1:2" ht="35.25" customHeight="1" x14ac:dyDescent="0.2">
      <c r="A721" s="54"/>
      <c r="B721" s="55"/>
    </row>
    <row r="722" spans="1:2" ht="35.25" customHeight="1" x14ac:dyDescent="0.2">
      <c r="A722" s="52"/>
      <c r="B722" s="53"/>
    </row>
    <row r="723" spans="1:2" ht="35.25" customHeight="1" x14ac:dyDescent="0.2">
      <c r="A723" s="54"/>
      <c r="B723" s="55"/>
    </row>
    <row r="724" spans="1:2" ht="35.25" customHeight="1" x14ac:dyDescent="0.2">
      <c r="A724" s="52"/>
      <c r="B724" s="53"/>
    </row>
    <row r="725" spans="1:2" ht="35.25" customHeight="1" x14ac:dyDescent="0.2">
      <c r="A725" s="54"/>
      <c r="B725" s="55"/>
    </row>
    <row r="726" spans="1:2" ht="35.25" customHeight="1" x14ac:dyDescent="0.2">
      <c r="A726" s="52"/>
      <c r="B726" s="53"/>
    </row>
    <row r="727" spans="1:2" ht="35.25" customHeight="1" x14ac:dyDescent="0.2">
      <c r="A727" s="54"/>
      <c r="B727" s="55"/>
    </row>
    <row r="728" spans="1:2" ht="35.25" customHeight="1" x14ac:dyDescent="0.2">
      <c r="A728" s="52"/>
      <c r="B728" s="53"/>
    </row>
    <row r="729" spans="1:2" ht="35.25" customHeight="1" x14ac:dyDescent="0.2">
      <c r="A729" s="54"/>
      <c r="B729" s="55"/>
    </row>
    <row r="730" spans="1:2" ht="35.25" customHeight="1" x14ac:dyDescent="0.2">
      <c r="A730" s="52"/>
      <c r="B730" s="53"/>
    </row>
    <row r="731" spans="1:2" ht="35.25" customHeight="1" x14ac:dyDescent="0.2">
      <c r="A731" s="54"/>
      <c r="B731" s="55"/>
    </row>
    <row r="732" spans="1:2" ht="35.25" customHeight="1" x14ac:dyDescent="0.2">
      <c r="A732" s="52"/>
      <c r="B732" s="53"/>
    </row>
    <row r="733" spans="1:2" ht="35.25" customHeight="1" x14ac:dyDescent="0.2">
      <c r="A733" s="54"/>
      <c r="B733" s="55"/>
    </row>
    <row r="734" spans="1:2" ht="35.25" customHeight="1" x14ac:dyDescent="0.2">
      <c r="A734" s="52"/>
      <c r="B734" s="53"/>
    </row>
    <row r="735" spans="1:2" ht="35.25" customHeight="1" x14ac:dyDescent="0.2">
      <c r="A735" s="54"/>
      <c r="B735" s="55"/>
    </row>
    <row r="736" spans="1:2" ht="35.25" customHeight="1" x14ac:dyDescent="0.2">
      <c r="A736" s="52"/>
      <c r="B736" s="53"/>
    </row>
    <row r="737" spans="1:2" ht="35.25" customHeight="1" x14ac:dyDescent="0.2">
      <c r="A737" s="54"/>
      <c r="B737" s="55"/>
    </row>
    <row r="738" spans="1:2" ht="35.25" customHeight="1" x14ac:dyDescent="0.2">
      <c r="A738" s="52"/>
      <c r="B738" s="53"/>
    </row>
    <row r="739" spans="1:2" ht="35.25" customHeight="1" x14ac:dyDescent="0.2">
      <c r="A739" s="54"/>
      <c r="B739" s="55"/>
    </row>
    <row r="740" spans="1:2" ht="35.25" customHeight="1" x14ac:dyDescent="0.2">
      <c r="A740" s="52"/>
      <c r="B740" s="53"/>
    </row>
    <row r="741" spans="1:2" ht="35.25" customHeight="1" x14ac:dyDescent="0.2">
      <c r="A741" s="54"/>
      <c r="B741" s="55"/>
    </row>
    <row r="742" spans="1:2" ht="35.25" customHeight="1" x14ac:dyDescent="0.2">
      <c r="A742" s="52"/>
      <c r="B742" s="53"/>
    </row>
    <row r="743" spans="1:2" ht="35.25" customHeight="1" x14ac:dyDescent="0.2">
      <c r="A743" s="54"/>
      <c r="B743" s="55"/>
    </row>
    <row r="744" spans="1:2" ht="35.25" customHeight="1" x14ac:dyDescent="0.2">
      <c r="A744" s="52"/>
      <c r="B744" s="53"/>
    </row>
    <row r="745" spans="1:2" ht="35.25" customHeight="1" x14ac:dyDescent="0.2">
      <c r="A745" s="54"/>
      <c r="B745" s="55"/>
    </row>
    <row r="746" spans="1:2" ht="35.25" customHeight="1" x14ac:dyDescent="0.2">
      <c r="A746" s="52"/>
      <c r="B746" s="53"/>
    </row>
    <row r="747" spans="1:2" ht="35.25" customHeight="1" x14ac:dyDescent="0.2">
      <c r="A747" s="54"/>
      <c r="B747" s="55"/>
    </row>
    <row r="748" spans="1:2" ht="35.25" customHeight="1" x14ac:dyDescent="0.2">
      <c r="A748" s="52"/>
      <c r="B748" s="53"/>
    </row>
    <row r="749" spans="1:2" ht="35.25" customHeight="1" x14ac:dyDescent="0.2">
      <c r="A749" s="54"/>
      <c r="B749" s="55"/>
    </row>
    <row r="750" spans="1:2" ht="35.25" customHeight="1" x14ac:dyDescent="0.2">
      <c r="A750" s="52"/>
      <c r="B750" s="53"/>
    </row>
    <row r="751" spans="1:2" ht="35.25" customHeight="1" x14ac:dyDescent="0.2">
      <c r="A751" s="54"/>
      <c r="B751" s="55"/>
    </row>
    <row r="752" spans="1:2" ht="35.25" customHeight="1" x14ac:dyDescent="0.2">
      <c r="A752" s="52"/>
      <c r="B752" s="53"/>
    </row>
    <row r="753" spans="1:2" ht="35.25" customHeight="1" x14ac:dyDescent="0.2">
      <c r="A753" s="54"/>
      <c r="B753" s="55"/>
    </row>
    <row r="754" spans="1:2" ht="35.25" customHeight="1" x14ac:dyDescent="0.2">
      <c r="A754" s="52"/>
      <c r="B754" s="53"/>
    </row>
    <row r="755" spans="1:2" ht="35.25" customHeight="1" x14ac:dyDescent="0.2">
      <c r="A755" s="54"/>
      <c r="B755" s="55"/>
    </row>
    <row r="756" spans="1:2" ht="35.25" customHeight="1" x14ac:dyDescent="0.2">
      <c r="A756" s="52"/>
      <c r="B756" s="53"/>
    </row>
    <row r="757" spans="1:2" ht="35.25" customHeight="1" x14ac:dyDescent="0.2">
      <c r="A757" s="54"/>
      <c r="B757" s="55"/>
    </row>
    <row r="758" spans="1:2" ht="35.25" customHeight="1" x14ac:dyDescent="0.2">
      <c r="A758" s="52"/>
      <c r="B758" s="53"/>
    </row>
    <row r="759" spans="1:2" ht="35.25" customHeight="1" x14ac:dyDescent="0.2">
      <c r="A759" s="54"/>
      <c r="B759" s="55"/>
    </row>
    <row r="760" spans="1:2" ht="35.25" customHeight="1" x14ac:dyDescent="0.2">
      <c r="A760" s="52"/>
      <c r="B760" s="53"/>
    </row>
    <row r="761" spans="1:2" ht="35.25" customHeight="1" x14ac:dyDescent="0.2">
      <c r="A761" s="54"/>
      <c r="B761" s="55"/>
    </row>
    <row r="762" spans="1:2" ht="35.25" customHeight="1" x14ac:dyDescent="0.2">
      <c r="A762" s="52"/>
      <c r="B762" s="53"/>
    </row>
    <row r="763" spans="1:2" ht="35.25" customHeight="1" x14ac:dyDescent="0.2">
      <c r="A763" s="54"/>
      <c r="B763" s="55"/>
    </row>
    <row r="764" spans="1:2" ht="35.25" customHeight="1" x14ac:dyDescent="0.2">
      <c r="A764" s="52"/>
      <c r="B764" s="53"/>
    </row>
    <row r="765" spans="1:2" ht="35.25" customHeight="1" x14ac:dyDescent="0.2">
      <c r="A765" s="54"/>
      <c r="B765" s="55"/>
    </row>
    <row r="766" spans="1:2" ht="35.25" customHeight="1" x14ac:dyDescent="0.2">
      <c r="A766" s="52"/>
      <c r="B766" s="53"/>
    </row>
    <row r="767" spans="1:2" ht="35.25" customHeight="1" x14ac:dyDescent="0.2">
      <c r="A767" s="54"/>
      <c r="B767" s="55"/>
    </row>
    <row r="768" spans="1:2" ht="35.25" customHeight="1" x14ac:dyDescent="0.2">
      <c r="A768" s="52"/>
      <c r="B768" s="53"/>
    </row>
    <row r="769" spans="1:2" ht="35.25" customHeight="1" x14ac:dyDescent="0.2">
      <c r="A769" s="54"/>
      <c r="B769" s="55"/>
    </row>
    <row r="770" spans="1:2" ht="35.25" customHeight="1" x14ac:dyDescent="0.2">
      <c r="A770" s="52"/>
      <c r="B770" s="53"/>
    </row>
    <row r="771" spans="1:2" ht="35.25" customHeight="1" x14ac:dyDescent="0.2">
      <c r="A771" s="54"/>
      <c r="B771" s="55"/>
    </row>
    <row r="772" spans="1:2" ht="35.25" customHeight="1" x14ac:dyDescent="0.2">
      <c r="A772" s="52"/>
      <c r="B772" s="53"/>
    </row>
    <row r="773" spans="1:2" ht="35.25" customHeight="1" x14ac:dyDescent="0.2">
      <c r="A773" s="54"/>
      <c r="B773" s="55"/>
    </row>
    <row r="774" spans="1:2" ht="35.25" customHeight="1" x14ac:dyDescent="0.2">
      <c r="A774" s="52"/>
      <c r="B774" s="53"/>
    </row>
    <row r="775" spans="1:2" ht="35.25" customHeight="1" x14ac:dyDescent="0.2">
      <c r="A775" s="54"/>
      <c r="B775" s="55"/>
    </row>
    <row r="776" spans="1:2" ht="35.25" customHeight="1" x14ac:dyDescent="0.2">
      <c r="A776" s="52"/>
      <c r="B776" s="53"/>
    </row>
    <row r="777" spans="1:2" ht="35.25" customHeight="1" x14ac:dyDescent="0.2">
      <c r="A777" s="54"/>
      <c r="B777" s="55"/>
    </row>
    <row r="778" spans="1:2" ht="35.25" customHeight="1" x14ac:dyDescent="0.2">
      <c r="A778" s="52"/>
      <c r="B778" s="53"/>
    </row>
    <row r="779" spans="1:2" ht="35.25" customHeight="1" x14ac:dyDescent="0.2">
      <c r="A779" s="54"/>
      <c r="B779" s="55"/>
    </row>
    <row r="780" spans="1:2" ht="35.25" customHeight="1" x14ac:dyDescent="0.2">
      <c r="A780" s="52"/>
      <c r="B780" s="53"/>
    </row>
    <row r="781" spans="1:2" ht="35.25" customHeight="1" x14ac:dyDescent="0.2">
      <c r="A781" s="54"/>
      <c r="B781" s="55"/>
    </row>
    <row r="782" spans="1:2" ht="35.25" customHeight="1" x14ac:dyDescent="0.2">
      <c r="A782" s="52"/>
      <c r="B782" s="53"/>
    </row>
    <row r="783" spans="1:2" ht="35.25" customHeight="1" x14ac:dyDescent="0.2">
      <c r="A783" s="54"/>
      <c r="B783" s="55"/>
    </row>
    <row r="784" spans="1:2" ht="35.25" customHeight="1" x14ac:dyDescent="0.2">
      <c r="A784" s="52"/>
      <c r="B784" s="53"/>
    </row>
    <row r="785" spans="1:2" ht="35.25" customHeight="1" x14ac:dyDescent="0.2">
      <c r="A785" s="54"/>
      <c r="B785" s="55"/>
    </row>
    <row r="786" spans="1:2" ht="35.25" customHeight="1" x14ac:dyDescent="0.2">
      <c r="A786" s="52"/>
      <c r="B786" s="53"/>
    </row>
    <row r="787" spans="1:2" ht="35.25" customHeight="1" x14ac:dyDescent="0.2">
      <c r="A787" s="54"/>
      <c r="B787" s="55"/>
    </row>
    <row r="788" spans="1:2" ht="35.25" customHeight="1" x14ac:dyDescent="0.2">
      <c r="A788" s="52"/>
      <c r="B788" s="53"/>
    </row>
    <row r="789" spans="1:2" ht="35.25" customHeight="1" x14ac:dyDescent="0.2">
      <c r="A789" s="54"/>
      <c r="B789" s="55"/>
    </row>
    <row r="790" spans="1:2" ht="35.25" customHeight="1" x14ac:dyDescent="0.2">
      <c r="A790" s="52"/>
      <c r="B790" s="53"/>
    </row>
    <row r="791" spans="1:2" ht="35.25" customHeight="1" x14ac:dyDescent="0.2">
      <c r="A791" s="54"/>
      <c r="B791" s="55"/>
    </row>
    <row r="792" spans="1:2" ht="35.25" customHeight="1" x14ac:dyDescent="0.2">
      <c r="A792" s="52"/>
      <c r="B792" s="53"/>
    </row>
    <row r="793" spans="1:2" ht="35.25" customHeight="1" x14ac:dyDescent="0.2">
      <c r="A793" s="54"/>
      <c r="B793" s="55"/>
    </row>
    <row r="794" spans="1:2" ht="35.25" customHeight="1" x14ac:dyDescent="0.2">
      <c r="A794" s="52"/>
      <c r="B794" s="53"/>
    </row>
    <row r="795" spans="1:2" ht="35.25" customHeight="1" x14ac:dyDescent="0.2">
      <c r="A795" s="54"/>
      <c r="B795" s="55"/>
    </row>
    <row r="796" spans="1:2" ht="35.25" customHeight="1" x14ac:dyDescent="0.2">
      <c r="A796" s="52"/>
      <c r="B796" s="53"/>
    </row>
    <row r="797" spans="1:2" ht="35.25" customHeight="1" x14ac:dyDescent="0.2">
      <c r="A797" s="54"/>
      <c r="B797" s="55"/>
    </row>
    <row r="798" spans="1:2" ht="35.25" customHeight="1" x14ac:dyDescent="0.2">
      <c r="A798" s="52"/>
      <c r="B798" s="53"/>
    </row>
    <row r="799" spans="1:2" ht="35.25" customHeight="1" x14ac:dyDescent="0.2">
      <c r="A799" s="54"/>
      <c r="B799" s="55"/>
    </row>
    <row r="800" spans="1:2" ht="35.25" customHeight="1" x14ac:dyDescent="0.2">
      <c r="A800" s="52"/>
      <c r="B800" s="53"/>
    </row>
    <row r="801" spans="1:2" ht="35.25" customHeight="1" x14ac:dyDescent="0.2">
      <c r="A801" s="54"/>
      <c r="B801" s="55"/>
    </row>
    <row r="802" spans="1:2" ht="35.25" customHeight="1" x14ac:dyDescent="0.2">
      <c r="A802" s="52"/>
      <c r="B802" s="53"/>
    </row>
    <row r="803" spans="1:2" ht="35.25" customHeight="1" x14ac:dyDescent="0.2">
      <c r="A803" s="54"/>
      <c r="B803" s="55"/>
    </row>
    <row r="804" spans="1:2" ht="35.25" customHeight="1" x14ac:dyDescent="0.2">
      <c r="A804" s="52"/>
      <c r="B804" s="53"/>
    </row>
    <row r="805" spans="1:2" ht="35.25" customHeight="1" x14ac:dyDescent="0.2">
      <c r="A805" s="54"/>
      <c r="B805" s="55"/>
    </row>
    <row r="806" spans="1:2" ht="35.25" customHeight="1" x14ac:dyDescent="0.2">
      <c r="A806" s="52"/>
      <c r="B806" s="53"/>
    </row>
    <row r="807" spans="1:2" ht="35.25" customHeight="1" x14ac:dyDescent="0.2">
      <c r="A807" s="54"/>
      <c r="B807" s="55"/>
    </row>
    <row r="808" spans="1:2" ht="35.25" customHeight="1" x14ac:dyDescent="0.2">
      <c r="A808" s="52"/>
      <c r="B808" s="53"/>
    </row>
    <row r="809" spans="1:2" ht="35.25" customHeight="1" x14ac:dyDescent="0.2">
      <c r="A809" s="54"/>
      <c r="B809" s="55"/>
    </row>
    <row r="810" spans="1:2" ht="35.25" customHeight="1" x14ac:dyDescent="0.2">
      <c r="A810" s="52"/>
      <c r="B810" s="53"/>
    </row>
    <row r="811" spans="1:2" ht="35.25" customHeight="1" x14ac:dyDescent="0.2">
      <c r="A811" s="54"/>
      <c r="B811" s="55"/>
    </row>
    <row r="812" spans="1:2" ht="35.25" customHeight="1" x14ac:dyDescent="0.2">
      <c r="A812" s="52"/>
      <c r="B812" s="53"/>
    </row>
    <row r="813" spans="1:2" ht="35.25" customHeight="1" x14ac:dyDescent="0.2">
      <c r="A813" s="54"/>
      <c r="B813" s="55"/>
    </row>
    <row r="814" spans="1:2" ht="35.25" customHeight="1" x14ac:dyDescent="0.2">
      <c r="A814" s="52"/>
      <c r="B814" s="53"/>
    </row>
    <row r="815" spans="1:2" ht="35.25" customHeight="1" x14ac:dyDescent="0.2">
      <c r="A815" s="54"/>
      <c r="B815" s="55"/>
    </row>
    <row r="816" spans="1:2" ht="35.25" customHeight="1" x14ac:dyDescent="0.2">
      <c r="A816" s="52"/>
      <c r="B816" s="53"/>
    </row>
    <row r="817" spans="1:2" ht="35.25" customHeight="1" x14ac:dyDescent="0.2">
      <c r="A817" s="54"/>
      <c r="B817" s="55"/>
    </row>
    <row r="818" spans="1:2" ht="35.25" customHeight="1" x14ac:dyDescent="0.2">
      <c r="A818" s="52"/>
      <c r="B818" s="53"/>
    </row>
    <row r="819" spans="1:2" ht="35.25" customHeight="1" x14ac:dyDescent="0.2">
      <c r="A819" s="54"/>
      <c r="B819" s="55"/>
    </row>
    <row r="820" spans="1:2" ht="35.25" customHeight="1" x14ac:dyDescent="0.2">
      <c r="A820" s="52"/>
      <c r="B820" s="53"/>
    </row>
    <row r="821" spans="1:2" ht="35.25" customHeight="1" x14ac:dyDescent="0.2">
      <c r="A821" s="54"/>
      <c r="B821" s="55"/>
    </row>
    <row r="822" spans="1:2" ht="35.25" customHeight="1" x14ac:dyDescent="0.2">
      <c r="A822" s="52"/>
      <c r="B822" s="53"/>
    </row>
    <row r="823" spans="1:2" ht="35.25" customHeight="1" x14ac:dyDescent="0.2">
      <c r="A823" s="54"/>
      <c r="B823" s="55"/>
    </row>
    <row r="824" spans="1:2" ht="35.25" customHeight="1" x14ac:dyDescent="0.2">
      <c r="A824" s="52"/>
      <c r="B824" s="53"/>
    </row>
    <row r="825" spans="1:2" ht="35.25" customHeight="1" x14ac:dyDescent="0.2">
      <c r="A825" s="54"/>
      <c r="B825" s="55"/>
    </row>
    <row r="826" spans="1:2" ht="35.25" customHeight="1" x14ac:dyDescent="0.2">
      <c r="A826" s="52"/>
      <c r="B826" s="53"/>
    </row>
    <row r="827" spans="1:2" ht="35.25" customHeight="1" x14ac:dyDescent="0.2">
      <c r="A827" s="54"/>
      <c r="B827" s="55"/>
    </row>
    <row r="828" spans="1:2" ht="35.25" customHeight="1" x14ac:dyDescent="0.2">
      <c r="A828" s="52"/>
      <c r="B828" s="53"/>
    </row>
    <row r="829" spans="1:2" ht="35.25" customHeight="1" x14ac:dyDescent="0.2">
      <c r="A829" s="54"/>
      <c r="B829" s="55"/>
    </row>
    <row r="830" spans="1:2" ht="35.25" customHeight="1" x14ac:dyDescent="0.2">
      <c r="A830" s="52"/>
      <c r="B830" s="53"/>
    </row>
    <row r="831" spans="1:2" ht="35.25" customHeight="1" x14ac:dyDescent="0.2">
      <c r="A831" s="54"/>
      <c r="B831" s="55"/>
    </row>
    <row r="832" spans="1:2" ht="35.25" customHeight="1" x14ac:dyDescent="0.2">
      <c r="A832" s="52"/>
      <c r="B832" s="53"/>
    </row>
    <row r="833" spans="1:2" ht="35.25" customHeight="1" x14ac:dyDescent="0.2">
      <c r="A833" s="54"/>
      <c r="B833" s="55"/>
    </row>
    <row r="834" spans="1:2" ht="35.25" customHeight="1" x14ac:dyDescent="0.2">
      <c r="A834" s="52"/>
      <c r="B834" s="53"/>
    </row>
    <row r="835" spans="1:2" ht="35.25" customHeight="1" x14ac:dyDescent="0.2">
      <c r="A835" s="54"/>
      <c r="B835" s="55"/>
    </row>
    <row r="836" spans="1:2" ht="35.25" customHeight="1" x14ac:dyDescent="0.2">
      <c r="A836" s="52"/>
      <c r="B836" s="53"/>
    </row>
    <row r="837" spans="1:2" ht="35.25" customHeight="1" x14ac:dyDescent="0.2">
      <c r="A837" s="54"/>
      <c r="B837" s="55"/>
    </row>
    <row r="838" spans="1:2" ht="35.25" customHeight="1" x14ac:dyDescent="0.2">
      <c r="A838" s="52"/>
      <c r="B838" s="53"/>
    </row>
    <row r="839" spans="1:2" ht="35.25" customHeight="1" x14ac:dyDescent="0.2">
      <c r="A839" s="54"/>
      <c r="B839" s="55"/>
    </row>
    <row r="840" spans="1:2" ht="35.25" customHeight="1" x14ac:dyDescent="0.2">
      <c r="A840" s="52"/>
      <c r="B840" s="53"/>
    </row>
    <row r="841" spans="1:2" ht="35.25" customHeight="1" x14ac:dyDescent="0.2">
      <c r="A841" s="54"/>
      <c r="B841" s="55"/>
    </row>
    <row r="842" spans="1:2" ht="35.25" customHeight="1" x14ac:dyDescent="0.2">
      <c r="A842" s="52"/>
      <c r="B842" s="53"/>
    </row>
    <row r="843" spans="1:2" ht="35.25" customHeight="1" x14ac:dyDescent="0.2">
      <c r="A843" s="54"/>
      <c r="B843" s="55"/>
    </row>
    <row r="844" spans="1:2" ht="35.25" customHeight="1" x14ac:dyDescent="0.2">
      <c r="A844" s="52"/>
      <c r="B844" s="53"/>
    </row>
    <row r="845" spans="1:2" ht="35.25" customHeight="1" x14ac:dyDescent="0.2">
      <c r="A845" s="54"/>
      <c r="B845" s="55"/>
    </row>
    <row r="846" spans="1:2" ht="35.25" customHeight="1" x14ac:dyDescent="0.2">
      <c r="A846" s="52"/>
      <c r="B846" s="53"/>
    </row>
    <row r="847" spans="1:2" ht="35.25" customHeight="1" x14ac:dyDescent="0.2">
      <c r="A847" s="54"/>
      <c r="B847" s="55"/>
    </row>
    <row r="848" spans="1:2" ht="35.25" customHeight="1" x14ac:dyDescent="0.2">
      <c r="A848" s="52"/>
      <c r="B848" s="53"/>
    </row>
    <row r="849" spans="1:2" ht="35.25" customHeight="1" x14ac:dyDescent="0.2">
      <c r="A849" s="54"/>
      <c r="B849" s="55"/>
    </row>
    <row r="850" spans="1:2" ht="35.25" customHeight="1" x14ac:dyDescent="0.2">
      <c r="A850" s="52"/>
      <c r="B850" s="53"/>
    </row>
    <row r="851" spans="1:2" ht="35.25" customHeight="1" x14ac:dyDescent="0.2">
      <c r="A851" s="54"/>
      <c r="B851" s="55"/>
    </row>
    <row r="852" spans="1:2" ht="35.25" customHeight="1" x14ac:dyDescent="0.2">
      <c r="A852" s="52"/>
      <c r="B852" s="53"/>
    </row>
    <row r="853" spans="1:2" ht="35.25" customHeight="1" x14ac:dyDescent="0.2">
      <c r="A853" s="54"/>
      <c r="B853" s="55"/>
    </row>
    <row r="854" spans="1:2" ht="35.25" customHeight="1" x14ac:dyDescent="0.2">
      <c r="A854" s="52"/>
      <c r="B854" s="53"/>
    </row>
    <row r="855" spans="1:2" ht="35.25" customHeight="1" x14ac:dyDescent="0.2">
      <c r="A855" s="54"/>
      <c r="B855" s="55"/>
    </row>
    <row r="856" spans="1:2" ht="35.25" customHeight="1" x14ac:dyDescent="0.2">
      <c r="A856" s="52"/>
      <c r="B856" s="53"/>
    </row>
    <row r="857" spans="1:2" ht="35.25" customHeight="1" x14ac:dyDescent="0.2">
      <c r="A857" s="54"/>
      <c r="B857" s="55"/>
    </row>
    <row r="858" spans="1:2" ht="35.25" customHeight="1" x14ac:dyDescent="0.2">
      <c r="A858" s="52"/>
      <c r="B858" s="53"/>
    </row>
    <row r="859" spans="1:2" ht="35.25" customHeight="1" x14ac:dyDescent="0.2">
      <c r="A859" s="54"/>
      <c r="B859" s="55"/>
    </row>
    <row r="860" spans="1:2" ht="35.25" customHeight="1" x14ac:dyDescent="0.2">
      <c r="A860" s="52"/>
      <c r="B860" s="53"/>
    </row>
    <row r="861" spans="1:2" ht="35.25" customHeight="1" x14ac:dyDescent="0.2">
      <c r="A861" s="54"/>
      <c r="B861" s="55"/>
    </row>
    <row r="862" spans="1:2" ht="35.25" customHeight="1" x14ac:dyDescent="0.2">
      <c r="A862" s="52"/>
      <c r="B862" s="53"/>
    </row>
    <row r="863" spans="1:2" ht="35.25" customHeight="1" x14ac:dyDescent="0.2">
      <c r="A863" s="54"/>
      <c r="B863" s="55"/>
    </row>
    <row r="864" spans="1:2" ht="35.25" customHeight="1" x14ac:dyDescent="0.2">
      <c r="A864" s="52"/>
      <c r="B864" s="53"/>
    </row>
    <row r="865" spans="1:2" ht="35.25" customHeight="1" x14ac:dyDescent="0.2">
      <c r="A865" s="54"/>
      <c r="B865" s="55"/>
    </row>
    <row r="866" spans="1:2" ht="35.25" customHeight="1" x14ac:dyDescent="0.2">
      <c r="A866" s="52"/>
      <c r="B866" s="53"/>
    </row>
    <row r="867" spans="1:2" ht="35.25" customHeight="1" x14ac:dyDescent="0.2">
      <c r="A867" s="54"/>
      <c r="B867" s="55"/>
    </row>
    <row r="868" spans="1:2" ht="35.25" customHeight="1" x14ac:dyDescent="0.2">
      <c r="A868" s="52"/>
      <c r="B868" s="53"/>
    </row>
    <row r="869" spans="1:2" ht="35.25" customHeight="1" x14ac:dyDescent="0.2">
      <c r="A869" s="54"/>
      <c r="B869" s="55"/>
    </row>
    <row r="870" spans="1:2" ht="35.25" customHeight="1" x14ac:dyDescent="0.2">
      <c r="A870" s="52"/>
      <c r="B870" s="53"/>
    </row>
    <row r="871" spans="1:2" ht="35.25" customHeight="1" x14ac:dyDescent="0.2">
      <c r="A871" s="54"/>
      <c r="B871" s="55"/>
    </row>
    <row r="872" spans="1:2" ht="35.25" customHeight="1" x14ac:dyDescent="0.2">
      <c r="A872" s="52"/>
      <c r="B872" s="53"/>
    </row>
    <row r="873" spans="1:2" ht="35.25" customHeight="1" x14ac:dyDescent="0.2">
      <c r="A873" s="54"/>
      <c r="B873" s="55"/>
    </row>
    <row r="874" spans="1:2" ht="35.25" customHeight="1" x14ac:dyDescent="0.2">
      <c r="A874" s="52"/>
      <c r="B874" s="53"/>
    </row>
    <row r="875" spans="1:2" ht="35.25" customHeight="1" x14ac:dyDescent="0.2">
      <c r="A875" s="54"/>
      <c r="B875" s="55"/>
    </row>
    <row r="876" spans="1:2" ht="35.25" customHeight="1" x14ac:dyDescent="0.2">
      <c r="A876" s="52"/>
      <c r="B876" s="53"/>
    </row>
    <row r="877" spans="1:2" ht="35.25" customHeight="1" x14ac:dyDescent="0.2">
      <c r="A877" s="54"/>
      <c r="B877" s="55"/>
    </row>
    <row r="878" spans="1:2" ht="35.25" customHeight="1" x14ac:dyDescent="0.2">
      <c r="A878" s="52"/>
      <c r="B878" s="53"/>
    </row>
    <row r="879" spans="1:2" ht="35.25" customHeight="1" x14ac:dyDescent="0.2">
      <c r="A879" s="54"/>
      <c r="B879" s="55"/>
    </row>
    <row r="880" spans="1:2" ht="35.25" customHeight="1" x14ac:dyDescent="0.2">
      <c r="A880" s="52"/>
      <c r="B880" s="53"/>
    </row>
    <row r="881" spans="1:2" ht="35.25" customHeight="1" x14ac:dyDescent="0.2">
      <c r="A881" s="54"/>
      <c r="B881" s="55"/>
    </row>
    <row r="882" spans="1:2" ht="35.25" customHeight="1" x14ac:dyDescent="0.2">
      <c r="A882" s="52"/>
      <c r="B882" s="53"/>
    </row>
    <row r="883" spans="1:2" ht="35.25" customHeight="1" x14ac:dyDescent="0.2">
      <c r="A883" s="54"/>
      <c r="B883" s="55"/>
    </row>
    <row r="884" spans="1:2" ht="35.25" customHeight="1" x14ac:dyDescent="0.2">
      <c r="A884" s="52"/>
      <c r="B884" s="53"/>
    </row>
    <row r="885" spans="1:2" ht="35.25" customHeight="1" x14ac:dyDescent="0.2">
      <c r="A885" s="54"/>
      <c r="B885" s="55"/>
    </row>
    <row r="886" spans="1:2" ht="35.25" customHeight="1" x14ac:dyDescent="0.2">
      <c r="A886" s="52"/>
      <c r="B886" s="53"/>
    </row>
    <row r="887" spans="1:2" ht="35.25" customHeight="1" x14ac:dyDescent="0.2">
      <c r="A887" s="54"/>
      <c r="B887" s="55"/>
    </row>
    <row r="888" spans="1:2" ht="35.25" customHeight="1" x14ac:dyDescent="0.2">
      <c r="A888" s="52"/>
      <c r="B888" s="53"/>
    </row>
    <row r="889" spans="1:2" ht="35.25" customHeight="1" x14ac:dyDescent="0.2">
      <c r="A889" s="54"/>
      <c r="B889" s="55"/>
    </row>
    <row r="890" spans="1:2" ht="35.25" customHeight="1" x14ac:dyDescent="0.2">
      <c r="A890" s="52"/>
      <c r="B890" s="53"/>
    </row>
    <row r="891" spans="1:2" ht="35.25" customHeight="1" x14ac:dyDescent="0.2">
      <c r="A891" s="54"/>
      <c r="B891" s="55"/>
    </row>
    <row r="892" spans="1:2" ht="35.25" customHeight="1" x14ac:dyDescent="0.2">
      <c r="A892" s="52"/>
      <c r="B892" s="53"/>
    </row>
    <row r="893" spans="1:2" ht="35.25" customHeight="1" x14ac:dyDescent="0.2">
      <c r="A893" s="54"/>
      <c r="B893" s="55"/>
    </row>
    <row r="894" spans="1:2" ht="35.25" customHeight="1" x14ac:dyDescent="0.2">
      <c r="A894" s="52"/>
      <c r="B894" s="53"/>
    </row>
    <row r="895" spans="1:2" ht="35.25" customHeight="1" x14ac:dyDescent="0.2">
      <c r="A895" s="54"/>
      <c r="B895" s="55"/>
    </row>
    <row r="896" spans="1:2" ht="35.25" customHeight="1" x14ac:dyDescent="0.2">
      <c r="A896" s="52"/>
      <c r="B896" s="53"/>
    </row>
    <row r="897" spans="1:2" ht="35.25" customHeight="1" x14ac:dyDescent="0.2">
      <c r="A897" s="54"/>
      <c r="B897" s="55"/>
    </row>
    <row r="898" spans="1:2" ht="35.25" customHeight="1" x14ac:dyDescent="0.2">
      <c r="A898" s="52"/>
      <c r="B898" s="53"/>
    </row>
    <row r="899" spans="1:2" ht="35.25" customHeight="1" x14ac:dyDescent="0.2">
      <c r="A899" s="54"/>
      <c r="B899" s="55"/>
    </row>
    <row r="900" spans="1:2" ht="35.25" customHeight="1" x14ac:dyDescent="0.2">
      <c r="A900" s="52"/>
      <c r="B900" s="53"/>
    </row>
    <row r="901" spans="1:2" ht="35.25" customHeight="1" x14ac:dyDescent="0.2">
      <c r="A901" s="54"/>
      <c r="B901" s="55"/>
    </row>
    <row r="902" spans="1:2" ht="35.25" customHeight="1" x14ac:dyDescent="0.2">
      <c r="A902" s="52"/>
      <c r="B902" s="53"/>
    </row>
    <row r="903" spans="1:2" ht="35.25" customHeight="1" x14ac:dyDescent="0.2">
      <c r="A903" s="54"/>
      <c r="B903" s="55"/>
    </row>
    <row r="904" spans="1:2" ht="35.25" customHeight="1" x14ac:dyDescent="0.2">
      <c r="A904" s="52"/>
      <c r="B904" s="53"/>
    </row>
    <row r="905" spans="1:2" ht="35.25" customHeight="1" x14ac:dyDescent="0.2">
      <c r="A905" s="54"/>
      <c r="B905" s="55"/>
    </row>
    <row r="906" spans="1:2" ht="35.25" customHeight="1" x14ac:dyDescent="0.2">
      <c r="A906" s="52"/>
      <c r="B906" s="53"/>
    </row>
    <row r="907" spans="1:2" ht="35.25" customHeight="1" x14ac:dyDescent="0.2">
      <c r="A907" s="54"/>
      <c r="B907" s="55"/>
    </row>
    <row r="908" spans="1:2" ht="35.25" customHeight="1" x14ac:dyDescent="0.2">
      <c r="A908" s="52"/>
      <c r="B908" s="53"/>
    </row>
    <row r="909" spans="1:2" ht="35.25" customHeight="1" x14ac:dyDescent="0.2">
      <c r="A909" s="54"/>
      <c r="B909" s="55"/>
    </row>
    <row r="910" spans="1:2" ht="35.25" customHeight="1" x14ac:dyDescent="0.2">
      <c r="A910" s="52"/>
      <c r="B910" s="53"/>
    </row>
    <row r="911" spans="1:2" ht="35.25" customHeight="1" x14ac:dyDescent="0.2">
      <c r="A911" s="54"/>
      <c r="B911" s="55"/>
    </row>
    <row r="912" spans="1:2" ht="35.25" customHeight="1" x14ac:dyDescent="0.2">
      <c r="A912" s="52"/>
      <c r="B912" s="53"/>
    </row>
    <row r="913" spans="1:2" ht="35.25" customHeight="1" x14ac:dyDescent="0.2">
      <c r="A913" s="54"/>
      <c r="B913" s="55"/>
    </row>
    <row r="914" spans="1:2" ht="35.25" customHeight="1" x14ac:dyDescent="0.2">
      <c r="A914" s="52"/>
      <c r="B914" s="53"/>
    </row>
    <row r="915" spans="1:2" ht="35.25" customHeight="1" x14ac:dyDescent="0.2">
      <c r="A915" s="54"/>
      <c r="B915" s="55"/>
    </row>
    <row r="916" spans="1:2" ht="35.25" customHeight="1" x14ac:dyDescent="0.2">
      <c r="A916" s="52"/>
      <c r="B916" s="53"/>
    </row>
    <row r="917" spans="1:2" ht="35.25" customHeight="1" x14ac:dyDescent="0.2">
      <c r="A917" s="54"/>
      <c r="B917" s="55"/>
    </row>
    <row r="918" spans="1:2" ht="35.25" customHeight="1" x14ac:dyDescent="0.2">
      <c r="A918" s="52"/>
      <c r="B918" s="53"/>
    </row>
    <row r="919" spans="1:2" ht="35.25" customHeight="1" x14ac:dyDescent="0.2">
      <c r="A919" s="54"/>
      <c r="B919" s="55"/>
    </row>
    <row r="920" spans="1:2" ht="35.25" customHeight="1" x14ac:dyDescent="0.2">
      <c r="A920" s="52"/>
      <c r="B920" s="53"/>
    </row>
    <row r="921" spans="1:2" ht="35.25" customHeight="1" x14ac:dyDescent="0.2">
      <c r="A921" s="54"/>
      <c r="B921" s="55"/>
    </row>
    <row r="922" spans="1:2" ht="35.25" customHeight="1" x14ac:dyDescent="0.2">
      <c r="A922" s="52"/>
      <c r="B922" s="53"/>
    </row>
    <row r="923" spans="1:2" ht="35.25" customHeight="1" x14ac:dyDescent="0.2">
      <c r="A923" s="54"/>
      <c r="B923" s="55"/>
    </row>
    <row r="924" spans="1:2" ht="35.25" customHeight="1" x14ac:dyDescent="0.2">
      <c r="A924" s="52"/>
      <c r="B924" s="53"/>
    </row>
    <row r="925" spans="1:2" ht="35.25" customHeight="1" x14ac:dyDescent="0.2">
      <c r="A925" s="54"/>
      <c r="B925" s="55"/>
    </row>
    <row r="926" spans="1:2" ht="35.25" customHeight="1" x14ac:dyDescent="0.2">
      <c r="A926" s="52"/>
      <c r="B926" s="53"/>
    </row>
    <row r="927" spans="1:2" ht="35.25" customHeight="1" x14ac:dyDescent="0.2">
      <c r="A927" s="54"/>
      <c r="B927" s="55"/>
    </row>
    <row r="928" spans="1:2" ht="35.25" customHeight="1" x14ac:dyDescent="0.2">
      <c r="A928" s="52"/>
      <c r="B928" s="53"/>
    </row>
    <row r="929" spans="1:2" ht="35.25" customHeight="1" x14ac:dyDescent="0.2">
      <c r="A929" s="54"/>
      <c r="B929" s="55"/>
    </row>
    <row r="930" spans="1:2" ht="35.25" customHeight="1" x14ac:dyDescent="0.2">
      <c r="A930" s="52"/>
      <c r="B930" s="53"/>
    </row>
    <row r="931" spans="1:2" ht="35.25" customHeight="1" x14ac:dyDescent="0.2">
      <c r="A931" s="54"/>
      <c r="B931" s="55"/>
    </row>
    <row r="932" spans="1:2" ht="35.25" customHeight="1" x14ac:dyDescent="0.2">
      <c r="A932" s="52"/>
      <c r="B932" s="53"/>
    </row>
    <row r="933" spans="1:2" ht="35.25" customHeight="1" x14ac:dyDescent="0.2">
      <c r="A933" s="54"/>
      <c r="B933" s="55"/>
    </row>
    <row r="934" spans="1:2" ht="35.25" customHeight="1" x14ac:dyDescent="0.2">
      <c r="A934" s="52"/>
      <c r="B934" s="53"/>
    </row>
    <row r="935" spans="1:2" ht="35.25" customHeight="1" x14ac:dyDescent="0.2">
      <c r="A935" s="54"/>
      <c r="B935" s="55"/>
    </row>
    <row r="936" spans="1:2" ht="35.25" customHeight="1" x14ac:dyDescent="0.2">
      <c r="A936" s="52"/>
      <c r="B936" s="53"/>
    </row>
    <row r="937" spans="1:2" ht="35.25" customHeight="1" x14ac:dyDescent="0.2">
      <c r="A937" s="54"/>
      <c r="B937" s="55"/>
    </row>
    <row r="938" spans="1:2" ht="35.25" customHeight="1" x14ac:dyDescent="0.2">
      <c r="A938" s="52"/>
      <c r="B938" s="53"/>
    </row>
    <row r="939" spans="1:2" ht="35.25" customHeight="1" x14ac:dyDescent="0.2">
      <c r="A939" s="54"/>
      <c r="B939" s="55"/>
    </row>
    <row r="940" spans="1:2" ht="35.25" customHeight="1" x14ac:dyDescent="0.2">
      <c r="A940" s="52"/>
      <c r="B940" s="53"/>
    </row>
    <row r="941" spans="1:2" ht="35.25" customHeight="1" x14ac:dyDescent="0.2">
      <c r="A941" s="54"/>
      <c r="B941" s="55"/>
    </row>
    <row r="942" spans="1:2" ht="35.25" customHeight="1" x14ac:dyDescent="0.2">
      <c r="A942" s="52"/>
      <c r="B942" s="53"/>
    </row>
    <row r="943" spans="1:2" ht="35.25" customHeight="1" x14ac:dyDescent="0.2">
      <c r="A943" s="54"/>
      <c r="B943" s="55"/>
    </row>
    <row r="944" spans="1:2" ht="35.25" customHeight="1" x14ac:dyDescent="0.2">
      <c r="A944" s="52"/>
      <c r="B944" s="53"/>
    </row>
    <row r="945" spans="1:2" ht="35.25" customHeight="1" x14ac:dyDescent="0.2">
      <c r="A945" s="54"/>
      <c r="B945" s="55"/>
    </row>
    <row r="946" spans="1:2" ht="35.25" customHeight="1" x14ac:dyDescent="0.2">
      <c r="A946" s="52"/>
      <c r="B946" s="53"/>
    </row>
    <row r="947" spans="1:2" ht="35.25" customHeight="1" x14ac:dyDescent="0.2">
      <c r="A947" s="54"/>
      <c r="B947" s="55"/>
    </row>
    <row r="948" spans="1:2" ht="35.25" customHeight="1" x14ac:dyDescent="0.2">
      <c r="A948" s="52"/>
      <c r="B948" s="53"/>
    </row>
    <row r="949" spans="1:2" ht="35.25" customHeight="1" x14ac:dyDescent="0.2">
      <c r="A949" s="54"/>
      <c r="B949" s="55"/>
    </row>
    <row r="950" spans="1:2" ht="35.25" customHeight="1" x14ac:dyDescent="0.2">
      <c r="A950" s="52"/>
      <c r="B950" s="53"/>
    </row>
    <row r="951" spans="1:2" ht="35.25" customHeight="1" x14ac:dyDescent="0.2">
      <c r="A951" s="54"/>
      <c r="B951" s="55"/>
    </row>
    <row r="952" spans="1:2" ht="35.25" customHeight="1" x14ac:dyDescent="0.2">
      <c r="A952" s="52"/>
      <c r="B952" s="53"/>
    </row>
    <row r="953" spans="1:2" ht="35.25" customHeight="1" x14ac:dyDescent="0.2">
      <c r="A953" s="54"/>
      <c r="B953" s="55"/>
    </row>
    <row r="954" spans="1:2" ht="35.25" customHeight="1" x14ac:dyDescent="0.2">
      <c r="A954" s="52"/>
      <c r="B954" s="53"/>
    </row>
    <row r="955" spans="1:2" ht="35.25" customHeight="1" x14ac:dyDescent="0.2">
      <c r="A955" s="54"/>
      <c r="B955" s="55"/>
    </row>
    <row r="956" spans="1:2" ht="35.25" customHeight="1" x14ac:dyDescent="0.2">
      <c r="A956" s="52"/>
      <c r="B956" s="53"/>
    </row>
    <row r="957" spans="1:2" ht="35.25" customHeight="1" x14ac:dyDescent="0.2">
      <c r="A957" s="54"/>
      <c r="B957" s="55"/>
    </row>
    <row r="958" spans="1:2" ht="35.25" customHeight="1" x14ac:dyDescent="0.2">
      <c r="A958" s="52"/>
      <c r="B958" s="53"/>
    </row>
    <row r="959" spans="1:2" ht="35.25" customHeight="1" x14ac:dyDescent="0.2">
      <c r="A959" s="54"/>
      <c r="B959" s="55"/>
    </row>
    <row r="960" spans="1:2" ht="35.25" customHeight="1" x14ac:dyDescent="0.2">
      <c r="A960" s="52"/>
      <c r="B960" s="53"/>
    </row>
    <row r="961" spans="1:2" ht="35.25" customHeight="1" x14ac:dyDescent="0.2">
      <c r="A961" s="54"/>
      <c r="B961" s="55"/>
    </row>
    <row r="962" spans="1:2" ht="35.25" customHeight="1" x14ac:dyDescent="0.2">
      <c r="A962" s="52"/>
      <c r="B962" s="53"/>
    </row>
    <row r="963" spans="1:2" ht="35.25" customHeight="1" x14ac:dyDescent="0.2">
      <c r="A963" s="54"/>
      <c r="B963" s="55"/>
    </row>
    <row r="964" spans="1:2" ht="35.25" customHeight="1" x14ac:dyDescent="0.2">
      <c r="A964" s="52"/>
      <c r="B964" s="53"/>
    </row>
    <row r="965" spans="1:2" ht="35.25" customHeight="1" x14ac:dyDescent="0.2">
      <c r="A965" s="54"/>
      <c r="B965" s="55"/>
    </row>
    <row r="966" spans="1:2" ht="35.25" customHeight="1" x14ac:dyDescent="0.2">
      <c r="A966" s="52"/>
      <c r="B966" s="53"/>
    </row>
    <row r="967" spans="1:2" ht="35.25" customHeight="1" x14ac:dyDescent="0.2">
      <c r="A967" s="54"/>
      <c r="B967" s="55"/>
    </row>
    <row r="968" spans="1:2" ht="35.25" customHeight="1" x14ac:dyDescent="0.2">
      <c r="A968" s="52"/>
      <c r="B968" s="53"/>
    </row>
    <row r="969" spans="1:2" ht="35.25" customHeight="1" x14ac:dyDescent="0.2">
      <c r="A969" s="54"/>
      <c r="B969" s="55"/>
    </row>
    <row r="970" spans="1:2" ht="35.25" customHeight="1" x14ac:dyDescent="0.2">
      <c r="A970" s="52"/>
      <c r="B970" s="53"/>
    </row>
    <row r="971" spans="1:2" ht="35.25" customHeight="1" x14ac:dyDescent="0.2">
      <c r="A971" s="54"/>
      <c r="B971" s="55"/>
    </row>
    <row r="972" spans="1:2" ht="35.25" customHeight="1" x14ac:dyDescent="0.2">
      <c r="A972" s="52"/>
      <c r="B972" s="53"/>
    </row>
    <row r="973" spans="1:2" ht="35.25" customHeight="1" x14ac:dyDescent="0.2">
      <c r="A973" s="54"/>
      <c r="B973" s="55"/>
    </row>
    <row r="974" spans="1:2" ht="35.25" customHeight="1" x14ac:dyDescent="0.2">
      <c r="A974" s="52"/>
      <c r="B974" s="53"/>
    </row>
    <row r="975" spans="1:2" ht="35.25" customHeight="1" x14ac:dyDescent="0.2">
      <c r="A975" s="54"/>
      <c r="B975" s="55"/>
    </row>
    <row r="976" spans="1:2" ht="35.25" customHeight="1" x14ac:dyDescent="0.2">
      <c r="A976" s="52"/>
      <c r="B976" s="53"/>
    </row>
    <row r="977" spans="1:2" ht="35.25" customHeight="1" x14ac:dyDescent="0.2">
      <c r="A977" s="54"/>
      <c r="B977" s="55"/>
    </row>
    <row r="978" spans="1:2" ht="35.25" customHeight="1" x14ac:dyDescent="0.2">
      <c r="A978" s="52"/>
      <c r="B978" s="53"/>
    </row>
    <row r="979" spans="1:2" ht="35.25" customHeight="1" x14ac:dyDescent="0.2">
      <c r="A979" s="54"/>
      <c r="B979" s="55"/>
    </row>
    <row r="980" spans="1:2" ht="35.25" customHeight="1" x14ac:dyDescent="0.2">
      <c r="A980" s="52"/>
      <c r="B980" s="53"/>
    </row>
    <row r="981" spans="1:2" ht="35.25" customHeight="1" x14ac:dyDescent="0.2">
      <c r="A981" s="54"/>
      <c r="B981" s="55"/>
    </row>
    <row r="982" spans="1:2" ht="35.25" customHeight="1" x14ac:dyDescent="0.2">
      <c r="A982" s="52"/>
      <c r="B982" s="53"/>
    </row>
    <row r="983" spans="1:2" ht="35.25" customHeight="1" x14ac:dyDescent="0.2">
      <c r="A983" s="54"/>
      <c r="B983" s="55"/>
    </row>
    <row r="984" spans="1:2" ht="35.25" customHeight="1" x14ac:dyDescent="0.2">
      <c r="A984" s="52"/>
      <c r="B984" s="53"/>
    </row>
    <row r="985" spans="1:2" ht="35.25" customHeight="1" x14ac:dyDescent="0.2">
      <c r="A985" s="54"/>
      <c r="B985" s="55"/>
    </row>
    <row r="986" spans="1:2" ht="35.25" customHeight="1" x14ac:dyDescent="0.2">
      <c r="A986" s="52"/>
      <c r="B986" s="53"/>
    </row>
    <row r="987" spans="1:2" ht="35.25" customHeight="1" x14ac:dyDescent="0.2">
      <c r="A987" s="54"/>
      <c r="B987" s="55"/>
    </row>
    <row r="988" spans="1:2" ht="35.25" customHeight="1" x14ac:dyDescent="0.2">
      <c r="A988" s="52"/>
      <c r="B988" s="53"/>
    </row>
    <row r="989" spans="1:2" ht="35.25" customHeight="1" x14ac:dyDescent="0.2">
      <c r="A989" s="54"/>
      <c r="B989" s="55"/>
    </row>
    <row r="990" spans="1:2" ht="35.25" customHeight="1" x14ac:dyDescent="0.2">
      <c r="A990" s="52"/>
      <c r="B990" s="53"/>
    </row>
    <row r="991" spans="1:2" ht="35.25" customHeight="1" x14ac:dyDescent="0.2">
      <c r="A991" s="54"/>
      <c r="B991" s="55"/>
    </row>
    <row r="992" spans="1:2" ht="35.25" customHeight="1" x14ac:dyDescent="0.2">
      <c r="A992" s="52"/>
      <c r="B992" s="53"/>
    </row>
    <row r="993" spans="1:2" ht="35.25" customHeight="1" x14ac:dyDescent="0.2">
      <c r="A993" s="54"/>
      <c r="B993" s="55"/>
    </row>
    <row r="994" spans="1:2" ht="35.25" customHeight="1" x14ac:dyDescent="0.2">
      <c r="A994" s="52"/>
      <c r="B994" s="53"/>
    </row>
    <row r="995" spans="1:2" ht="35.25" customHeight="1" x14ac:dyDescent="0.2">
      <c r="A995" s="54"/>
      <c r="B995" s="55"/>
    </row>
    <row r="996" spans="1:2" ht="35.25" customHeight="1" x14ac:dyDescent="0.2">
      <c r="A996" s="52"/>
      <c r="B996" s="53"/>
    </row>
    <row r="997" spans="1:2" ht="35.25" customHeight="1" x14ac:dyDescent="0.2">
      <c r="A997" s="54"/>
      <c r="B997" s="55"/>
    </row>
    <row r="998" spans="1:2" ht="35.25" customHeight="1" x14ac:dyDescent="0.2">
      <c r="A998" s="52"/>
      <c r="B998" s="53"/>
    </row>
    <row r="999" spans="1:2" ht="35.25" customHeight="1" x14ac:dyDescent="0.2">
      <c r="A999" s="54"/>
      <c r="B999" s="55"/>
    </row>
    <row r="1000" spans="1:2" ht="35.25" customHeight="1" x14ac:dyDescent="0.2">
      <c r="A1000" s="52"/>
      <c r="B1000" s="53"/>
    </row>
    <row r="1001" spans="1:2" ht="35.25" customHeight="1" x14ac:dyDescent="0.2">
      <c r="A1001" s="57"/>
      <c r="B1001" s="5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00"/>
  <sheetViews>
    <sheetView workbookViewId="0"/>
  </sheetViews>
  <sheetFormatPr defaultColWidth="14.42578125" defaultRowHeight="15.75" customHeight="1" x14ac:dyDescent="0.2"/>
  <cols>
    <col min="1" max="1" width="20.28515625" customWidth="1"/>
    <col min="2" max="2" width="130" customWidth="1"/>
  </cols>
  <sheetData>
    <row r="1" spans="1:2" ht="36" customHeight="1" x14ac:dyDescent="0.2">
      <c r="A1" s="50" t="s">
        <v>229</v>
      </c>
      <c r="B1" s="59" t="s">
        <v>230</v>
      </c>
    </row>
    <row r="2" spans="1:2" ht="36" customHeight="1" x14ac:dyDescent="0.2">
      <c r="A2" s="52" t="s">
        <v>231</v>
      </c>
      <c r="B2" s="53" t="s">
        <v>232</v>
      </c>
    </row>
    <row r="3" spans="1:2" ht="36" customHeight="1" x14ac:dyDescent="0.2">
      <c r="A3" s="50" t="s">
        <v>233</v>
      </c>
      <c r="B3" s="59" t="s">
        <v>234</v>
      </c>
    </row>
    <row r="4" spans="1:2" ht="36" customHeight="1" x14ac:dyDescent="0.2">
      <c r="A4" s="52" t="s">
        <v>235</v>
      </c>
      <c r="B4" s="53" t="s">
        <v>236</v>
      </c>
    </row>
    <row r="5" spans="1:2" ht="36" customHeight="1" x14ac:dyDescent="0.2">
      <c r="A5" s="50" t="s">
        <v>237</v>
      </c>
      <c r="B5" s="59" t="s">
        <v>238</v>
      </c>
    </row>
    <row r="6" spans="1:2" ht="36" customHeight="1" x14ac:dyDescent="0.2">
      <c r="A6" s="52" t="s">
        <v>239</v>
      </c>
      <c r="B6" s="53" t="s">
        <v>240</v>
      </c>
    </row>
    <row r="7" spans="1:2" ht="36" customHeight="1" x14ac:dyDescent="0.2">
      <c r="A7" s="50" t="s">
        <v>241</v>
      </c>
      <c r="B7" s="59" t="s">
        <v>242</v>
      </c>
    </row>
    <row r="8" spans="1:2" ht="36" customHeight="1" x14ac:dyDescent="0.2">
      <c r="A8" s="52" t="s">
        <v>243</v>
      </c>
      <c r="B8" s="53" t="s">
        <v>244</v>
      </c>
    </row>
    <row r="9" spans="1:2" ht="36" customHeight="1" x14ac:dyDescent="0.2">
      <c r="A9" s="50" t="s">
        <v>245</v>
      </c>
      <c r="B9" s="59" t="s">
        <v>246</v>
      </c>
    </row>
    <row r="10" spans="1:2" ht="36" customHeight="1" x14ac:dyDescent="0.2">
      <c r="A10" s="52" t="s">
        <v>247</v>
      </c>
      <c r="B10" s="53" t="s">
        <v>248</v>
      </c>
    </row>
    <row r="11" spans="1:2" ht="36" customHeight="1" x14ac:dyDescent="0.2">
      <c r="A11" s="50" t="s">
        <v>249</v>
      </c>
      <c r="B11" s="59" t="s">
        <v>250</v>
      </c>
    </row>
    <row r="12" spans="1:2" ht="36" customHeight="1" x14ac:dyDescent="0.2">
      <c r="A12" s="52" t="s">
        <v>251</v>
      </c>
      <c r="B12" s="53" t="s">
        <v>252</v>
      </c>
    </row>
    <row r="13" spans="1:2" ht="36" customHeight="1" x14ac:dyDescent="0.2">
      <c r="A13" s="50" t="s">
        <v>253</v>
      </c>
      <c r="B13" s="59" t="s">
        <v>254</v>
      </c>
    </row>
    <row r="14" spans="1:2" ht="36" customHeight="1" x14ac:dyDescent="0.2">
      <c r="A14" s="52" t="s">
        <v>255</v>
      </c>
      <c r="B14" s="53" t="s">
        <v>256</v>
      </c>
    </row>
    <row r="15" spans="1:2" ht="36" customHeight="1" x14ac:dyDescent="0.2">
      <c r="A15" s="50" t="s">
        <v>257</v>
      </c>
      <c r="B15" s="59" t="s">
        <v>258</v>
      </c>
    </row>
    <row r="16" spans="1:2" ht="36" customHeight="1" x14ac:dyDescent="0.2">
      <c r="A16" s="52" t="s">
        <v>259</v>
      </c>
      <c r="B16" s="53" t="s">
        <v>260</v>
      </c>
    </row>
    <row r="17" spans="1:2" ht="36" customHeight="1" x14ac:dyDescent="0.2">
      <c r="A17" s="50" t="s">
        <v>261</v>
      </c>
      <c r="B17" s="59" t="s">
        <v>262</v>
      </c>
    </row>
    <row r="18" spans="1:2" ht="36" customHeight="1" x14ac:dyDescent="0.2">
      <c r="A18" s="52" t="s">
        <v>263</v>
      </c>
      <c r="B18" s="53" t="s">
        <v>264</v>
      </c>
    </row>
    <row r="19" spans="1:2" ht="36" customHeight="1" x14ac:dyDescent="0.2">
      <c r="A19" s="50" t="s">
        <v>265</v>
      </c>
      <c r="B19" s="59" t="s">
        <v>266</v>
      </c>
    </row>
    <row r="20" spans="1:2" ht="36" customHeight="1" x14ac:dyDescent="0.2">
      <c r="A20" s="52" t="s">
        <v>267</v>
      </c>
      <c r="B20" s="53" t="s">
        <v>268</v>
      </c>
    </row>
    <row r="21" spans="1:2" ht="36" customHeight="1" x14ac:dyDescent="0.2">
      <c r="A21" s="50"/>
      <c r="B21" s="59"/>
    </row>
    <row r="22" spans="1:2" ht="36" customHeight="1" x14ac:dyDescent="0.2">
      <c r="A22" s="52"/>
      <c r="B22" s="53"/>
    </row>
    <row r="23" spans="1:2" ht="36" customHeight="1" x14ac:dyDescent="0.2">
      <c r="A23" s="50"/>
      <c r="B23" s="59"/>
    </row>
    <row r="24" spans="1:2" ht="36" customHeight="1" x14ac:dyDescent="0.2">
      <c r="A24" s="52"/>
      <c r="B24" s="53"/>
    </row>
    <row r="25" spans="1:2" ht="36" customHeight="1" x14ac:dyDescent="0.2">
      <c r="A25" s="50"/>
      <c r="B25" s="59"/>
    </row>
    <row r="26" spans="1:2" ht="36" customHeight="1" x14ac:dyDescent="0.2">
      <c r="A26" s="52"/>
      <c r="B26" s="53"/>
    </row>
    <row r="27" spans="1:2" ht="36" customHeight="1" x14ac:dyDescent="0.2">
      <c r="A27" s="50"/>
      <c r="B27" s="59"/>
    </row>
    <row r="28" spans="1:2" ht="36" customHeight="1" x14ac:dyDescent="0.2">
      <c r="A28" s="52"/>
      <c r="B28" s="53"/>
    </row>
    <row r="29" spans="1:2" ht="36" customHeight="1" x14ac:dyDescent="0.2">
      <c r="A29" s="50"/>
      <c r="B29" s="59"/>
    </row>
    <row r="30" spans="1:2" ht="36" customHeight="1" x14ac:dyDescent="0.2">
      <c r="A30" s="52"/>
      <c r="B30" s="53"/>
    </row>
    <row r="31" spans="1:2" ht="36" customHeight="1" x14ac:dyDescent="0.2">
      <c r="A31" s="50"/>
      <c r="B31" s="59"/>
    </row>
    <row r="32" spans="1:2" ht="36" customHeight="1" x14ac:dyDescent="0.2">
      <c r="A32" s="52"/>
      <c r="B32" s="53"/>
    </row>
    <row r="33" spans="1:2" ht="36" customHeight="1" x14ac:dyDescent="0.2">
      <c r="A33" s="50"/>
      <c r="B33" s="59"/>
    </row>
    <row r="34" spans="1:2" ht="36" customHeight="1" x14ac:dyDescent="0.2">
      <c r="A34" s="52"/>
      <c r="B34" s="53"/>
    </row>
    <row r="35" spans="1:2" ht="36" customHeight="1" x14ac:dyDescent="0.2">
      <c r="A35" s="50"/>
      <c r="B35" s="59"/>
    </row>
    <row r="36" spans="1:2" ht="36" customHeight="1" x14ac:dyDescent="0.2">
      <c r="A36" s="52"/>
      <c r="B36" s="53"/>
    </row>
    <row r="37" spans="1:2" ht="36" customHeight="1" x14ac:dyDescent="0.2">
      <c r="A37" s="50"/>
      <c r="B37" s="59"/>
    </row>
    <row r="38" spans="1:2" ht="36" customHeight="1" x14ac:dyDescent="0.2">
      <c r="A38" s="52"/>
      <c r="B38" s="53"/>
    </row>
    <row r="39" spans="1:2" ht="36" customHeight="1" x14ac:dyDescent="0.2">
      <c r="A39" s="50"/>
      <c r="B39" s="59"/>
    </row>
    <row r="40" spans="1:2" ht="36" customHeight="1" x14ac:dyDescent="0.2">
      <c r="A40" s="52"/>
      <c r="B40" s="53"/>
    </row>
    <row r="41" spans="1:2" ht="36" customHeight="1" x14ac:dyDescent="0.2">
      <c r="A41" s="50"/>
      <c r="B41" s="59"/>
    </row>
    <row r="42" spans="1:2" ht="36" customHeight="1" x14ac:dyDescent="0.2">
      <c r="A42" s="52"/>
      <c r="B42" s="53"/>
    </row>
    <row r="43" spans="1:2" ht="36" customHeight="1" x14ac:dyDescent="0.2">
      <c r="A43" s="50"/>
      <c r="B43" s="59"/>
    </row>
    <row r="44" spans="1:2" ht="36" customHeight="1" x14ac:dyDescent="0.2">
      <c r="A44" s="52"/>
      <c r="B44" s="53"/>
    </row>
    <row r="45" spans="1:2" ht="36" customHeight="1" x14ac:dyDescent="0.2">
      <c r="A45" s="50"/>
      <c r="B45" s="59"/>
    </row>
    <row r="46" spans="1:2" ht="36" customHeight="1" x14ac:dyDescent="0.2">
      <c r="A46" s="52"/>
      <c r="B46" s="53"/>
    </row>
    <row r="47" spans="1:2" ht="36" customHeight="1" x14ac:dyDescent="0.2">
      <c r="A47" s="50"/>
      <c r="B47" s="59"/>
    </row>
    <row r="48" spans="1:2" ht="36" customHeight="1" x14ac:dyDescent="0.2">
      <c r="A48" s="52"/>
      <c r="B48" s="53"/>
    </row>
    <row r="49" spans="1:2" ht="36" customHeight="1" x14ac:dyDescent="0.2">
      <c r="A49" s="50"/>
      <c r="B49" s="59"/>
    </row>
    <row r="50" spans="1:2" ht="36" customHeight="1" x14ac:dyDescent="0.2">
      <c r="A50" s="52"/>
      <c r="B50" s="53"/>
    </row>
    <row r="51" spans="1:2" ht="36" customHeight="1" x14ac:dyDescent="0.2">
      <c r="A51" s="50"/>
      <c r="B51" s="59"/>
    </row>
    <row r="52" spans="1:2" ht="36" customHeight="1" x14ac:dyDescent="0.2">
      <c r="A52" s="52"/>
      <c r="B52" s="53"/>
    </row>
    <row r="53" spans="1:2" ht="36" customHeight="1" x14ac:dyDescent="0.2">
      <c r="A53" s="50"/>
      <c r="B53" s="59"/>
    </row>
    <row r="54" spans="1:2" ht="36" customHeight="1" x14ac:dyDescent="0.2">
      <c r="A54" s="52"/>
      <c r="B54" s="53"/>
    </row>
    <row r="55" spans="1:2" ht="36" customHeight="1" x14ac:dyDescent="0.2">
      <c r="A55" s="50"/>
      <c r="B55" s="59"/>
    </row>
    <row r="56" spans="1:2" ht="36" customHeight="1" x14ac:dyDescent="0.2">
      <c r="A56" s="52"/>
      <c r="B56" s="53"/>
    </row>
    <row r="57" spans="1:2" ht="36" customHeight="1" x14ac:dyDescent="0.2">
      <c r="A57" s="50"/>
      <c r="B57" s="59"/>
    </row>
    <row r="58" spans="1:2" ht="36" customHeight="1" x14ac:dyDescent="0.2">
      <c r="A58" s="52"/>
      <c r="B58" s="53"/>
    </row>
    <row r="59" spans="1:2" ht="36" customHeight="1" x14ac:dyDescent="0.2">
      <c r="A59" s="50"/>
      <c r="B59" s="59"/>
    </row>
    <row r="60" spans="1:2" ht="36" customHeight="1" x14ac:dyDescent="0.2">
      <c r="A60" s="52"/>
      <c r="B60" s="53"/>
    </row>
    <row r="61" spans="1:2" ht="36" customHeight="1" x14ac:dyDescent="0.2">
      <c r="A61" s="50"/>
      <c r="B61" s="59"/>
    </row>
    <row r="62" spans="1:2" ht="36" customHeight="1" x14ac:dyDescent="0.2">
      <c r="A62" s="52"/>
      <c r="B62" s="53"/>
    </row>
    <row r="63" spans="1:2" ht="36" customHeight="1" x14ac:dyDescent="0.2">
      <c r="A63" s="50"/>
      <c r="B63" s="59"/>
    </row>
    <row r="64" spans="1:2" ht="36" customHeight="1" x14ac:dyDescent="0.2">
      <c r="A64" s="52"/>
      <c r="B64" s="53"/>
    </row>
    <row r="65" spans="1:2" ht="36" customHeight="1" x14ac:dyDescent="0.2">
      <c r="A65" s="50"/>
      <c r="B65" s="59"/>
    </row>
    <row r="66" spans="1:2" ht="36" customHeight="1" x14ac:dyDescent="0.2">
      <c r="A66" s="52"/>
      <c r="B66" s="53"/>
    </row>
    <row r="67" spans="1:2" ht="36" customHeight="1" x14ac:dyDescent="0.2">
      <c r="A67" s="50"/>
      <c r="B67" s="59"/>
    </row>
    <row r="68" spans="1:2" ht="36" customHeight="1" x14ac:dyDescent="0.2">
      <c r="A68" s="52"/>
      <c r="B68" s="53"/>
    </row>
    <row r="69" spans="1:2" ht="36" customHeight="1" x14ac:dyDescent="0.2">
      <c r="A69" s="50"/>
      <c r="B69" s="59"/>
    </row>
    <row r="70" spans="1:2" ht="36" customHeight="1" x14ac:dyDescent="0.2">
      <c r="A70" s="52"/>
      <c r="B70" s="53"/>
    </row>
    <row r="71" spans="1:2" ht="36" customHeight="1" x14ac:dyDescent="0.2">
      <c r="A71" s="50"/>
      <c r="B71" s="59"/>
    </row>
    <row r="72" spans="1:2" ht="36" customHeight="1" x14ac:dyDescent="0.2">
      <c r="A72" s="52"/>
      <c r="B72" s="53"/>
    </row>
    <row r="73" spans="1:2" ht="36" customHeight="1" x14ac:dyDescent="0.2">
      <c r="A73" s="50"/>
      <c r="B73" s="59"/>
    </row>
    <row r="74" spans="1:2" ht="36" customHeight="1" x14ac:dyDescent="0.2">
      <c r="A74" s="52"/>
      <c r="B74" s="53"/>
    </row>
    <row r="75" spans="1:2" ht="36" customHeight="1" x14ac:dyDescent="0.2">
      <c r="A75" s="50"/>
      <c r="B75" s="59"/>
    </row>
    <row r="76" spans="1:2" ht="36" customHeight="1" x14ac:dyDescent="0.2">
      <c r="A76" s="52"/>
      <c r="B76" s="53"/>
    </row>
    <row r="77" spans="1:2" ht="36" customHeight="1" x14ac:dyDescent="0.2">
      <c r="A77" s="50"/>
      <c r="B77" s="59"/>
    </row>
    <row r="78" spans="1:2" ht="36" customHeight="1" x14ac:dyDescent="0.2">
      <c r="A78" s="52"/>
      <c r="B78" s="53"/>
    </row>
    <row r="79" spans="1:2" ht="36" customHeight="1" x14ac:dyDescent="0.2">
      <c r="A79" s="50"/>
      <c r="B79" s="59"/>
    </row>
    <row r="80" spans="1:2" ht="36" customHeight="1" x14ac:dyDescent="0.2">
      <c r="A80" s="52"/>
      <c r="B80" s="53"/>
    </row>
    <row r="81" spans="1:2" ht="36" customHeight="1" x14ac:dyDescent="0.2">
      <c r="A81" s="50"/>
      <c r="B81" s="59"/>
    </row>
    <row r="82" spans="1:2" ht="36" customHeight="1" x14ac:dyDescent="0.2">
      <c r="A82" s="52"/>
      <c r="B82" s="53"/>
    </row>
    <row r="83" spans="1:2" ht="36" customHeight="1" x14ac:dyDescent="0.2">
      <c r="A83" s="50"/>
      <c r="B83" s="59"/>
    </row>
    <row r="84" spans="1:2" ht="36" customHeight="1" x14ac:dyDescent="0.2">
      <c r="A84" s="52"/>
      <c r="B84" s="53"/>
    </row>
    <row r="85" spans="1:2" ht="36" customHeight="1" x14ac:dyDescent="0.2">
      <c r="A85" s="50"/>
      <c r="B85" s="59"/>
    </row>
    <row r="86" spans="1:2" ht="36" customHeight="1" x14ac:dyDescent="0.2">
      <c r="A86" s="52"/>
      <c r="B86" s="53"/>
    </row>
    <row r="87" spans="1:2" ht="36" customHeight="1" x14ac:dyDescent="0.2">
      <c r="A87" s="50"/>
      <c r="B87" s="59"/>
    </row>
    <row r="88" spans="1:2" ht="36" customHeight="1" x14ac:dyDescent="0.2">
      <c r="A88" s="52"/>
      <c r="B88" s="53"/>
    </row>
    <row r="89" spans="1:2" ht="36" customHeight="1" x14ac:dyDescent="0.2">
      <c r="A89" s="50"/>
      <c r="B89" s="59"/>
    </row>
    <row r="90" spans="1:2" ht="36" customHeight="1" x14ac:dyDescent="0.2">
      <c r="A90" s="52"/>
      <c r="B90" s="53"/>
    </row>
    <row r="91" spans="1:2" ht="36" customHeight="1" x14ac:dyDescent="0.2">
      <c r="A91" s="50"/>
      <c r="B91" s="59"/>
    </row>
    <row r="92" spans="1:2" ht="36" customHeight="1" x14ac:dyDescent="0.2">
      <c r="A92" s="52"/>
      <c r="B92" s="53"/>
    </row>
    <row r="93" spans="1:2" ht="36" customHeight="1" x14ac:dyDescent="0.2">
      <c r="A93" s="50"/>
      <c r="B93" s="59"/>
    </row>
    <row r="94" spans="1:2" ht="36" customHeight="1" x14ac:dyDescent="0.2">
      <c r="A94" s="52"/>
      <c r="B94" s="53"/>
    </row>
    <row r="95" spans="1:2" ht="36" customHeight="1" x14ac:dyDescent="0.2">
      <c r="A95" s="50"/>
      <c r="B95" s="59"/>
    </row>
    <row r="96" spans="1:2" ht="36" customHeight="1" x14ac:dyDescent="0.2">
      <c r="A96" s="52"/>
      <c r="B96" s="53"/>
    </row>
    <row r="97" spans="1:2" ht="36" customHeight="1" x14ac:dyDescent="0.2">
      <c r="A97" s="50"/>
      <c r="B97" s="59"/>
    </row>
    <row r="98" spans="1:2" ht="36" customHeight="1" x14ac:dyDescent="0.2">
      <c r="A98" s="52"/>
      <c r="B98" s="53"/>
    </row>
    <row r="99" spans="1:2" ht="36" customHeight="1" x14ac:dyDescent="0.2">
      <c r="A99" s="50"/>
      <c r="B99" s="59"/>
    </row>
    <row r="100" spans="1:2" ht="36" customHeight="1" x14ac:dyDescent="0.2">
      <c r="A100" s="52"/>
      <c r="B100" s="53"/>
    </row>
    <row r="101" spans="1:2" ht="36" customHeight="1" x14ac:dyDescent="0.2">
      <c r="A101" s="50"/>
      <c r="B101" s="59"/>
    </row>
    <row r="102" spans="1:2" ht="36" customHeight="1" x14ac:dyDescent="0.2">
      <c r="A102" s="52"/>
      <c r="B102" s="53"/>
    </row>
    <row r="103" spans="1:2" ht="36" customHeight="1" x14ac:dyDescent="0.2">
      <c r="A103" s="50"/>
      <c r="B103" s="59"/>
    </row>
    <row r="104" spans="1:2" ht="36" customHeight="1" x14ac:dyDescent="0.2">
      <c r="A104" s="52"/>
      <c r="B104" s="53"/>
    </row>
    <row r="105" spans="1:2" ht="36" customHeight="1" x14ac:dyDescent="0.2">
      <c r="A105" s="50"/>
      <c r="B105" s="59"/>
    </row>
    <row r="106" spans="1:2" ht="36" customHeight="1" x14ac:dyDescent="0.2">
      <c r="A106" s="52"/>
      <c r="B106" s="53"/>
    </row>
    <row r="107" spans="1:2" ht="36" customHeight="1" x14ac:dyDescent="0.2">
      <c r="A107" s="50"/>
      <c r="B107" s="59"/>
    </row>
    <row r="108" spans="1:2" ht="36" customHeight="1" x14ac:dyDescent="0.2">
      <c r="A108" s="52"/>
      <c r="B108" s="53"/>
    </row>
    <row r="109" spans="1:2" ht="36" customHeight="1" x14ac:dyDescent="0.2">
      <c r="A109" s="50"/>
      <c r="B109" s="59"/>
    </row>
    <row r="110" spans="1:2" ht="36" customHeight="1" x14ac:dyDescent="0.2">
      <c r="A110" s="52"/>
      <c r="B110" s="53"/>
    </row>
    <row r="111" spans="1:2" ht="36" customHeight="1" x14ac:dyDescent="0.2">
      <c r="A111" s="50"/>
      <c r="B111" s="59"/>
    </row>
    <row r="112" spans="1:2" ht="36" customHeight="1" x14ac:dyDescent="0.2">
      <c r="A112" s="52"/>
      <c r="B112" s="53"/>
    </row>
    <row r="113" spans="1:2" ht="36" customHeight="1" x14ac:dyDescent="0.2">
      <c r="A113" s="50"/>
      <c r="B113" s="59"/>
    </row>
    <row r="114" spans="1:2" ht="36" customHeight="1" x14ac:dyDescent="0.2">
      <c r="A114" s="52"/>
      <c r="B114" s="53"/>
    </row>
    <row r="115" spans="1:2" ht="36" customHeight="1" x14ac:dyDescent="0.2">
      <c r="A115" s="50"/>
      <c r="B115" s="59"/>
    </row>
    <row r="116" spans="1:2" ht="36" customHeight="1" x14ac:dyDescent="0.2">
      <c r="A116" s="52"/>
      <c r="B116" s="53"/>
    </row>
    <row r="117" spans="1:2" ht="36" customHeight="1" x14ac:dyDescent="0.2">
      <c r="A117" s="50"/>
      <c r="B117" s="59"/>
    </row>
    <row r="118" spans="1:2" ht="36" customHeight="1" x14ac:dyDescent="0.2">
      <c r="A118" s="52"/>
      <c r="B118" s="53"/>
    </row>
    <row r="119" spans="1:2" ht="36" customHeight="1" x14ac:dyDescent="0.2">
      <c r="A119" s="50"/>
      <c r="B119" s="59"/>
    </row>
    <row r="120" spans="1:2" ht="36" customHeight="1" x14ac:dyDescent="0.2">
      <c r="A120" s="52"/>
      <c r="B120" s="53"/>
    </row>
    <row r="121" spans="1:2" ht="36" customHeight="1" x14ac:dyDescent="0.2">
      <c r="A121" s="50"/>
      <c r="B121" s="59"/>
    </row>
    <row r="122" spans="1:2" ht="36" customHeight="1" x14ac:dyDescent="0.2">
      <c r="A122" s="52"/>
      <c r="B122" s="53"/>
    </row>
    <row r="123" spans="1:2" ht="36" customHeight="1" x14ac:dyDescent="0.2">
      <c r="A123" s="50"/>
      <c r="B123" s="59"/>
    </row>
    <row r="124" spans="1:2" ht="36" customHeight="1" x14ac:dyDescent="0.2">
      <c r="A124" s="52"/>
      <c r="B124" s="53"/>
    </row>
    <row r="125" spans="1:2" ht="36" customHeight="1" x14ac:dyDescent="0.2">
      <c r="A125" s="50"/>
      <c r="B125" s="59"/>
    </row>
    <row r="126" spans="1:2" ht="36" customHeight="1" x14ac:dyDescent="0.2">
      <c r="A126" s="52"/>
      <c r="B126" s="53"/>
    </row>
    <row r="127" spans="1:2" ht="36" customHeight="1" x14ac:dyDescent="0.2">
      <c r="A127" s="50"/>
      <c r="B127" s="59"/>
    </row>
    <row r="128" spans="1:2" ht="36" customHeight="1" x14ac:dyDescent="0.2">
      <c r="A128" s="52"/>
      <c r="B128" s="53"/>
    </row>
    <row r="129" spans="1:2" ht="36" customHeight="1" x14ac:dyDescent="0.2">
      <c r="A129" s="50"/>
      <c r="B129" s="59"/>
    </row>
    <row r="130" spans="1:2" ht="36" customHeight="1" x14ac:dyDescent="0.2">
      <c r="A130" s="52"/>
      <c r="B130" s="53"/>
    </row>
    <row r="131" spans="1:2" ht="36" customHeight="1" x14ac:dyDescent="0.2">
      <c r="A131" s="50"/>
      <c r="B131" s="59"/>
    </row>
    <row r="132" spans="1:2" ht="36" customHeight="1" x14ac:dyDescent="0.2">
      <c r="A132" s="52"/>
      <c r="B132" s="53"/>
    </row>
    <row r="133" spans="1:2" ht="36" customHeight="1" x14ac:dyDescent="0.2">
      <c r="A133" s="50"/>
      <c r="B133" s="59"/>
    </row>
    <row r="134" spans="1:2" ht="36" customHeight="1" x14ac:dyDescent="0.2">
      <c r="A134" s="52"/>
      <c r="B134" s="53"/>
    </row>
    <row r="135" spans="1:2" ht="36" customHeight="1" x14ac:dyDescent="0.2">
      <c r="A135" s="50"/>
      <c r="B135" s="59"/>
    </row>
    <row r="136" spans="1:2" ht="36" customHeight="1" x14ac:dyDescent="0.2">
      <c r="A136" s="52"/>
      <c r="B136" s="53"/>
    </row>
    <row r="137" spans="1:2" ht="36" customHeight="1" x14ac:dyDescent="0.2">
      <c r="A137" s="50"/>
      <c r="B137" s="59"/>
    </row>
    <row r="138" spans="1:2" ht="36" customHeight="1" x14ac:dyDescent="0.2">
      <c r="A138" s="52"/>
      <c r="B138" s="53"/>
    </row>
    <row r="139" spans="1:2" ht="36" customHeight="1" x14ac:dyDescent="0.2">
      <c r="A139" s="50"/>
      <c r="B139" s="59"/>
    </row>
    <row r="140" spans="1:2" ht="36" customHeight="1" x14ac:dyDescent="0.2">
      <c r="A140" s="52"/>
      <c r="B140" s="53"/>
    </row>
    <row r="141" spans="1:2" ht="36" customHeight="1" x14ac:dyDescent="0.2">
      <c r="A141" s="50"/>
      <c r="B141" s="59"/>
    </row>
    <row r="142" spans="1:2" ht="36" customHeight="1" x14ac:dyDescent="0.2">
      <c r="A142" s="52"/>
      <c r="B142" s="53"/>
    </row>
    <row r="143" spans="1:2" ht="36" customHeight="1" x14ac:dyDescent="0.2">
      <c r="A143" s="50"/>
      <c r="B143" s="59"/>
    </row>
    <row r="144" spans="1:2" ht="36" customHeight="1" x14ac:dyDescent="0.2">
      <c r="A144" s="52"/>
      <c r="B144" s="53"/>
    </row>
    <row r="145" spans="1:2" ht="36" customHeight="1" x14ac:dyDescent="0.2">
      <c r="A145" s="50"/>
      <c r="B145" s="59"/>
    </row>
    <row r="146" spans="1:2" ht="36" customHeight="1" x14ac:dyDescent="0.2">
      <c r="A146" s="52"/>
      <c r="B146" s="53"/>
    </row>
    <row r="147" spans="1:2" ht="36" customHeight="1" x14ac:dyDescent="0.2">
      <c r="A147" s="50"/>
      <c r="B147" s="59"/>
    </row>
    <row r="148" spans="1:2" ht="36" customHeight="1" x14ac:dyDescent="0.2">
      <c r="A148" s="52"/>
      <c r="B148" s="53"/>
    </row>
    <row r="149" spans="1:2" ht="36" customHeight="1" x14ac:dyDescent="0.2">
      <c r="A149" s="50"/>
      <c r="B149" s="59"/>
    </row>
    <row r="150" spans="1:2" ht="36" customHeight="1" x14ac:dyDescent="0.2">
      <c r="A150" s="52"/>
      <c r="B150" s="53"/>
    </row>
    <row r="151" spans="1:2" ht="36" customHeight="1" x14ac:dyDescent="0.2">
      <c r="A151" s="50"/>
      <c r="B151" s="59"/>
    </row>
    <row r="152" spans="1:2" ht="36" customHeight="1" x14ac:dyDescent="0.2">
      <c r="A152" s="52"/>
      <c r="B152" s="53"/>
    </row>
    <row r="153" spans="1:2" ht="36" customHeight="1" x14ac:dyDescent="0.2">
      <c r="A153" s="50"/>
      <c r="B153" s="59"/>
    </row>
    <row r="154" spans="1:2" ht="36" customHeight="1" x14ac:dyDescent="0.2">
      <c r="A154" s="52"/>
      <c r="B154" s="53"/>
    </row>
    <row r="155" spans="1:2" ht="36" customHeight="1" x14ac:dyDescent="0.2">
      <c r="A155" s="50"/>
      <c r="B155" s="59"/>
    </row>
    <row r="156" spans="1:2" ht="36" customHeight="1" x14ac:dyDescent="0.2">
      <c r="A156" s="52"/>
      <c r="B156" s="53"/>
    </row>
    <row r="157" spans="1:2" ht="36" customHeight="1" x14ac:dyDescent="0.2">
      <c r="A157" s="50"/>
      <c r="B157" s="59"/>
    </row>
    <row r="158" spans="1:2" ht="36" customHeight="1" x14ac:dyDescent="0.2">
      <c r="A158" s="52"/>
      <c r="B158" s="53"/>
    </row>
    <row r="159" spans="1:2" ht="36" customHeight="1" x14ac:dyDescent="0.2">
      <c r="A159" s="50"/>
      <c r="B159" s="59"/>
    </row>
    <row r="160" spans="1:2" ht="36" customHeight="1" x14ac:dyDescent="0.2">
      <c r="A160" s="52"/>
      <c r="B160" s="53"/>
    </row>
    <row r="161" spans="1:2" ht="36" customHeight="1" x14ac:dyDescent="0.2">
      <c r="A161" s="50"/>
      <c r="B161" s="59"/>
    </row>
    <row r="162" spans="1:2" ht="36" customHeight="1" x14ac:dyDescent="0.2">
      <c r="A162" s="52"/>
      <c r="B162" s="53"/>
    </row>
    <row r="163" spans="1:2" ht="36" customHeight="1" x14ac:dyDescent="0.2">
      <c r="A163" s="50"/>
      <c r="B163" s="59"/>
    </row>
    <row r="164" spans="1:2" ht="36" customHeight="1" x14ac:dyDescent="0.2">
      <c r="A164" s="52"/>
      <c r="B164" s="53"/>
    </row>
    <row r="165" spans="1:2" ht="36" customHeight="1" x14ac:dyDescent="0.2">
      <c r="A165" s="50"/>
      <c r="B165" s="59"/>
    </row>
    <row r="166" spans="1:2" ht="36" customHeight="1" x14ac:dyDescent="0.2">
      <c r="A166" s="52"/>
      <c r="B166" s="53"/>
    </row>
    <row r="167" spans="1:2" ht="36" customHeight="1" x14ac:dyDescent="0.2">
      <c r="A167" s="50"/>
      <c r="B167" s="59"/>
    </row>
    <row r="168" spans="1:2" ht="36" customHeight="1" x14ac:dyDescent="0.2">
      <c r="A168" s="52"/>
      <c r="B168" s="53"/>
    </row>
    <row r="169" spans="1:2" ht="36" customHeight="1" x14ac:dyDescent="0.2">
      <c r="A169" s="50"/>
      <c r="B169" s="59"/>
    </row>
    <row r="170" spans="1:2" ht="36" customHeight="1" x14ac:dyDescent="0.2">
      <c r="A170" s="52"/>
      <c r="B170" s="53"/>
    </row>
    <row r="171" spans="1:2" ht="36" customHeight="1" x14ac:dyDescent="0.2">
      <c r="A171" s="50"/>
      <c r="B171" s="59"/>
    </row>
    <row r="172" spans="1:2" ht="36" customHeight="1" x14ac:dyDescent="0.2">
      <c r="A172" s="52"/>
      <c r="B172" s="53"/>
    </row>
    <row r="173" spans="1:2" ht="36" customHeight="1" x14ac:dyDescent="0.2">
      <c r="A173" s="50"/>
      <c r="B173" s="59"/>
    </row>
    <row r="174" spans="1:2" ht="36" customHeight="1" x14ac:dyDescent="0.2">
      <c r="A174" s="52"/>
      <c r="B174" s="53"/>
    </row>
    <row r="175" spans="1:2" ht="36" customHeight="1" x14ac:dyDescent="0.2">
      <c r="A175" s="50"/>
      <c r="B175" s="59"/>
    </row>
    <row r="176" spans="1:2" ht="36" customHeight="1" x14ac:dyDescent="0.2">
      <c r="A176" s="52"/>
      <c r="B176" s="53"/>
    </row>
    <row r="177" spans="1:2" ht="36" customHeight="1" x14ac:dyDescent="0.2">
      <c r="A177" s="50"/>
      <c r="B177" s="59"/>
    </row>
    <row r="178" spans="1:2" ht="36" customHeight="1" x14ac:dyDescent="0.2">
      <c r="A178" s="52"/>
      <c r="B178" s="53"/>
    </row>
    <row r="179" spans="1:2" ht="36" customHeight="1" x14ac:dyDescent="0.2">
      <c r="A179" s="50"/>
      <c r="B179" s="59"/>
    </row>
    <row r="180" spans="1:2" ht="36" customHeight="1" x14ac:dyDescent="0.2">
      <c r="A180" s="52"/>
      <c r="B180" s="53"/>
    </row>
    <row r="181" spans="1:2" ht="36" customHeight="1" x14ac:dyDescent="0.2">
      <c r="A181" s="50"/>
      <c r="B181" s="59"/>
    </row>
    <row r="182" spans="1:2" ht="36" customHeight="1" x14ac:dyDescent="0.2">
      <c r="A182" s="52"/>
      <c r="B182" s="53"/>
    </row>
    <row r="183" spans="1:2" ht="36" customHeight="1" x14ac:dyDescent="0.2">
      <c r="A183" s="50"/>
      <c r="B183" s="59"/>
    </row>
    <row r="184" spans="1:2" ht="36" customHeight="1" x14ac:dyDescent="0.2">
      <c r="A184" s="52"/>
      <c r="B184" s="53"/>
    </row>
    <row r="185" spans="1:2" ht="36" customHeight="1" x14ac:dyDescent="0.2">
      <c r="A185" s="50"/>
      <c r="B185" s="59"/>
    </row>
    <row r="186" spans="1:2" ht="36" customHeight="1" x14ac:dyDescent="0.2">
      <c r="A186" s="52"/>
      <c r="B186" s="53"/>
    </row>
    <row r="187" spans="1:2" ht="36" customHeight="1" x14ac:dyDescent="0.2">
      <c r="A187" s="50"/>
      <c r="B187" s="59"/>
    </row>
    <row r="188" spans="1:2" ht="36" customHeight="1" x14ac:dyDescent="0.2">
      <c r="A188" s="52"/>
      <c r="B188" s="53"/>
    </row>
    <row r="189" spans="1:2" ht="36" customHeight="1" x14ac:dyDescent="0.2">
      <c r="A189" s="50"/>
      <c r="B189" s="59"/>
    </row>
    <row r="190" spans="1:2" ht="36" customHeight="1" x14ac:dyDescent="0.2">
      <c r="A190" s="52"/>
      <c r="B190" s="53"/>
    </row>
    <row r="191" spans="1:2" ht="36" customHeight="1" x14ac:dyDescent="0.2">
      <c r="A191" s="50"/>
      <c r="B191" s="59"/>
    </row>
    <row r="192" spans="1:2" ht="36" customHeight="1" x14ac:dyDescent="0.2">
      <c r="A192" s="52"/>
      <c r="B192" s="53"/>
    </row>
    <row r="193" spans="1:2" ht="36" customHeight="1" x14ac:dyDescent="0.2">
      <c r="A193" s="50"/>
      <c r="B193" s="59"/>
    </row>
    <row r="194" spans="1:2" ht="36" customHeight="1" x14ac:dyDescent="0.2">
      <c r="A194" s="52"/>
      <c r="B194" s="53"/>
    </row>
    <row r="195" spans="1:2" ht="36" customHeight="1" x14ac:dyDescent="0.2">
      <c r="A195" s="50"/>
      <c r="B195" s="59"/>
    </row>
    <row r="196" spans="1:2" ht="36" customHeight="1" x14ac:dyDescent="0.2">
      <c r="A196" s="52"/>
      <c r="B196" s="53"/>
    </row>
    <row r="197" spans="1:2" ht="36" customHeight="1" x14ac:dyDescent="0.2">
      <c r="A197" s="50"/>
      <c r="B197" s="59"/>
    </row>
    <row r="198" spans="1:2" ht="36" customHeight="1" x14ac:dyDescent="0.2">
      <c r="A198" s="52"/>
      <c r="B198" s="53"/>
    </row>
    <row r="199" spans="1:2" ht="36" customHeight="1" x14ac:dyDescent="0.2">
      <c r="A199" s="50"/>
      <c r="B199" s="59"/>
    </row>
    <row r="200" spans="1:2" ht="36" customHeight="1" x14ac:dyDescent="0.2">
      <c r="A200" s="52"/>
      <c r="B200" s="53"/>
    </row>
    <row r="201" spans="1:2" ht="36" customHeight="1" x14ac:dyDescent="0.2">
      <c r="A201" s="50"/>
      <c r="B201" s="59"/>
    </row>
    <row r="202" spans="1:2" ht="36" customHeight="1" x14ac:dyDescent="0.2">
      <c r="A202" s="52"/>
      <c r="B202" s="53"/>
    </row>
    <row r="203" spans="1:2" ht="36" customHeight="1" x14ac:dyDescent="0.2">
      <c r="A203" s="50"/>
      <c r="B203" s="59"/>
    </row>
    <row r="204" spans="1:2" ht="36" customHeight="1" x14ac:dyDescent="0.2">
      <c r="A204" s="52"/>
      <c r="B204" s="53"/>
    </row>
    <row r="205" spans="1:2" ht="36" customHeight="1" x14ac:dyDescent="0.2">
      <c r="A205" s="50"/>
      <c r="B205" s="59"/>
    </row>
    <row r="206" spans="1:2" ht="36" customHeight="1" x14ac:dyDescent="0.2">
      <c r="A206" s="52"/>
      <c r="B206" s="53"/>
    </row>
    <row r="207" spans="1:2" ht="36" customHeight="1" x14ac:dyDescent="0.2">
      <c r="A207" s="50"/>
      <c r="B207" s="59"/>
    </row>
    <row r="208" spans="1:2" ht="36" customHeight="1" x14ac:dyDescent="0.2">
      <c r="A208" s="52"/>
      <c r="B208" s="53"/>
    </row>
    <row r="209" spans="1:2" ht="36" customHeight="1" x14ac:dyDescent="0.2">
      <c r="A209" s="50"/>
      <c r="B209" s="59"/>
    </row>
    <row r="210" spans="1:2" ht="36" customHeight="1" x14ac:dyDescent="0.2">
      <c r="A210" s="52"/>
      <c r="B210" s="53"/>
    </row>
    <row r="211" spans="1:2" ht="36" customHeight="1" x14ac:dyDescent="0.2">
      <c r="A211" s="50"/>
      <c r="B211" s="59"/>
    </row>
    <row r="212" spans="1:2" ht="36" customHeight="1" x14ac:dyDescent="0.2">
      <c r="A212" s="52"/>
      <c r="B212" s="53"/>
    </row>
    <row r="213" spans="1:2" ht="36" customHeight="1" x14ac:dyDescent="0.2">
      <c r="A213" s="50"/>
      <c r="B213" s="59"/>
    </row>
    <row r="214" spans="1:2" ht="36" customHeight="1" x14ac:dyDescent="0.2">
      <c r="A214" s="52"/>
      <c r="B214" s="53"/>
    </row>
    <row r="215" spans="1:2" ht="36" customHeight="1" x14ac:dyDescent="0.2">
      <c r="A215" s="50"/>
      <c r="B215" s="59"/>
    </row>
    <row r="216" spans="1:2" ht="36" customHeight="1" x14ac:dyDescent="0.2">
      <c r="A216" s="52"/>
      <c r="B216" s="53"/>
    </row>
    <row r="217" spans="1:2" ht="36" customHeight="1" x14ac:dyDescent="0.2">
      <c r="A217" s="50"/>
      <c r="B217" s="59"/>
    </row>
    <row r="218" spans="1:2" ht="36" customHeight="1" x14ac:dyDescent="0.2">
      <c r="A218" s="52"/>
      <c r="B218" s="53"/>
    </row>
    <row r="219" spans="1:2" ht="36" customHeight="1" x14ac:dyDescent="0.2">
      <c r="A219" s="50"/>
      <c r="B219" s="59"/>
    </row>
    <row r="220" spans="1:2" ht="36" customHeight="1" x14ac:dyDescent="0.2">
      <c r="A220" s="52"/>
      <c r="B220" s="53"/>
    </row>
    <row r="221" spans="1:2" ht="36" customHeight="1" x14ac:dyDescent="0.2">
      <c r="A221" s="50"/>
      <c r="B221" s="59"/>
    </row>
    <row r="222" spans="1:2" ht="36" customHeight="1" x14ac:dyDescent="0.2">
      <c r="A222" s="52"/>
      <c r="B222" s="53"/>
    </row>
    <row r="223" spans="1:2" ht="36" customHeight="1" x14ac:dyDescent="0.2">
      <c r="A223" s="50"/>
      <c r="B223" s="59"/>
    </row>
    <row r="224" spans="1:2" ht="36" customHeight="1" x14ac:dyDescent="0.2">
      <c r="A224" s="52"/>
      <c r="B224" s="53"/>
    </row>
    <row r="225" spans="1:2" ht="36" customHeight="1" x14ac:dyDescent="0.2">
      <c r="A225" s="50"/>
      <c r="B225" s="59"/>
    </row>
    <row r="226" spans="1:2" ht="36" customHeight="1" x14ac:dyDescent="0.2">
      <c r="A226" s="52"/>
      <c r="B226" s="53"/>
    </row>
    <row r="227" spans="1:2" ht="36" customHeight="1" x14ac:dyDescent="0.2">
      <c r="A227" s="50"/>
      <c r="B227" s="59"/>
    </row>
    <row r="228" spans="1:2" ht="36" customHeight="1" x14ac:dyDescent="0.2">
      <c r="A228" s="52"/>
      <c r="B228" s="53"/>
    </row>
    <row r="229" spans="1:2" ht="36" customHeight="1" x14ac:dyDescent="0.2">
      <c r="A229" s="50"/>
      <c r="B229" s="59"/>
    </row>
    <row r="230" spans="1:2" ht="36" customHeight="1" x14ac:dyDescent="0.2">
      <c r="A230" s="52"/>
      <c r="B230" s="53"/>
    </row>
    <row r="231" spans="1:2" ht="36" customHeight="1" x14ac:dyDescent="0.2">
      <c r="A231" s="50"/>
      <c r="B231" s="59"/>
    </row>
    <row r="232" spans="1:2" ht="36" customHeight="1" x14ac:dyDescent="0.2">
      <c r="A232" s="52"/>
      <c r="B232" s="53"/>
    </row>
    <row r="233" spans="1:2" ht="36" customHeight="1" x14ac:dyDescent="0.2">
      <c r="A233" s="50"/>
      <c r="B233" s="59"/>
    </row>
    <row r="234" spans="1:2" ht="36" customHeight="1" x14ac:dyDescent="0.2">
      <c r="A234" s="52"/>
      <c r="B234" s="53"/>
    </row>
    <row r="235" spans="1:2" ht="36" customHeight="1" x14ac:dyDescent="0.2">
      <c r="A235" s="50"/>
      <c r="B235" s="59"/>
    </row>
    <row r="236" spans="1:2" ht="36" customHeight="1" x14ac:dyDescent="0.2">
      <c r="A236" s="52"/>
      <c r="B236" s="53"/>
    </row>
    <row r="237" spans="1:2" ht="36" customHeight="1" x14ac:dyDescent="0.2">
      <c r="A237" s="50"/>
      <c r="B237" s="59"/>
    </row>
    <row r="238" spans="1:2" ht="36" customHeight="1" x14ac:dyDescent="0.2">
      <c r="A238" s="52"/>
      <c r="B238" s="53"/>
    </row>
    <row r="239" spans="1:2" ht="36" customHeight="1" x14ac:dyDescent="0.2">
      <c r="A239" s="50"/>
      <c r="B239" s="59"/>
    </row>
    <row r="240" spans="1:2" ht="36" customHeight="1" x14ac:dyDescent="0.2">
      <c r="A240" s="52"/>
      <c r="B240" s="53"/>
    </row>
    <row r="241" spans="1:2" ht="36" customHeight="1" x14ac:dyDescent="0.2">
      <c r="A241" s="50"/>
      <c r="B241" s="59"/>
    </row>
    <row r="242" spans="1:2" ht="36" customHeight="1" x14ac:dyDescent="0.2">
      <c r="A242" s="52"/>
      <c r="B242" s="53"/>
    </row>
    <row r="243" spans="1:2" ht="36" customHeight="1" x14ac:dyDescent="0.2">
      <c r="A243" s="50"/>
      <c r="B243" s="59"/>
    </row>
    <row r="244" spans="1:2" ht="36" customHeight="1" x14ac:dyDescent="0.2">
      <c r="A244" s="52"/>
      <c r="B244" s="53"/>
    </row>
    <row r="245" spans="1:2" ht="36" customHeight="1" x14ac:dyDescent="0.2">
      <c r="A245" s="50"/>
      <c r="B245" s="59"/>
    </row>
    <row r="246" spans="1:2" ht="36" customHeight="1" x14ac:dyDescent="0.2">
      <c r="A246" s="52"/>
      <c r="B246" s="53"/>
    </row>
    <row r="247" spans="1:2" ht="36" customHeight="1" x14ac:dyDescent="0.2">
      <c r="A247" s="50"/>
      <c r="B247" s="59"/>
    </row>
    <row r="248" spans="1:2" ht="36" customHeight="1" x14ac:dyDescent="0.2">
      <c r="A248" s="52"/>
      <c r="B248" s="53"/>
    </row>
    <row r="249" spans="1:2" ht="36" customHeight="1" x14ac:dyDescent="0.2">
      <c r="A249" s="50"/>
      <c r="B249" s="59"/>
    </row>
    <row r="250" spans="1:2" ht="36" customHeight="1" x14ac:dyDescent="0.2">
      <c r="A250" s="52"/>
      <c r="B250" s="53"/>
    </row>
    <row r="251" spans="1:2" ht="36" customHeight="1" x14ac:dyDescent="0.2">
      <c r="A251" s="50"/>
      <c r="B251" s="59"/>
    </row>
    <row r="252" spans="1:2" ht="36" customHeight="1" x14ac:dyDescent="0.2">
      <c r="A252" s="52"/>
      <c r="B252" s="53"/>
    </row>
    <row r="253" spans="1:2" ht="36" customHeight="1" x14ac:dyDescent="0.2">
      <c r="A253" s="50"/>
      <c r="B253" s="59"/>
    </row>
    <row r="254" spans="1:2" ht="36" customHeight="1" x14ac:dyDescent="0.2">
      <c r="A254" s="52"/>
      <c r="B254" s="53"/>
    </row>
    <row r="255" spans="1:2" ht="36" customHeight="1" x14ac:dyDescent="0.2">
      <c r="A255" s="50"/>
      <c r="B255" s="59"/>
    </row>
    <row r="256" spans="1:2" ht="36" customHeight="1" x14ac:dyDescent="0.2">
      <c r="A256" s="52"/>
      <c r="B256" s="53"/>
    </row>
    <row r="257" spans="1:2" ht="36" customHeight="1" x14ac:dyDescent="0.2">
      <c r="A257" s="50"/>
      <c r="B257" s="59"/>
    </row>
    <row r="258" spans="1:2" ht="36" customHeight="1" x14ac:dyDescent="0.2">
      <c r="A258" s="52"/>
      <c r="B258" s="53"/>
    </row>
    <row r="259" spans="1:2" ht="36" customHeight="1" x14ac:dyDescent="0.2">
      <c r="A259" s="50"/>
      <c r="B259" s="59"/>
    </row>
    <row r="260" spans="1:2" ht="36" customHeight="1" x14ac:dyDescent="0.2">
      <c r="A260" s="52"/>
      <c r="B260" s="53"/>
    </row>
    <row r="261" spans="1:2" ht="36" customHeight="1" x14ac:dyDescent="0.2">
      <c r="A261" s="50"/>
      <c r="B261" s="59"/>
    </row>
    <row r="262" spans="1:2" ht="36" customHeight="1" x14ac:dyDescent="0.2">
      <c r="A262" s="52"/>
      <c r="B262" s="53"/>
    </row>
    <row r="263" spans="1:2" ht="36" customHeight="1" x14ac:dyDescent="0.2">
      <c r="A263" s="50"/>
      <c r="B263" s="59"/>
    </row>
    <row r="264" spans="1:2" ht="36" customHeight="1" x14ac:dyDescent="0.2">
      <c r="A264" s="52"/>
      <c r="B264" s="53"/>
    </row>
    <row r="265" spans="1:2" ht="36" customHeight="1" x14ac:dyDescent="0.2">
      <c r="A265" s="50"/>
      <c r="B265" s="59"/>
    </row>
    <row r="266" spans="1:2" ht="36" customHeight="1" x14ac:dyDescent="0.2">
      <c r="A266" s="52"/>
      <c r="B266" s="53"/>
    </row>
    <row r="267" spans="1:2" ht="36" customHeight="1" x14ac:dyDescent="0.2">
      <c r="A267" s="50"/>
      <c r="B267" s="59"/>
    </row>
    <row r="268" spans="1:2" ht="36" customHeight="1" x14ac:dyDescent="0.2">
      <c r="A268" s="52"/>
      <c r="B268" s="53"/>
    </row>
    <row r="269" spans="1:2" ht="36" customHeight="1" x14ac:dyDescent="0.2">
      <c r="A269" s="50"/>
      <c r="B269" s="59"/>
    </row>
    <row r="270" spans="1:2" ht="36" customHeight="1" x14ac:dyDescent="0.2">
      <c r="A270" s="52"/>
      <c r="B270" s="53"/>
    </row>
    <row r="271" spans="1:2" ht="36" customHeight="1" x14ac:dyDescent="0.2">
      <c r="A271" s="50"/>
      <c r="B271" s="59"/>
    </row>
    <row r="272" spans="1:2" ht="36" customHeight="1" x14ac:dyDescent="0.2">
      <c r="A272" s="52"/>
      <c r="B272" s="53"/>
    </row>
    <row r="273" spans="1:2" ht="36" customHeight="1" x14ac:dyDescent="0.2">
      <c r="A273" s="50"/>
      <c r="B273" s="59"/>
    </row>
    <row r="274" spans="1:2" ht="36" customHeight="1" x14ac:dyDescent="0.2">
      <c r="A274" s="52"/>
      <c r="B274" s="53"/>
    </row>
    <row r="275" spans="1:2" ht="36" customHeight="1" x14ac:dyDescent="0.2">
      <c r="A275" s="50"/>
      <c r="B275" s="59"/>
    </row>
    <row r="276" spans="1:2" ht="36" customHeight="1" x14ac:dyDescent="0.2">
      <c r="A276" s="52"/>
      <c r="B276" s="53"/>
    </row>
    <row r="277" spans="1:2" ht="36" customHeight="1" x14ac:dyDescent="0.2">
      <c r="A277" s="50"/>
      <c r="B277" s="59"/>
    </row>
    <row r="278" spans="1:2" ht="36" customHeight="1" x14ac:dyDescent="0.2">
      <c r="A278" s="52"/>
      <c r="B278" s="53"/>
    </row>
    <row r="279" spans="1:2" ht="36" customHeight="1" x14ac:dyDescent="0.2">
      <c r="A279" s="50"/>
      <c r="B279" s="59"/>
    </row>
    <row r="280" spans="1:2" ht="36" customHeight="1" x14ac:dyDescent="0.2">
      <c r="A280" s="52"/>
      <c r="B280" s="53"/>
    </row>
    <row r="281" spans="1:2" ht="36" customHeight="1" x14ac:dyDescent="0.2">
      <c r="A281" s="50"/>
      <c r="B281" s="59"/>
    </row>
    <row r="282" spans="1:2" ht="36" customHeight="1" x14ac:dyDescent="0.2">
      <c r="A282" s="52"/>
      <c r="B282" s="53"/>
    </row>
    <row r="283" spans="1:2" ht="36" customHeight="1" x14ac:dyDescent="0.2">
      <c r="A283" s="50"/>
      <c r="B283" s="59"/>
    </row>
    <row r="284" spans="1:2" ht="36" customHeight="1" x14ac:dyDescent="0.2">
      <c r="A284" s="52"/>
      <c r="B284" s="53"/>
    </row>
    <row r="285" spans="1:2" ht="36" customHeight="1" x14ac:dyDescent="0.2">
      <c r="A285" s="50"/>
      <c r="B285" s="59"/>
    </row>
    <row r="286" spans="1:2" ht="36" customHeight="1" x14ac:dyDescent="0.2">
      <c r="A286" s="52"/>
      <c r="B286" s="53"/>
    </row>
    <row r="287" spans="1:2" ht="36" customHeight="1" x14ac:dyDescent="0.2">
      <c r="A287" s="50"/>
      <c r="B287" s="59"/>
    </row>
    <row r="288" spans="1:2" ht="36" customHeight="1" x14ac:dyDescent="0.2">
      <c r="A288" s="52"/>
      <c r="B288" s="53"/>
    </row>
    <row r="289" spans="1:2" ht="36" customHeight="1" x14ac:dyDescent="0.2">
      <c r="A289" s="50"/>
      <c r="B289" s="59"/>
    </row>
    <row r="290" spans="1:2" ht="36" customHeight="1" x14ac:dyDescent="0.2">
      <c r="A290" s="52"/>
      <c r="B290" s="53"/>
    </row>
    <row r="291" spans="1:2" ht="36" customHeight="1" x14ac:dyDescent="0.2">
      <c r="A291" s="50"/>
      <c r="B291" s="59"/>
    </row>
    <row r="292" spans="1:2" ht="36" customHeight="1" x14ac:dyDescent="0.2">
      <c r="A292" s="52"/>
      <c r="B292" s="53"/>
    </row>
    <row r="293" spans="1:2" ht="36" customHeight="1" x14ac:dyDescent="0.2">
      <c r="A293" s="50"/>
      <c r="B293" s="59"/>
    </row>
    <row r="294" spans="1:2" ht="36" customHeight="1" x14ac:dyDescent="0.2">
      <c r="A294" s="52"/>
      <c r="B294" s="53"/>
    </row>
    <row r="295" spans="1:2" ht="36" customHeight="1" x14ac:dyDescent="0.2">
      <c r="A295" s="50"/>
      <c r="B295" s="59"/>
    </row>
    <row r="296" spans="1:2" ht="36" customHeight="1" x14ac:dyDescent="0.2">
      <c r="A296" s="52"/>
      <c r="B296" s="53"/>
    </row>
    <row r="297" spans="1:2" ht="36" customHeight="1" x14ac:dyDescent="0.2">
      <c r="A297" s="50"/>
      <c r="B297" s="59"/>
    </row>
    <row r="298" spans="1:2" ht="36" customHeight="1" x14ac:dyDescent="0.2">
      <c r="A298" s="52"/>
      <c r="B298" s="53"/>
    </row>
    <row r="299" spans="1:2" ht="36" customHeight="1" x14ac:dyDescent="0.2">
      <c r="A299" s="50"/>
      <c r="B299" s="59"/>
    </row>
    <row r="300" spans="1:2" ht="36" customHeight="1" x14ac:dyDescent="0.2">
      <c r="A300" s="52"/>
      <c r="B300" s="53"/>
    </row>
    <row r="301" spans="1:2" ht="36" customHeight="1" x14ac:dyDescent="0.2">
      <c r="A301" s="50"/>
      <c r="B301" s="59"/>
    </row>
    <row r="302" spans="1:2" ht="36" customHeight="1" x14ac:dyDescent="0.2">
      <c r="A302" s="52"/>
      <c r="B302" s="53"/>
    </row>
    <row r="303" spans="1:2" ht="36" customHeight="1" x14ac:dyDescent="0.2">
      <c r="A303" s="50"/>
      <c r="B303" s="59"/>
    </row>
    <row r="304" spans="1:2" ht="36" customHeight="1" x14ac:dyDescent="0.2">
      <c r="A304" s="52"/>
      <c r="B304" s="53"/>
    </row>
    <row r="305" spans="1:2" ht="36" customHeight="1" x14ac:dyDescent="0.2">
      <c r="A305" s="50"/>
      <c r="B305" s="59"/>
    </row>
    <row r="306" spans="1:2" ht="36" customHeight="1" x14ac:dyDescent="0.2">
      <c r="A306" s="52"/>
      <c r="B306" s="53"/>
    </row>
    <row r="307" spans="1:2" ht="36" customHeight="1" x14ac:dyDescent="0.2">
      <c r="A307" s="50"/>
      <c r="B307" s="59"/>
    </row>
    <row r="308" spans="1:2" ht="36" customHeight="1" x14ac:dyDescent="0.2">
      <c r="A308" s="52"/>
      <c r="B308" s="53"/>
    </row>
    <row r="309" spans="1:2" ht="36" customHeight="1" x14ac:dyDescent="0.2">
      <c r="A309" s="50"/>
      <c r="B309" s="59"/>
    </row>
    <row r="310" spans="1:2" ht="36" customHeight="1" x14ac:dyDescent="0.2">
      <c r="A310" s="52"/>
      <c r="B310" s="53"/>
    </row>
    <row r="311" spans="1:2" ht="36" customHeight="1" x14ac:dyDescent="0.2">
      <c r="A311" s="50"/>
      <c r="B311" s="59"/>
    </row>
    <row r="312" spans="1:2" ht="36" customHeight="1" x14ac:dyDescent="0.2">
      <c r="A312" s="52"/>
      <c r="B312" s="53"/>
    </row>
    <row r="313" spans="1:2" ht="36" customHeight="1" x14ac:dyDescent="0.2">
      <c r="A313" s="50"/>
      <c r="B313" s="59"/>
    </row>
    <row r="314" spans="1:2" ht="36" customHeight="1" x14ac:dyDescent="0.2">
      <c r="A314" s="52"/>
      <c r="B314" s="53"/>
    </row>
    <row r="315" spans="1:2" ht="36" customHeight="1" x14ac:dyDescent="0.2">
      <c r="A315" s="50"/>
      <c r="B315" s="59"/>
    </row>
    <row r="316" spans="1:2" ht="36" customHeight="1" x14ac:dyDescent="0.2">
      <c r="A316" s="52"/>
      <c r="B316" s="53"/>
    </row>
    <row r="317" spans="1:2" ht="36" customHeight="1" x14ac:dyDescent="0.2">
      <c r="A317" s="50"/>
      <c r="B317" s="59"/>
    </row>
    <row r="318" spans="1:2" ht="36" customHeight="1" x14ac:dyDescent="0.2">
      <c r="A318" s="52"/>
      <c r="B318" s="53"/>
    </row>
    <row r="319" spans="1:2" ht="36" customHeight="1" x14ac:dyDescent="0.2">
      <c r="A319" s="50"/>
      <c r="B319" s="59"/>
    </row>
    <row r="320" spans="1:2" ht="36" customHeight="1" x14ac:dyDescent="0.2">
      <c r="A320" s="52"/>
      <c r="B320" s="53"/>
    </row>
    <row r="321" spans="1:2" ht="36" customHeight="1" x14ac:dyDescent="0.2">
      <c r="A321" s="50"/>
      <c r="B321" s="59"/>
    </row>
    <row r="322" spans="1:2" ht="36" customHeight="1" x14ac:dyDescent="0.2">
      <c r="A322" s="52"/>
      <c r="B322" s="53"/>
    </row>
    <row r="323" spans="1:2" ht="36" customHeight="1" x14ac:dyDescent="0.2">
      <c r="A323" s="50"/>
      <c r="B323" s="59"/>
    </row>
    <row r="324" spans="1:2" ht="36" customHeight="1" x14ac:dyDescent="0.2">
      <c r="A324" s="52"/>
      <c r="B324" s="53"/>
    </row>
    <row r="325" spans="1:2" ht="36" customHeight="1" x14ac:dyDescent="0.2">
      <c r="A325" s="50"/>
      <c r="B325" s="59"/>
    </row>
    <row r="326" spans="1:2" ht="36" customHeight="1" x14ac:dyDescent="0.2">
      <c r="A326" s="52"/>
      <c r="B326" s="53"/>
    </row>
    <row r="327" spans="1:2" ht="36" customHeight="1" x14ac:dyDescent="0.2">
      <c r="A327" s="50"/>
      <c r="B327" s="59"/>
    </row>
    <row r="328" spans="1:2" ht="36" customHeight="1" x14ac:dyDescent="0.2">
      <c r="A328" s="52"/>
      <c r="B328" s="53"/>
    </row>
    <row r="329" spans="1:2" ht="36" customHeight="1" x14ac:dyDescent="0.2">
      <c r="A329" s="50"/>
      <c r="B329" s="59"/>
    </row>
    <row r="330" spans="1:2" ht="36" customHeight="1" x14ac:dyDescent="0.2">
      <c r="A330" s="52"/>
      <c r="B330" s="53"/>
    </row>
    <row r="331" spans="1:2" ht="36" customHeight="1" x14ac:dyDescent="0.2">
      <c r="A331" s="50"/>
      <c r="B331" s="59"/>
    </row>
    <row r="332" spans="1:2" ht="36" customHeight="1" x14ac:dyDescent="0.2">
      <c r="A332" s="52"/>
      <c r="B332" s="53"/>
    </row>
    <row r="333" spans="1:2" ht="36" customHeight="1" x14ac:dyDescent="0.2">
      <c r="A333" s="50"/>
      <c r="B333" s="59"/>
    </row>
    <row r="334" spans="1:2" ht="36" customHeight="1" x14ac:dyDescent="0.2">
      <c r="A334" s="52"/>
      <c r="B334" s="53"/>
    </row>
    <row r="335" spans="1:2" ht="36" customHeight="1" x14ac:dyDescent="0.2">
      <c r="A335" s="50"/>
      <c r="B335" s="59"/>
    </row>
    <row r="336" spans="1:2" ht="36" customHeight="1" x14ac:dyDescent="0.2">
      <c r="A336" s="52"/>
      <c r="B336" s="53"/>
    </row>
    <row r="337" spans="1:2" ht="36" customHeight="1" x14ac:dyDescent="0.2">
      <c r="A337" s="50"/>
      <c r="B337" s="59"/>
    </row>
    <row r="338" spans="1:2" ht="36" customHeight="1" x14ac:dyDescent="0.2">
      <c r="A338" s="52"/>
      <c r="B338" s="53"/>
    </row>
    <row r="339" spans="1:2" ht="36" customHeight="1" x14ac:dyDescent="0.2">
      <c r="A339" s="50"/>
      <c r="B339" s="59"/>
    </row>
    <row r="340" spans="1:2" ht="36" customHeight="1" x14ac:dyDescent="0.2">
      <c r="A340" s="52"/>
      <c r="B340" s="53"/>
    </row>
    <row r="341" spans="1:2" ht="36" customHeight="1" x14ac:dyDescent="0.2">
      <c r="A341" s="50"/>
      <c r="B341" s="59"/>
    </row>
    <row r="342" spans="1:2" ht="36" customHeight="1" x14ac:dyDescent="0.2">
      <c r="A342" s="52"/>
      <c r="B342" s="53"/>
    </row>
    <row r="343" spans="1:2" ht="36" customHeight="1" x14ac:dyDescent="0.2">
      <c r="A343" s="50"/>
      <c r="B343" s="59"/>
    </row>
    <row r="344" spans="1:2" ht="36" customHeight="1" x14ac:dyDescent="0.2">
      <c r="A344" s="52"/>
      <c r="B344" s="53"/>
    </row>
    <row r="345" spans="1:2" ht="36" customHeight="1" x14ac:dyDescent="0.2">
      <c r="A345" s="50"/>
      <c r="B345" s="59"/>
    </row>
    <row r="346" spans="1:2" ht="36" customHeight="1" x14ac:dyDescent="0.2">
      <c r="A346" s="52"/>
      <c r="B346" s="53"/>
    </row>
    <row r="347" spans="1:2" ht="36" customHeight="1" x14ac:dyDescent="0.2">
      <c r="A347" s="50"/>
      <c r="B347" s="59"/>
    </row>
    <row r="348" spans="1:2" ht="36" customHeight="1" x14ac:dyDescent="0.2">
      <c r="A348" s="52"/>
      <c r="B348" s="53"/>
    </row>
    <row r="349" spans="1:2" ht="36" customHeight="1" x14ac:dyDescent="0.2">
      <c r="A349" s="50"/>
      <c r="B349" s="59"/>
    </row>
    <row r="350" spans="1:2" ht="36" customHeight="1" x14ac:dyDescent="0.2">
      <c r="A350" s="52"/>
      <c r="B350" s="53"/>
    </row>
    <row r="351" spans="1:2" ht="36" customHeight="1" x14ac:dyDescent="0.2">
      <c r="A351" s="50"/>
      <c r="B351" s="59"/>
    </row>
    <row r="352" spans="1:2" ht="36" customHeight="1" x14ac:dyDescent="0.2">
      <c r="A352" s="52"/>
      <c r="B352" s="53"/>
    </row>
    <row r="353" spans="1:2" ht="36" customHeight="1" x14ac:dyDescent="0.2">
      <c r="A353" s="50"/>
      <c r="B353" s="59"/>
    </row>
    <row r="354" spans="1:2" ht="36" customHeight="1" x14ac:dyDescent="0.2">
      <c r="A354" s="52"/>
      <c r="B354" s="53"/>
    </row>
    <row r="355" spans="1:2" ht="36" customHeight="1" x14ac:dyDescent="0.2">
      <c r="A355" s="50"/>
      <c r="B355" s="59"/>
    </row>
    <row r="356" spans="1:2" ht="36" customHeight="1" x14ac:dyDescent="0.2">
      <c r="A356" s="52"/>
      <c r="B356" s="53"/>
    </row>
    <row r="357" spans="1:2" ht="36" customHeight="1" x14ac:dyDescent="0.2">
      <c r="A357" s="50"/>
      <c r="B357" s="59"/>
    </row>
    <row r="358" spans="1:2" ht="36" customHeight="1" x14ac:dyDescent="0.2">
      <c r="A358" s="52"/>
      <c r="B358" s="53"/>
    </row>
    <row r="359" spans="1:2" ht="36" customHeight="1" x14ac:dyDescent="0.2">
      <c r="A359" s="50"/>
      <c r="B359" s="59"/>
    </row>
    <row r="360" spans="1:2" ht="36" customHeight="1" x14ac:dyDescent="0.2">
      <c r="A360" s="52"/>
      <c r="B360" s="53"/>
    </row>
    <row r="361" spans="1:2" ht="36" customHeight="1" x14ac:dyDescent="0.2">
      <c r="A361" s="50"/>
      <c r="B361" s="59"/>
    </row>
    <row r="362" spans="1:2" ht="36" customHeight="1" x14ac:dyDescent="0.2">
      <c r="A362" s="52"/>
      <c r="B362" s="53"/>
    </row>
    <row r="363" spans="1:2" ht="36" customHeight="1" x14ac:dyDescent="0.2">
      <c r="A363" s="50"/>
      <c r="B363" s="59"/>
    </row>
    <row r="364" spans="1:2" ht="36" customHeight="1" x14ac:dyDescent="0.2">
      <c r="A364" s="52"/>
      <c r="B364" s="53"/>
    </row>
    <row r="365" spans="1:2" ht="36" customHeight="1" x14ac:dyDescent="0.2">
      <c r="A365" s="50"/>
      <c r="B365" s="59"/>
    </row>
    <row r="366" spans="1:2" ht="36" customHeight="1" x14ac:dyDescent="0.2">
      <c r="A366" s="52"/>
      <c r="B366" s="53"/>
    </row>
    <row r="367" spans="1:2" ht="36" customHeight="1" x14ac:dyDescent="0.2">
      <c r="A367" s="50"/>
      <c r="B367" s="59"/>
    </row>
    <row r="368" spans="1:2" ht="36" customHeight="1" x14ac:dyDescent="0.2">
      <c r="A368" s="52"/>
      <c r="B368" s="53"/>
    </row>
    <row r="369" spans="1:2" ht="36" customHeight="1" x14ac:dyDescent="0.2">
      <c r="A369" s="50"/>
      <c r="B369" s="59"/>
    </row>
    <row r="370" spans="1:2" ht="36" customHeight="1" x14ac:dyDescent="0.2">
      <c r="A370" s="52"/>
      <c r="B370" s="53"/>
    </row>
    <row r="371" spans="1:2" ht="36" customHeight="1" x14ac:dyDescent="0.2">
      <c r="A371" s="50"/>
      <c r="B371" s="59"/>
    </row>
    <row r="372" spans="1:2" ht="36" customHeight="1" x14ac:dyDescent="0.2">
      <c r="A372" s="52"/>
      <c r="B372" s="53"/>
    </row>
    <row r="373" spans="1:2" ht="36" customHeight="1" x14ac:dyDescent="0.2">
      <c r="A373" s="50"/>
      <c r="B373" s="59"/>
    </row>
    <row r="374" spans="1:2" ht="36" customHeight="1" x14ac:dyDescent="0.2">
      <c r="A374" s="52"/>
      <c r="B374" s="53"/>
    </row>
    <row r="375" spans="1:2" ht="36" customHeight="1" x14ac:dyDescent="0.2">
      <c r="A375" s="50"/>
      <c r="B375" s="59"/>
    </row>
    <row r="376" spans="1:2" ht="36" customHeight="1" x14ac:dyDescent="0.2">
      <c r="A376" s="52"/>
      <c r="B376" s="53"/>
    </row>
    <row r="377" spans="1:2" ht="36" customHeight="1" x14ac:dyDescent="0.2">
      <c r="A377" s="50"/>
      <c r="B377" s="59"/>
    </row>
    <row r="378" spans="1:2" ht="36" customHeight="1" x14ac:dyDescent="0.2">
      <c r="A378" s="52"/>
      <c r="B378" s="53"/>
    </row>
    <row r="379" spans="1:2" ht="36" customHeight="1" x14ac:dyDescent="0.2">
      <c r="A379" s="50"/>
      <c r="B379" s="59"/>
    </row>
    <row r="380" spans="1:2" ht="36" customHeight="1" x14ac:dyDescent="0.2">
      <c r="A380" s="52"/>
      <c r="B380" s="53"/>
    </row>
    <row r="381" spans="1:2" ht="36" customHeight="1" x14ac:dyDescent="0.2">
      <c r="A381" s="50"/>
      <c r="B381" s="59"/>
    </row>
    <row r="382" spans="1:2" ht="36" customHeight="1" x14ac:dyDescent="0.2">
      <c r="A382" s="52"/>
      <c r="B382" s="53"/>
    </row>
    <row r="383" spans="1:2" ht="36" customHeight="1" x14ac:dyDescent="0.2">
      <c r="A383" s="50"/>
      <c r="B383" s="59"/>
    </row>
    <row r="384" spans="1:2" ht="36" customHeight="1" x14ac:dyDescent="0.2">
      <c r="A384" s="52"/>
      <c r="B384" s="53"/>
    </row>
    <row r="385" spans="1:2" ht="36" customHeight="1" x14ac:dyDescent="0.2">
      <c r="A385" s="50"/>
      <c r="B385" s="59"/>
    </row>
    <row r="386" spans="1:2" ht="36" customHeight="1" x14ac:dyDescent="0.2">
      <c r="A386" s="52"/>
      <c r="B386" s="53"/>
    </row>
    <row r="387" spans="1:2" ht="36" customHeight="1" x14ac:dyDescent="0.2">
      <c r="A387" s="50"/>
      <c r="B387" s="59"/>
    </row>
    <row r="388" spans="1:2" ht="36" customHeight="1" x14ac:dyDescent="0.2">
      <c r="A388" s="52"/>
      <c r="B388" s="53"/>
    </row>
    <row r="389" spans="1:2" ht="36" customHeight="1" x14ac:dyDescent="0.2">
      <c r="A389" s="50"/>
      <c r="B389" s="59"/>
    </row>
    <row r="390" spans="1:2" ht="36" customHeight="1" x14ac:dyDescent="0.2">
      <c r="A390" s="52"/>
      <c r="B390" s="53"/>
    </row>
    <row r="391" spans="1:2" ht="36" customHeight="1" x14ac:dyDescent="0.2">
      <c r="A391" s="50"/>
      <c r="B391" s="59"/>
    </row>
    <row r="392" spans="1:2" ht="36" customHeight="1" x14ac:dyDescent="0.2">
      <c r="A392" s="52"/>
      <c r="B392" s="53"/>
    </row>
    <row r="393" spans="1:2" ht="36" customHeight="1" x14ac:dyDescent="0.2">
      <c r="A393" s="50"/>
      <c r="B393" s="59"/>
    </row>
    <row r="394" spans="1:2" ht="36" customHeight="1" x14ac:dyDescent="0.2">
      <c r="A394" s="52"/>
      <c r="B394" s="53"/>
    </row>
    <row r="395" spans="1:2" ht="36" customHeight="1" x14ac:dyDescent="0.2">
      <c r="A395" s="50"/>
      <c r="B395" s="59"/>
    </row>
    <row r="396" spans="1:2" ht="36" customHeight="1" x14ac:dyDescent="0.2">
      <c r="A396" s="52"/>
      <c r="B396" s="53"/>
    </row>
    <row r="397" spans="1:2" ht="36" customHeight="1" x14ac:dyDescent="0.2">
      <c r="A397" s="50"/>
      <c r="B397" s="59"/>
    </row>
    <row r="398" spans="1:2" ht="36" customHeight="1" x14ac:dyDescent="0.2">
      <c r="A398" s="52"/>
      <c r="B398" s="53"/>
    </row>
    <row r="399" spans="1:2" ht="36" customHeight="1" x14ac:dyDescent="0.2">
      <c r="A399" s="50"/>
      <c r="B399" s="59"/>
    </row>
    <row r="400" spans="1:2" ht="36" customHeight="1" x14ac:dyDescent="0.2">
      <c r="A400" s="52"/>
      <c r="B400" s="53"/>
    </row>
    <row r="401" spans="1:2" ht="36" customHeight="1" x14ac:dyDescent="0.2">
      <c r="A401" s="50"/>
      <c r="B401" s="59"/>
    </row>
    <row r="402" spans="1:2" ht="36" customHeight="1" x14ac:dyDescent="0.2">
      <c r="A402" s="52"/>
      <c r="B402" s="53"/>
    </row>
    <row r="403" spans="1:2" ht="36" customHeight="1" x14ac:dyDescent="0.2">
      <c r="A403" s="50"/>
      <c r="B403" s="59"/>
    </row>
    <row r="404" spans="1:2" ht="36" customHeight="1" x14ac:dyDescent="0.2">
      <c r="A404" s="52"/>
      <c r="B404" s="53"/>
    </row>
    <row r="405" spans="1:2" ht="36" customHeight="1" x14ac:dyDescent="0.2">
      <c r="A405" s="50"/>
      <c r="B405" s="59"/>
    </row>
    <row r="406" spans="1:2" ht="36" customHeight="1" x14ac:dyDescent="0.2">
      <c r="A406" s="52"/>
      <c r="B406" s="53"/>
    </row>
    <row r="407" spans="1:2" ht="36" customHeight="1" x14ac:dyDescent="0.2">
      <c r="A407" s="50"/>
      <c r="B407" s="59"/>
    </row>
    <row r="408" spans="1:2" ht="36" customHeight="1" x14ac:dyDescent="0.2">
      <c r="A408" s="52"/>
      <c r="B408" s="53"/>
    </row>
    <row r="409" spans="1:2" ht="36" customHeight="1" x14ac:dyDescent="0.2">
      <c r="A409" s="50"/>
      <c r="B409" s="59"/>
    </row>
    <row r="410" spans="1:2" ht="36" customHeight="1" x14ac:dyDescent="0.2">
      <c r="A410" s="52"/>
      <c r="B410" s="53"/>
    </row>
    <row r="411" spans="1:2" ht="36" customHeight="1" x14ac:dyDescent="0.2">
      <c r="A411" s="50"/>
      <c r="B411" s="59"/>
    </row>
    <row r="412" spans="1:2" ht="36" customHeight="1" x14ac:dyDescent="0.2">
      <c r="A412" s="52"/>
      <c r="B412" s="53"/>
    </row>
    <row r="413" spans="1:2" ht="36" customHeight="1" x14ac:dyDescent="0.2">
      <c r="A413" s="50"/>
      <c r="B413" s="59"/>
    </row>
    <row r="414" spans="1:2" ht="36" customHeight="1" x14ac:dyDescent="0.2">
      <c r="A414" s="52"/>
      <c r="B414" s="53"/>
    </row>
    <row r="415" spans="1:2" ht="36" customHeight="1" x14ac:dyDescent="0.2">
      <c r="A415" s="50"/>
      <c r="B415" s="59"/>
    </row>
    <row r="416" spans="1:2" ht="36" customHeight="1" x14ac:dyDescent="0.2">
      <c r="A416" s="52"/>
      <c r="B416" s="53"/>
    </row>
    <row r="417" spans="1:2" ht="36" customHeight="1" x14ac:dyDescent="0.2">
      <c r="A417" s="50"/>
      <c r="B417" s="59"/>
    </row>
    <row r="418" spans="1:2" ht="36" customHeight="1" x14ac:dyDescent="0.2">
      <c r="A418" s="52"/>
      <c r="B418" s="53"/>
    </row>
    <row r="419" spans="1:2" ht="36" customHeight="1" x14ac:dyDescent="0.2">
      <c r="A419" s="50"/>
      <c r="B419" s="59"/>
    </row>
    <row r="420" spans="1:2" ht="36" customHeight="1" x14ac:dyDescent="0.2">
      <c r="A420" s="52"/>
      <c r="B420" s="53"/>
    </row>
    <row r="421" spans="1:2" ht="36" customHeight="1" x14ac:dyDescent="0.2">
      <c r="A421" s="50"/>
      <c r="B421" s="59"/>
    </row>
    <row r="422" spans="1:2" ht="36" customHeight="1" x14ac:dyDescent="0.2">
      <c r="A422" s="52"/>
      <c r="B422" s="53"/>
    </row>
    <row r="423" spans="1:2" ht="36" customHeight="1" x14ac:dyDescent="0.2">
      <c r="A423" s="50"/>
      <c r="B423" s="59"/>
    </row>
    <row r="424" spans="1:2" ht="36" customHeight="1" x14ac:dyDescent="0.2">
      <c r="A424" s="52"/>
      <c r="B424" s="53"/>
    </row>
    <row r="425" spans="1:2" ht="36" customHeight="1" x14ac:dyDescent="0.2">
      <c r="A425" s="50"/>
      <c r="B425" s="59"/>
    </row>
    <row r="426" spans="1:2" ht="36" customHeight="1" x14ac:dyDescent="0.2">
      <c r="A426" s="52"/>
      <c r="B426" s="53"/>
    </row>
    <row r="427" spans="1:2" ht="36" customHeight="1" x14ac:dyDescent="0.2">
      <c r="A427" s="50"/>
      <c r="B427" s="59"/>
    </row>
    <row r="428" spans="1:2" ht="36" customHeight="1" x14ac:dyDescent="0.2">
      <c r="A428" s="52"/>
      <c r="B428" s="53"/>
    </row>
    <row r="429" spans="1:2" ht="36" customHeight="1" x14ac:dyDescent="0.2">
      <c r="A429" s="50"/>
      <c r="B429" s="59"/>
    </row>
    <row r="430" spans="1:2" ht="36" customHeight="1" x14ac:dyDescent="0.2">
      <c r="A430" s="52"/>
      <c r="B430" s="53"/>
    </row>
    <row r="431" spans="1:2" ht="36" customHeight="1" x14ac:dyDescent="0.2">
      <c r="A431" s="50"/>
      <c r="B431" s="59"/>
    </row>
    <row r="432" spans="1:2" ht="36" customHeight="1" x14ac:dyDescent="0.2">
      <c r="A432" s="52"/>
      <c r="B432" s="53"/>
    </row>
    <row r="433" spans="1:2" ht="36" customHeight="1" x14ac:dyDescent="0.2">
      <c r="A433" s="50"/>
      <c r="B433" s="59"/>
    </row>
    <row r="434" spans="1:2" ht="36" customHeight="1" x14ac:dyDescent="0.2">
      <c r="A434" s="52"/>
      <c r="B434" s="53"/>
    </row>
    <row r="435" spans="1:2" ht="36" customHeight="1" x14ac:dyDescent="0.2">
      <c r="A435" s="50"/>
      <c r="B435" s="59"/>
    </row>
    <row r="436" spans="1:2" ht="36" customHeight="1" x14ac:dyDescent="0.2">
      <c r="A436" s="52"/>
      <c r="B436" s="53"/>
    </row>
    <row r="437" spans="1:2" ht="36" customHeight="1" x14ac:dyDescent="0.2">
      <c r="A437" s="50"/>
      <c r="B437" s="59"/>
    </row>
    <row r="438" spans="1:2" ht="36" customHeight="1" x14ac:dyDescent="0.2">
      <c r="A438" s="52"/>
      <c r="B438" s="53"/>
    </row>
    <row r="439" spans="1:2" ht="36" customHeight="1" x14ac:dyDescent="0.2">
      <c r="A439" s="50"/>
      <c r="B439" s="59"/>
    </row>
    <row r="440" spans="1:2" ht="36" customHeight="1" x14ac:dyDescent="0.2">
      <c r="A440" s="52"/>
      <c r="B440" s="53"/>
    </row>
    <row r="441" spans="1:2" ht="36" customHeight="1" x14ac:dyDescent="0.2">
      <c r="A441" s="50"/>
      <c r="B441" s="59"/>
    </row>
    <row r="442" spans="1:2" ht="36" customHeight="1" x14ac:dyDescent="0.2">
      <c r="A442" s="52"/>
      <c r="B442" s="53"/>
    </row>
    <row r="443" spans="1:2" ht="36" customHeight="1" x14ac:dyDescent="0.2">
      <c r="A443" s="50"/>
      <c r="B443" s="59"/>
    </row>
    <row r="444" spans="1:2" ht="36" customHeight="1" x14ac:dyDescent="0.2">
      <c r="A444" s="52"/>
      <c r="B444" s="53"/>
    </row>
    <row r="445" spans="1:2" ht="36" customHeight="1" x14ac:dyDescent="0.2">
      <c r="A445" s="50"/>
      <c r="B445" s="59"/>
    </row>
    <row r="446" spans="1:2" ht="36" customHeight="1" x14ac:dyDescent="0.2">
      <c r="A446" s="52"/>
      <c r="B446" s="53"/>
    </row>
    <row r="447" spans="1:2" ht="36" customHeight="1" x14ac:dyDescent="0.2">
      <c r="A447" s="50"/>
      <c r="B447" s="59"/>
    </row>
    <row r="448" spans="1:2" ht="36" customHeight="1" x14ac:dyDescent="0.2">
      <c r="A448" s="52"/>
      <c r="B448" s="53"/>
    </row>
    <row r="449" spans="1:2" ht="36" customHeight="1" x14ac:dyDescent="0.2">
      <c r="A449" s="50"/>
      <c r="B449" s="59"/>
    </row>
    <row r="450" spans="1:2" ht="36" customHeight="1" x14ac:dyDescent="0.2">
      <c r="A450" s="52"/>
      <c r="B450" s="53"/>
    </row>
    <row r="451" spans="1:2" ht="36" customHeight="1" x14ac:dyDescent="0.2">
      <c r="A451" s="50"/>
      <c r="B451" s="59"/>
    </row>
    <row r="452" spans="1:2" ht="36" customHeight="1" x14ac:dyDescent="0.2">
      <c r="A452" s="52"/>
      <c r="B452" s="53"/>
    </row>
    <row r="453" spans="1:2" ht="36" customHeight="1" x14ac:dyDescent="0.2">
      <c r="A453" s="50"/>
      <c r="B453" s="59"/>
    </row>
    <row r="454" spans="1:2" ht="36" customHeight="1" x14ac:dyDescent="0.2">
      <c r="A454" s="52"/>
      <c r="B454" s="53"/>
    </row>
    <row r="455" spans="1:2" ht="36" customHeight="1" x14ac:dyDescent="0.2">
      <c r="A455" s="50"/>
      <c r="B455" s="59"/>
    </row>
    <row r="456" spans="1:2" ht="36" customHeight="1" x14ac:dyDescent="0.2">
      <c r="A456" s="52"/>
      <c r="B456" s="53"/>
    </row>
    <row r="457" spans="1:2" ht="36" customHeight="1" x14ac:dyDescent="0.2">
      <c r="A457" s="50"/>
      <c r="B457" s="59"/>
    </row>
    <row r="458" spans="1:2" ht="36" customHeight="1" x14ac:dyDescent="0.2">
      <c r="A458" s="52"/>
      <c r="B458" s="53"/>
    </row>
    <row r="459" spans="1:2" ht="36" customHeight="1" x14ac:dyDescent="0.2">
      <c r="A459" s="50"/>
      <c r="B459" s="59"/>
    </row>
    <row r="460" spans="1:2" ht="36" customHeight="1" x14ac:dyDescent="0.2">
      <c r="A460" s="52"/>
      <c r="B460" s="53"/>
    </row>
    <row r="461" spans="1:2" ht="36" customHeight="1" x14ac:dyDescent="0.2">
      <c r="A461" s="50"/>
      <c r="B461" s="59"/>
    </row>
    <row r="462" spans="1:2" ht="36" customHeight="1" x14ac:dyDescent="0.2">
      <c r="A462" s="52"/>
      <c r="B462" s="53"/>
    </row>
    <row r="463" spans="1:2" ht="36" customHeight="1" x14ac:dyDescent="0.2">
      <c r="A463" s="50"/>
      <c r="B463" s="59"/>
    </row>
    <row r="464" spans="1:2" ht="36" customHeight="1" x14ac:dyDescent="0.2">
      <c r="A464" s="52"/>
      <c r="B464" s="53"/>
    </row>
    <row r="465" spans="1:2" ht="36" customHeight="1" x14ac:dyDescent="0.2">
      <c r="A465" s="50"/>
      <c r="B465" s="59"/>
    </row>
    <row r="466" spans="1:2" ht="36" customHeight="1" x14ac:dyDescent="0.2">
      <c r="A466" s="52"/>
      <c r="B466" s="53"/>
    </row>
    <row r="467" spans="1:2" ht="36" customHeight="1" x14ac:dyDescent="0.2">
      <c r="A467" s="50"/>
      <c r="B467" s="59"/>
    </row>
    <row r="468" spans="1:2" ht="36" customHeight="1" x14ac:dyDescent="0.2">
      <c r="A468" s="52"/>
      <c r="B468" s="53"/>
    </row>
    <row r="469" spans="1:2" ht="36" customHeight="1" x14ac:dyDescent="0.2">
      <c r="A469" s="50"/>
      <c r="B469" s="59"/>
    </row>
    <row r="470" spans="1:2" ht="36" customHeight="1" x14ac:dyDescent="0.2">
      <c r="A470" s="52"/>
      <c r="B470" s="53"/>
    </row>
    <row r="471" spans="1:2" ht="36" customHeight="1" x14ac:dyDescent="0.2">
      <c r="A471" s="50"/>
      <c r="B471" s="59"/>
    </row>
    <row r="472" spans="1:2" ht="36" customHeight="1" x14ac:dyDescent="0.2">
      <c r="A472" s="52"/>
      <c r="B472" s="53"/>
    </row>
    <row r="473" spans="1:2" ht="36" customHeight="1" x14ac:dyDescent="0.2">
      <c r="A473" s="50"/>
      <c r="B473" s="59"/>
    </row>
    <row r="474" spans="1:2" ht="36" customHeight="1" x14ac:dyDescent="0.2">
      <c r="A474" s="52"/>
      <c r="B474" s="53"/>
    </row>
    <row r="475" spans="1:2" ht="36" customHeight="1" x14ac:dyDescent="0.2">
      <c r="A475" s="50"/>
      <c r="B475" s="59"/>
    </row>
    <row r="476" spans="1:2" ht="36" customHeight="1" x14ac:dyDescent="0.2">
      <c r="A476" s="52"/>
      <c r="B476" s="53"/>
    </row>
    <row r="477" spans="1:2" ht="36" customHeight="1" x14ac:dyDescent="0.2">
      <c r="A477" s="50"/>
      <c r="B477" s="59"/>
    </row>
    <row r="478" spans="1:2" ht="36" customHeight="1" x14ac:dyDescent="0.2">
      <c r="A478" s="52"/>
      <c r="B478" s="53"/>
    </row>
    <row r="479" spans="1:2" ht="36" customHeight="1" x14ac:dyDescent="0.2">
      <c r="A479" s="50"/>
      <c r="B479" s="59"/>
    </row>
    <row r="480" spans="1:2" ht="36" customHeight="1" x14ac:dyDescent="0.2">
      <c r="A480" s="52"/>
      <c r="B480" s="53"/>
    </row>
    <row r="481" spans="1:2" ht="36" customHeight="1" x14ac:dyDescent="0.2">
      <c r="A481" s="50"/>
      <c r="B481" s="59"/>
    </row>
    <row r="482" spans="1:2" ht="36" customHeight="1" x14ac:dyDescent="0.2">
      <c r="A482" s="52"/>
      <c r="B482" s="53"/>
    </row>
    <row r="483" spans="1:2" ht="36" customHeight="1" x14ac:dyDescent="0.2">
      <c r="A483" s="50"/>
      <c r="B483" s="59"/>
    </row>
    <row r="484" spans="1:2" ht="36" customHeight="1" x14ac:dyDescent="0.2">
      <c r="A484" s="52"/>
      <c r="B484" s="53"/>
    </row>
    <row r="485" spans="1:2" ht="36" customHeight="1" x14ac:dyDescent="0.2">
      <c r="A485" s="50"/>
      <c r="B485" s="59"/>
    </row>
    <row r="486" spans="1:2" ht="36" customHeight="1" x14ac:dyDescent="0.2">
      <c r="A486" s="52"/>
      <c r="B486" s="53"/>
    </row>
    <row r="487" spans="1:2" ht="36" customHeight="1" x14ac:dyDescent="0.2">
      <c r="A487" s="50"/>
      <c r="B487" s="59"/>
    </row>
    <row r="488" spans="1:2" ht="36" customHeight="1" x14ac:dyDescent="0.2">
      <c r="A488" s="52"/>
      <c r="B488" s="53"/>
    </row>
    <row r="489" spans="1:2" ht="36" customHeight="1" x14ac:dyDescent="0.2">
      <c r="A489" s="50"/>
      <c r="B489" s="59"/>
    </row>
    <row r="490" spans="1:2" ht="36" customHeight="1" x14ac:dyDescent="0.2">
      <c r="A490" s="52"/>
      <c r="B490" s="53"/>
    </row>
    <row r="491" spans="1:2" ht="36" customHeight="1" x14ac:dyDescent="0.2">
      <c r="A491" s="50"/>
      <c r="B491" s="59"/>
    </row>
    <row r="492" spans="1:2" ht="36" customHeight="1" x14ac:dyDescent="0.2">
      <c r="A492" s="52"/>
      <c r="B492" s="53"/>
    </row>
    <row r="493" spans="1:2" ht="36" customHeight="1" x14ac:dyDescent="0.2">
      <c r="A493" s="50"/>
      <c r="B493" s="59"/>
    </row>
    <row r="494" spans="1:2" ht="36" customHeight="1" x14ac:dyDescent="0.2">
      <c r="A494" s="52"/>
      <c r="B494" s="53"/>
    </row>
    <row r="495" spans="1:2" ht="36" customHeight="1" x14ac:dyDescent="0.2">
      <c r="A495" s="50"/>
      <c r="B495" s="59"/>
    </row>
    <row r="496" spans="1:2" ht="36" customHeight="1" x14ac:dyDescent="0.2">
      <c r="A496" s="52"/>
      <c r="B496" s="53"/>
    </row>
    <row r="497" spans="1:2" ht="36" customHeight="1" x14ac:dyDescent="0.2">
      <c r="A497" s="50"/>
      <c r="B497" s="59"/>
    </row>
    <row r="498" spans="1:2" ht="36" customHeight="1" x14ac:dyDescent="0.2">
      <c r="A498" s="52"/>
      <c r="B498" s="53"/>
    </row>
    <row r="499" spans="1:2" ht="36" customHeight="1" x14ac:dyDescent="0.2">
      <c r="A499" s="50"/>
      <c r="B499" s="59"/>
    </row>
    <row r="500" spans="1:2" ht="36" customHeight="1" x14ac:dyDescent="0.2">
      <c r="A500" s="52"/>
      <c r="B500" s="53"/>
    </row>
    <row r="501" spans="1:2" ht="36" customHeight="1" x14ac:dyDescent="0.2">
      <c r="A501" s="50"/>
      <c r="B501" s="59"/>
    </row>
    <row r="502" spans="1:2" ht="36" customHeight="1" x14ac:dyDescent="0.2">
      <c r="A502" s="52"/>
      <c r="B502" s="53"/>
    </row>
    <row r="503" spans="1:2" ht="36" customHeight="1" x14ac:dyDescent="0.2">
      <c r="A503" s="50"/>
      <c r="B503" s="59"/>
    </row>
    <row r="504" spans="1:2" ht="36" customHeight="1" x14ac:dyDescent="0.2">
      <c r="A504" s="52"/>
      <c r="B504" s="53"/>
    </row>
    <row r="505" spans="1:2" ht="36" customHeight="1" x14ac:dyDescent="0.2">
      <c r="A505" s="50"/>
      <c r="B505" s="59"/>
    </row>
    <row r="506" spans="1:2" ht="36" customHeight="1" x14ac:dyDescent="0.2">
      <c r="A506" s="52"/>
      <c r="B506" s="53"/>
    </row>
    <row r="507" spans="1:2" ht="36" customHeight="1" x14ac:dyDescent="0.2">
      <c r="A507" s="50"/>
      <c r="B507" s="59"/>
    </row>
    <row r="508" spans="1:2" ht="36" customHeight="1" x14ac:dyDescent="0.2">
      <c r="A508" s="52"/>
      <c r="B508" s="53"/>
    </row>
    <row r="509" spans="1:2" ht="36" customHeight="1" x14ac:dyDescent="0.2">
      <c r="A509" s="50"/>
      <c r="B509" s="59"/>
    </row>
    <row r="510" spans="1:2" ht="36" customHeight="1" x14ac:dyDescent="0.2">
      <c r="A510" s="52"/>
      <c r="B510" s="53"/>
    </row>
    <row r="511" spans="1:2" ht="36" customHeight="1" x14ac:dyDescent="0.2">
      <c r="A511" s="50"/>
      <c r="B511" s="59"/>
    </row>
    <row r="512" spans="1:2" ht="36" customHeight="1" x14ac:dyDescent="0.2">
      <c r="A512" s="52"/>
      <c r="B512" s="53"/>
    </row>
    <row r="513" spans="1:2" ht="36" customHeight="1" x14ac:dyDescent="0.2">
      <c r="A513" s="50"/>
      <c r="B513" s="59"/>
    </row>
    <row r="514" spans="1:2" ht="36" customHeight="1" x14ac:dyDescent="0.2">
      <c r="A514" s="52"/>
      <c r="B514" s="53"/>
    </row>
    <row r="515" spans="1:2" ht="36" customHeight="1" x14ac:dyDescent="0.2">
      <c r="A515" s="50"/>
      <c r="B515" s="59"/>
    </row>
    <row r="516" spans="1:2" ht="36" customHeight="1" x14ac:dyDescent="0.2">
      <c r="A516" s="52"/>
      <c r="B516" s="53"/>
    </row>
    <row r="517" spans="1:2" ht="36" customHeight="1" x14ac:dyDescent="0.2">
      <c r="A517" s="50"/>
      <c r="B517" s="59"/>
    </row>
    <row r="518" spans="1:2" ht="36" customHeight="1" x14ac:dyDescent="0.2">
      <c r="A518" s="52"/>
      <c r="B518" s="53"/>
    </row>
    <row r="519" spans="1:2" ht="36" customHeight="1" x14ac:dyDescent="0.2">
      <c r="A519" s="50"/>
      <c r="B519" s="59"/>
    </row>
    <row r="520" spans="1:2" ht="36" customHeight="1" x14ac:dyDescent="0.2">
      <c r="A520" s="52"/>
      <c r="B520" s="53"/>
    </row>
    <row r="521" spans="1:2" ht="36" customHeight="1" x14ac:dyDescent="0.2">
      <c r="A521" s="50"/>
      <c r="B521" s="59"/>
    </row>
    <row r="522" spans="1:2" ht="36" customHeight="1" x14ac:dyDescent="0.2">
      <c r="A522" s="52"/>
      <c r="B522" s="53"/>
    </row>
    <row r="523" spans="1:2" ht="36" customHeight="1" x14ac:dyDescent="0.2">
      <c r="A523" s="50"/>
      <c r="B523" s="59"/>
    </row>
    <row r="524" spans="1:2" ht="36" customHeight="1" x14ac:dyDescent="0.2">
      <c r="A524" s="52"/>
      <c r="B524" s="53"/>
    </row>
    <row r="525" spans="1:2" ht="36" customHeight="1" x14ac:dyDescent="0.2">
      <c r="A525" s="50"/>
      <c r="B525" s="59"/>
    </row>
    <row r="526" spans="1:2" ht="36" customHeight="1" x14ac:dyDescent="0.2">
      <c r="A526" s="52"/>
      <c r="B526" s="53"/>
    </row>
    <row r="527" spans="1:2" ht="36" customHeight="1" x14ac:dyDescent="0.2">
      <c r="A527" s="50"/>
      <c r="B527" s="59"/>
    </row>
    <row r="528" spans="1:2" ht="36" customHeight="1" x14ac:dyDescent="0.2">
      <c r="A528" s="52"/>
      <c r="B528" s="53"/>
    </row>
    <row r="529" spans="1:2" ht="36" customHeight="1" x14ac:dyDescent="0.2">
      <c r="A529" s="50"/>
      <c r="B529" s="59"/>
    </row>
    <row r="530" spans="1:2" ht="36" customHeight="1" x14ac:dyDescent="0.2">
      <c r="A530" s="52"/>
      <c r="B530" s="53"/>
    </row>
    <row r="531" spans="1:2" ht="36" customHeight="1" x14ac:dyDescent="0.2">
      <c r="A531" s="50"/>
      <c r="B531" s="59"/>
    </row>
    <row r="532" spans="1:2" ht="36" customHeight="1" x14ac:dyDescent="0.2">
      <c r="A532" s="52"/>
      <c r="B532" s="53"/>
    </row>
    <row r="533" spans="1:2" ht="36" customHeight="1" x14ac:dyDescent="0.2">
      <c r="A533" s="50"/>
      <c r="B533" s="59"/>
    </row>
    <row r="534" spans="1:2" ht="36" customHeight="1" x14ac:dyDescent="0.2">
      <c r="A534" s="52"/>
      <c r="B534" s="53"/>
    </row>
    <row r="535" spans="1:2" ht="36" customHeight="1" x14ac:dyDescent="0.2">
      <c r="A535" s="50"/>
      <c r="B535" s="59"/>
    </row>
    <row r="536" spans="1:2" ht="36" customHeight="1" x14ac:dyDescent="0.2">
      <c r="A536" s="52"/>
      <c r="B536" s="53"/>
    </row>
    <row r="537" spans="1:2" ht="36" customHeight="1" x14ac:dyDescent="0.2">
      <c r="A537" s="50"/>
      <c r="B537" s="59"/>
    </row>
    <row r="538" spans="1:2" ht="36" customHeight="1" x14ac:dyDescent="0.2">
      <c r="A538" s="52"/>
      <c r="B538" s="53"/>
    </row>
    <row r="539" spans="1:2" ht="36" customHeight="1" x14ac:dyDescent="0.2">
      <c r="A539" s="50"/>
      <c r="B539" s="59"/>
    </row>
    <row r="540" spans="1:2" ht="36" customHeight="1" x14ac:dyDescent="0.2">
      <c r="A540" s="52"/>
      <c r="B540" s="53"/>
    </row>
    <row r="541" spans="1:2" ht="36" customHeight="1" x14ac:dyDescent="0.2">
      <c r="A541" s="50"/>
      <c r="B541" s="59"/>
    </row>
    <row r="542" spans="1:2" ht="36" customHeight="1" x14ac:dyDescent="0.2">
      <c r="A542" s="52"/>
      <c r="B542" s="53"/>
    </row>
    <row r="543" spans="1:2" ht="36" customHeight="1" x14ac:dyDescent="0.2">
      <c r="A543" s="50"/>
      <c r="B543" s="59"/>
    </row>
    <row r="544" spans="1:2" ht="36" customHeight="1" x14ac:dyDescent="0.2">
      <c r="A544" s="52"/>
      <c r="B544" s="53"/>
    </row>
    <row r="545" spans="1:2" ht="36" customHeight="1" x14ac:dyDescent="0.2">
      <c r="A545" s="50"/>
      <c r="B545" s="59"/>
    </row>
    <row r="546" spans="1:2" ht="36" customHeight="1" x14ac:dyDescent="0.2">
      <c r="A546" s="52"/>
      <c r="B546" s="53"/>
    </row>
    <row r="547" spans="1:2" ht="36" customHeight="1" x14ac:dyDescent="0.2">
      <c r="A547" s="50"/>
      <c r="B547" s="59"/>
    </row>
    <row r="548" spans="1:2" ht="36" customHeight="1" x14ac:dyDescent="0.2">
      <c r="A548" s="52"/>
      <c r="B548" s="53"/>
    </row>
    <row r="549" spans="1:2" ht="36" customHeight="1" x14ac:dyDescent="0.2">
      <c r="A549" s="50"/>
      <c r="B549" s="59"/>
    </row>
    <row r="550" spans="1:2" ht="36" customHeight="1" x14ac:dyDescent="0.2">
      <c r="A550" s="52"/>
      <c r="B550" s="53"/>
    </row>
    <row r="551" spans="1:2" ht="36" customHeight="1" x14ac:dyDescent="0.2">
      <c r="A551" s="50"/>
      <c r="B551" s="59"/>
    </row>
    <row r="552" spans="1:2" ht="36" customHeight="1" x14ac:dyDescent="0.2">
      <c r="A552" s="52"/>
      <c r="B552" s="53"/>
    </row>
    <row r="553" spans="1:2" ht="36" customHeight="1" x14ac:dyDescent="0.2">
      <c r="A553" s="50"/>
      <c r="B553" s="59"/>
    </row>
    <row r="554" spans="1:2" ht="36" customHeight="1" x14ac:dyDescent="0.2">
      <c r="A554" s="52"/>
      <c r="B554" s="53"/>
    </row>
    <row r="555" spans="1:2" ht="36" customHeight="1" x14ac:dyDescent="0.2">
      <c r="A555" s="50"/>
      <c r="B555" s="59"/>
    </row>
    <row r="556" spans="1:2" ht="36" customHeight="1" x14ac:dyDescent="0.2">
      <c r="A556" s="52"/>
      <c r="B556" s="53"/>
    </row>
    <row r="557" spans="1:2" ht="36" customHeight="1" x14ac:dyDescent="0.2">
      <c r="A557" s="50"/>
      <c r="B557" s="59"/>
    </row>
    <row r="558" spans="1:2" ht="36" customHeight="1" x14ac:dyDescent="0.2">
      <c r="A558" s="52"/>
      <c r="B558" s="53"/>
    </row>
    <row r="559" spans="1:2" ht="36" customHeight="1" x14ac:dyDescent="0.2">
      <c r="A559" s="50"/>
      <c r="B559" s="59"/>
    </row>
    <row r="560" spans="1:2" ht="36" customHeight="1" x14ac:dyDescent="0.2">
      <c r="A560" s="52"/>
      <c r="B560" s="53"/>
    </row>
    <row r="561" spans="1:2" ht="36" customHeight="1" x14ac:dyDescent="0.2">
      <c r="A561" s="50"/>
      <c r="B561" s="59"/>
    </row>
    <row r="562" spans="1:2" ht="36" customHeight="1" x14ac:dyDescent="0.2">
      <c r="A562" s="52"/>
      <c r="B562" s="53"/>
    </row>
    <row r="563" spans="1:2" ht="36" customHeight="1" x14ac:dyDescent="0.2">
      <c r="A563" s="50"/>
      <c r="B563" s="59"/>
    </row>
    <row r="564" spans="1:2" ht="36" customHeight="1" x14ac:dyDescent="0.2">
      <c r="A564" s="52"/>
      <c r="B564" s="53"/>
    </row>
    <row r="565" spans="1:2" ht="36" customHeight="1" x14ac:dyDescent="0.2">
      <c r="A565" s="50"/>
      <c r="B565" s="59"/>
    </row>
    <row r="566" spans="1:2" ht="36" customHeight="1" x14ac:dyDescent="0.2">
      <c r="A566" s="52"/>
      <c r="B566" s="53"/>
    </row>
    <row r="567" spans="1:2" ht="36" customHeight="1" x14ac:dyDescent="0.2">
      <c r="A567" s="50"/>
      <c r="B567" s="59"/>
    </row>
    <row r="568" spans="1:2" ht="36" customHeight="1" x14ac:dyDescent="0.2">
      <c r="A568" s="52"/>
      <c r="B568" s="53"/>
    </row>
    <row r="569" spans="1:2" ht="36" customHeight="1" x14ac:dyDescent="0.2">
      <c r="A569" s="50"/>
      <c r="B569" s="59"/>
    </row>
    <row r="570" spans="1:2" ht="36" customHeight="1" x14ac:dyDescent="0.2">
      <c r="A570" s="52"/>
      <c r="B570" s="53"/>
    </row>
    <row r="571" spans="1:2" ht="36" customHeight="1" x14ac:dyDescent="0.2">
      <c r="A571" s="50"/>
      <c r="B571" s="59"/>
    </row>
    <row r="572" spans="1:2" ht="36" customHeight="1" x14ac:dyDescent="0.2">
      <c r="A572" s="52"/>
      <c r="B572" s="53"/>
    </row>
    <row r="573" spans="1:2" ht="36" customHeight="1" x14ac:dyDescent="0.2">
      <c r="A573" s="50"/>
      <c r="B573" s="59"/>
    </row>
    <row r="574" spans="1:2" ht="36" customHeight="1" x14ac:dyDescent="0.2">
      <c r="A574" s="52"/>
      <c r="B574" s="53"/>
    </row>
    <row r="575" spans="1:2" ht="36" customHeight="1" x14ac:dyDescent="0.2">
      <c r="A575" s="50"/>
      <c r="B575" s="59"/>
    </row>
    <row r="576" spans="1:2" ht="36" customHeight="1" x14ac:dyDescent="0.2">
      <c r="A576" s="52"/>
      <c r="B576" s="53"/>
    </row>
    <row r="577" spans="1:2" ht="36" customHeight="1" x14ac:dyDescent="0.2">
      <c r="A577" s="50"/>
      <c r="B577" s="59"/>
    </row>
    <row r="578" spans="1:2" ht="36" customHeight="1" x14ac:dyDescent="0.2">
      <c r="A578" s="52"/>
      <c r="B578" s="53"/>
    </row>
    <row r="579" spans="1:2" ht="36" customHeight="1" x14ac:dyDescent="0.2">
      <c r="A579" s="50"/>
      <c r="B579" s="59"/>
    </row>
    <row r="580" spans="1:2" ht="36" customHeight="1" x14ac:dyDescent="0.2">
      <c r="A580" s="52"/>
      <c r="B580" s="53"/>
    </row>
    <row r="581" spans="1:2" ht="36" customHeight="1" x14ac:dyDescent="0.2">
      <c r="A581" s="50"/>
      <c r="B581" s="59"/>
    </row>
    <row r="582" spans="1:2" ht="36" customHeight="1" x14ac:dyDescent="0.2">
      <c r="A582" s="52"/>
      <c r="B582" s="53"/>
    </row>
    <row r="583" spans="1:2" ht="36" customHeight="1" x14ac:dyDescent="0.2">
      <c r="A583" s="50"/>
      <c r="B583" s="59"/>
    </row>
    <row r="584" spans="1:2" ht="36" customHeight="1" x14ac:dyDescent="0.2">
      <c r="A584" s="52"/>
      <c r="B584" s="53"/>
    </row>
    <row r="585" spans="1:2" ht="36" customHeight="1" x14ac:dyDescent="0.2">
      <c r="A585" s="50"/>
      <c r="B585" s="59"/>
    </row>
    <row r="586" spans="1:2" ht="36" customHeight="1" x14ac:dyDescent="0.2">
      <c r="A586" s="52"/>
      <c r="B586" s="53"/>
    </row>
    <row r="587" spans="1:2" ht="36" customHeight="1" x14ac:dyDescent="0.2">
      <c r="A587" s="50"/>
      <c r="B587" s="59"/>
    </row>
    <row r="588" spans="1:2" ht="36" customHeight="1" x14ac:dyDescent="0.2">
      <c r="A588" s="52"/>
      <c r="B588" s="53"/>
    </row>
    <row r="589" spans="1:2" ht="36" customHeight="1" x14ac:dyDescent="0.2">
      <c r="A589" s="50"/>
      <c r="B589" s="59"/>
    </row>
    <row r="590" spans="1:2" ht="36" customHeight="1" x14ac:dyDescent="0.2">
      <c r="A590" s="52"/>
      <c r="B590" s="53"/>
    </row>
    <row r="591" spans="1:2" ht="36" customHeight="1" x14ac:dyDescent="0.2">
      <c r="A591" s="50"/>
      <c r="B591" s="59"/>
    </row>
    <row r="592" spans="1:2" ht="36" customHeight="1" x14ac:dyDescent="0.2">
      <c r="A592" s="52"/>
      <c r="B592" s="53"/>
    </row>
    <row r="593" spans="1:2" ht="36" customHeight="1" x14ac:dyDescent="0.2">
      <c r="A593" s="50"/>
      <c r="B593" s="59"/>
    </row>
    <row r="594" spans="1:2" ht="36" customHeight="1" x14ac:dyDescent="0.2">
      <c r="A594" s="52"/>
      <c r="B594" s="53"/>
    </row>
    <row r="595" spans="1:2" ht="36" customHeight="1" x14ac:dyDescent="0.2">
      <c r="A595" s="50"/>
      <c r="B595" s="59"/>
    </row>
    <row r="596" spans="1:2" ht="36" customHeight="1" x14ac:dyDescent="0.2">
      <c r="A596" s="52"/>
      <c r="B596" s="53"/>
    </row>
    <row r="597" spans="1:2" ht="36" customHeight="1" x14ac:dyDescent="0.2">
      <c r="A597" s="50"/>
      <c r="B597" s="59"/>
    </row>
    <row r="598" spans="1:2" ht="36" customHeight="1" x14ac:dyDescent="0.2">
      <c r="A598" s="52"/>
      <c r="B598" s="53"/>
    </row>
    <row r="599" spans="1:2" ht="36" customHeight="1" x14ac:dyDescent="0.2">
      <c r="A599" s="50"/>
      <c r="B599" s="59"/>
    </row>
    <row r="600" spans="1:2" ht="36" customHeight="1" x14ac:dyDescent="0.2">
      <c r="A600" s="52"/>
      <c r="B600" s="53"/>
    </row>
    <row r="601" spans="1:2" ht="36" customHeight="1" x14ac:dyDescent="0.2">
      <c r="A601" s="50"/>
      <c r="B601" s="59"/>
    </row>
    <row r="602" spans="1:2" ht="36" customHeight="1" x14ac:dyDescent="0.2">
      <c r="A602" s="52"/>
      <c r="B602" s="53"/>
    </row>
    <row r="603" spans="1:2" ht="36" customHeight="1" x14ac:dyDescent="0.2">
      <c r="A603" s="50"/>
      <c r="B603" s="59"/>
    </row>
    <row r="604" spans="1:2" ht="36" customHeight="1" x14ac:dyDescent="0.2">
      <c r="A604" s="52"/>
      <c r="B604" s="53"/>
    </row>
    <row r="605" spans="1:2" ht="36" customHeight="1" x14ac:dyDescent="0.2">
      <c r="A605" s="50"/>
      <c r="B605" s="59"/>
    </row>
    <row r="606" spans="1:2" ht="36" customHeight="1" x14ac:dyDescent="0.2">
      <c r="A606" s="52"/>
      <c r="B606" s="53"/>
    </row>
    <row r="607" spans="1:2" ht="36" customHeight="1" x14ac:dyDescent="0.2">
      <c r="A607" s="50"/>
      <c r="B607" s="59"/>
    </row>
    <row r="608" spans="1:2" ht="36" customHeight="1" x14ac:dyDescent="0.2">
      <c r="A608" s="52"/>
      <c r="B608" s="53"/>
    </row>
    <row r="609" spans="1:2" ht="36" customHeight="1" x14ac:dyDescent="0.2">
      <c r="A609" s="50"/>
      <c r="B609" s="59"/>
    </row>
    <row r="610" spans="1:2" ht="36" customHeight="1" x14ac:dyDescent="0.2">
      <c r="A610" s="52"/>
      <c r="B610" s="53"/>
    </row>
    <row r="611" spans="1:2" ht="36" customHeight="1" x14ac:dyDescent="0.2">
      <c r="A611" s="50"/>
      <c r="B611" s="59"/>
    </row>
    <row r="612" spans="1:2" ht="36" customHeight="1" x14ac:dyDescent="0.2">
      <c r="A612" s="52"/>
      <c r="B612" s="53"/>
    </row>
    <row r="613" spans="1:2" ht="36" customHeight="1" x14ac:dyDescent="0.2">
      <c r="A613" s="50"/>
      <c r="B613" s="59"/>
    </row>
    <row r="614" spans="1:2" ht="36" customHeight="1" x14ac:dyDescent="0.2">
      <c r="A614" s="52"/>
      <c r="B614" s="53"/>
    </row>
    <row r="615" spans="1:2" ht="36" customHeight="1" x14ac:dyDescent="0.2">
      <c r="A615" s="50"/>
      <c r="B615" s="59"/>
    </row>
    <row r="616" spans="1:2" ht="36" customHeight="1" x14ac:dyDescent="0.2">
      <c r="A616" s="52"/>
      <c r="B616" s="53"/>
    </row>
    <row r="617" spans="1:2" ht="36" customHeight="1" x14ac:dyDescent="0.2">
      <c r="A617" s="50"/>
      <c r="B617" s="59"/>
    </row>
    <row r="618" spans="1:2" ht="36" customHeight="1" x14ac:dyDescent="0.2">
      <c r="A618" s="52"/>
      <c r="B618" s="53"/>
    </row>
    <row r="619" spans="1:2" ht="36" customHeight="1" x14ac:dyDescent="0.2">
      <c r="A619" s="50"/>
      <c r="B619" s="59"/>
    </row>
    <row r="620" spans="1:2" ht="36" customHeight="1" x14ac:dyDescent="0.2">
      <c r="A620" s="52"/>
      <c r="B620" s="53"/>
    </row>
    <row r="621" spans="1:2" ht="36" customHeight="1" x14ac:dyDescent="0.2">
      <c r="A621" s="50"/>
      <c r="B621" s="59"/>
    </row>
    <row r="622" spans="1:2" ht="36" customHeight="1" x14ac:dyDescent="0.2">
      <c r="A622" s="52"/>
      <c r="B622" s="53"/>
    </row>
    <row r="623" spans="1:2" ht="36" customHeight="1" x14ac:dyDescent="0.2">
      <c r="A623" s="50"/>
      <c r="B623" s="59"/>
    </row>
    <row r="624" spans="1:2" ht="36" customHeight="1" x14ac:dyDescent="0.2">
      <c r="A624" s="52"/>
      <c r="B624" s="53"/>
    </row>
    <row r="625" spans="1:2" ht="36" customHeight="1" x14ac:dyDescent="0.2">
      <c r="A625" s="50"/>
      <c r="B625" s="59"/>
    </row>
    <row r="626" spans="1:2" ht="36" customHeight="1" x14ac:dyDescent="0.2">
      <c r="A626" s="52"/>
      <c r="B626" s="53"/>
    </row>
    <row r="627" spans="1:2" ht="36" customHeight="1" x14ac:dyDescent="0.2">
      <c r="A627" s="50"/>
      <c r="B627" s="59"/>
    </row>
    <row r="628" spans="1:2" ht="36" customHeight="1" x14ac:dyDescent="0.2">
      <c r="A628" s="52"/>
      <c r="B628" s="53"/>
    </row>
    <row r="629" spans="1:2" ht="36" customHeight="1" x14ac:dyDescent="0.2">
      <c r="A629" s="50"/>
      <c r="B629" s="59"/>
    </row>
    <row r="630" spans="1:2" ht="36" customHeight="1" x14ac:dyDescent="0.2">
      <c r="A630" s="52"/>
      <c r="B630" s="53"/>
    </row>
    <row r="631" spans="1:2" ht="36" customHeight="1" x14ac:dyDescent="0.2">
      <c r="A631" s="50"/>
      <c r="B631" s="59"/>
    </row>
    <row r="632" spans="1:2" ht="36" customHeight="1" x14ac:dyDescent="0.2">
      <c r="A632" s="52"/>
      <c r="B632" s="53"/>
    </row>
    <row r="633" spans="1:2" ht="36" customHeight="1" x14ac:dyDescent="0.2">
      <c r="A633" s="50"/>
      <c r="B633" s="59"/>
    </row>
    <row r="634" spans="1:2" ht="36" customHeight="1" x14ac:dyDescent="0.2">
      <c r="A634" s="52"/>
      <c r="B634" s="53"/>
    </row>
    <row r="635" spans="1:2" ht="36" customHeight="1" x14ac:dyDescent="0.2">
      <c r="A635" s="50"/>
      <c r="B635" s="59"/>
    </row>
    <row r="636" spans="1:2" ht="36" customHeight="1" x14ac:dyDescent="0.2">
      <c r="A636" s="52"/>
      <c r="B636" s="53"/>
    </row>
    <row r="637" spans="1:2" ht="36" customHeight="1" x14ac:dyDescent="0.2">
      <c r="A637" s="50"/>
      <c r="B637" s="59"/>
    </row>
    <row r="638" spans="1:2" ht="36" customHeight="1" x14ac:dyDescent="0.2">
      <c r="A638" s="52"/>
      <c r="B638" s="53"/>
    </row>
    <row r="639" spans="1:2" ht="36" customHeight="1" x14ac:dyDescent="0.2">
      <c r="A639" s="50"/>
      <c r="B639" s="59"/>
    </row>
    <row r="640" spans="1:2" ht="36" customHeight="1" x14ac:dyDescent="0.2">
      <c r="A640" s="52"/>
      <c r="B640" s="53"/>
    </row>
    <row r="641" spans="1:2" ht="36" customHeight="1" x14ac:dyDescent="0.2">
      <c r="A641" s="50"/>
      <c r="B641" s="59"/>
    </row>
    <row r="642" spans="1:2" ht="36" customHeight="1" x14ac:dyDescent="0.2">
      <c r="A642" s="52"/>
      <c r="B642" s="53"/>
    </row>
    <row r="643" spans="1:2" ht="36" customHeight="1" x14ac:dyDescent="0.2">
      <c r="A643" s="50"/>
      <c r="B643" s="59"/>
    </row>
    <row r="644" spans="1:2" ht="36" customHeight="1" x14ac:dyDescent="0.2">
      <c r="A644" s="52"/>
      <c r="B644" s="53"/>
    </row>
    <row r="645" spans="1:2" ht="36" customHeight="1" x14ac:dyDescent="0.2">
      <c r="A645" s="50"/>
      <c r="B645" s="59"/>
    </row>
    <row r="646" spans="1:2" ht="36" customHeight="1" x14ac:dyDescent="0.2">
      <c r="A646" s="52"/>
      <c r="B646" s="53"/>
    </row>
    <row r="647" spans="1:2" ht="36" customHeight="1" x14ac:dyDescent="0.2">
      <c r="A647" s="50"/>
      <c r="B647" s="59"/>
    </row>
    <row r="648" spans="1:2" ht="36" customHeight="1" x14ac:dyDescent="0.2">
      <c r="A648" s="52"/>
      <c r="B648" s="53"/>
    </row>
    <row r="649" spans="1:2" ht="36" customHeight="1" x14ac:dyDescent="0.2">
      <c r="A649" s="50"/>
      <c r="B649" s="59"/>
    </row>
    <row r="650" spans="1:2" ht="36" customHeight="1" x14ac:dyDescent="0.2">
      <c r="A650" s="52"/>
      <c r="B650" s="53"/>
    </row>
    <row r="651" spans="1:2" ht="36" customHeight="1" x14ac:dyDescent="0.2">
      <c r="A651" s="50"/>
      <c r="B651" s="59"/>
    </row>
    <row r="652" spans="1:2" ht="36" customHeight="1" x14ac:dyDescent="0.2">
      <c r="A652" s="52"/>
      <c r="B652" s="53"/>
    </row>
    <row r="653" spans="1:2" ht="36" customHeight="1" x14ac:dyDescent="0.2">
      <c r="A653" s="50"/>
      <c r="B653" s="59"/>
    </row>
    <row r="654" spans="1:2" ht="36" customHeight="1" x14ac:dyDescent="0.2">
      <c r="A654" s="52"/>
      <c r="B654" s="53"/>
    </row>
    <row r="655" spans="1:2" ht="36" customHeight="1" x14ac:dyDescent="0.2">
      <c r="A655" s="50"/>
      <c r="B655" s="59"/>
    </row>
    <row r="656" spans="1:2" ht="36" customHeight="1" x14ac:dyDescent="0.2">
      <c r="A656" s="52"/>
      <c r="B656" s="53"/>
    </row>
    <row r="657" spans="1:2" ht="36" customHeight="1" x14ac:dyDescent="0.2">
      <c r="A657" s="50"/>
      <c r="B657" s="59"/>
    </row>
    <row r="658" spans="1:2" ht="36" customHeight="1" x14ac:dyDescent="0.2">
      <c r="A658" s="52"/>
      <c r="B658" s="53"/>
    </row>
    <row r="659" spans="1:2" ht="36" customHeight="1" x14ac:dyDescent="0.2">
      <c r="A659" s="50"/>
      <c r="B659" s="59"/>
    </row>
    <row r="660" spans="1:2" ht="36" customHeight="1" x14ac:dyDescent="0.2">
      <c r="A660" s="52"/>
      <c r="B660" s="53"/>
    </row>
    <row r="661" spans="1:2" ht="36" customHeight="1" x14ac:dyDescent="0.2">
      <c r="A661" s="50"/>
      <c r="B661" s="59"/>
    </row>
    <row r="662" spans="1:2" ht="36" customHeight="1" x14ac:dyDescent="0.2">
      <c r="A662" s="52"/>
      <c r="B662" s="53"/>
    </row>
    <row r="663" spans="1:2" ht="36" customHeight="1" x14ac:dyDescent="0.2">
      <c r="A663" s="50"/>
      <c r="B663" s="59"/>
    </row>
    <row r="664" spans="1:2" ht="36" customHeight="1" x14ac:dyDescent="0.2">
      <c r="A664" s="52"/>
      <c r="B664" s="53"/>
    </row>
    <row r="665" spans="1:2" ht="36" customHeight="1" x14ac:dyDescent="0.2">
      <c r="A665" s="50"/>
      <c r="B665" s="59"/>
    </row>
    <row r="666" spans="1:2" ht="36" customHeight="1" x14ac:dyDescent="0.2">
      <c r="A666" s="52"/>
      <c r="B666" s="53"/>
    </row>
    <row r="667" spans="1:2" ht="36" customHeight="1" x14ac:dyDescent="0.2">
      <c r="A667" s="50"/>
      <c r="B667" s="59"/>
    </row>
    <row r="668" spans="1:2" ht="36" customHeight="1" x14ac:dyDescent="0.2">
      <c r="A668" s="52"/>
      <c r="B668" s="53"/>
    </row>
    <row r="669" spans="1:2" ht="36" customHeight="1" x14ac:dyDescent="0.2">
      <c r="A669" s="50"/>
      <c r="B669" s="59"/>
    </row>
    <row r="670" spans="1:2" ht="36" customHeight="1" x14ac:dyDescent="0.2">
      <c r="A670" s="52"/>
      <c r="B670" s="53"/>
    </row>
    <row r="671" spans="1:2" ht="36" customHeight="1" x14ac:dyDescent="0.2">
      <c r="A671" s="50"/>
      <c r="B671" s="59"/>
    </row>
    <row r="672" spans="1:2" ht="36" customHeight="1" x14ac:dyDescent="0.2">
      <c r="A672" s="52"/>
      <c r="B672" s="53"/>
    </row>
    <row r="673" spans="1:2" ht="36" customHeight="1" x14ac:dyDescent="0.2">
      <c r="A673" s="50"/>
      <c r="B673" s="59"/>
    </row>
    <row r="674" spans="1:2" ht="36" customHeight="1" x14ac:dyDescent="0.2">
      <c r="A674" s="52"/>
      <c r="B674" s="53"/>
    </row>
    <row r="675" spans="1:2" ht="36" customHeight="1" x14ac:dyDescent="0.2">
      <c r="A675" s="50"/>
      <c r="B675" s="59"/>
    </row>
    <row r="676" spans="1:2" ht="36" customHeight="1" x14ac:dyDescent="0.2">
      <c r="A676" s="52"/>
      <c r="B676" s="53"/>
    </row>
    <row r="677" spans="1:2" ht="36" customHeight="1" x14ac:dyDescent="0.2">
      <c r="A677" s="50"/>
      <c r="B677" s="59"/>
    </row>
    <row r="678" spans="1:2" ht="36" customHeight="1" x14ac:dyDescent="0.2">
      <c r="A678" s="52"/>
      <c r="B678" s="53"/>
    </row>
    <row r="679" spans="1:2" ht="36" customHeight="1" x14ac:dyDescent="0.2">
      <c r="A679" s="50"/>
      <c r="B679" s="59"/>
    </row>
    <row r="680" spans="1:2" ht="36" customHeight="1" x14ac:dyDescent="0.2">
      <c r="A680" s="52"/>
      <c r="B680" s="53"/>
    </row>
    <row r="681" spans="1:2" ht="36" customHeight="1" x14ac:dyDescent="0.2">
      <c r="A681" s="50"/>
      <c r="B681" s="59"/>
    </row>
    <row r="682" spans="1:2" ht="36" customHeight="1" x14ac:dyDescent="0.2">
      <c r="A682" s="52"/>
      <c r="B682" s="53"/>
    </row>
    <row r="683" spans="1:2" ht="36" customHeight="1" x14ac:dyDescent="0.2">
      <c r="A683" s="50"/>
      <c r="B683" s="59"/>
    </row>
    <row r="684" spans="1:2" ht="36" customHeight="1" x14ac:dyDescent="0.2">
      <c r="A684" s="52"/>
      <c r="B684" s="53"/>
    </row>
    <row r="685" spans="1:2" ht="36" customHeight="1" x14ac:dyDescent="0.2">
      <c r="A685" s="50"/>
      <c r="B685" s="59"/>
    </row>
    <row r="686" spans="1:2" ht="36" customHeight="1" x14ac:dyDescent="0.2">
      <c r="A686" s="52"/>
      <c r="B686" s="53"/>
    </row>
    <row r="687" spans="1:2" ht="36" customHeight="1" x14ac:dyDescent="0.2">
      <c r="A687" s="50"/>
      <c r="B687" s="59"/>
    </row>
    <row r="688" spans="1:2" ht="36" customHeight="1" x14ac:dyDescent="0.2">
      <c r="A688" s="52"/>
      <c r="B688" s="53"/>
    </row>
    <row r="689" spans="1:2" ht="36" customHeight="1" x14ac:dyDescent="0.2">
      <c r="A689" s="50"/>
      <c r="B689" s="59"/>
    </row>
    <row r="690" spans="1:2" ht="36" customHeight="1" x14ac:dyDescent="0.2">
      <c r="A690" s="52"/>
      <c r="B690" s="53"/>
    </row>
    <row r="691" spans="1:2" ht="36" customHeight="1" x14ac:dyDescent="0.2">
      <c r="A691" s="50"/>
      <c r="B691" s="59"/>
    </row>
    <row r="692" spans="1:2" ht="36" customHeight="1" x14ac:dyDescent="0.2">
      <c r="A692" s="52"/>
      <c r="B692" s="53"/>
    </row>
    <row r="693" spans="1:2" ht="36" customHeight="1" x14ac:dyDescent="0.2">
      <c r="A693" s="50"/>
      <c r="B693" s="59"/>
    </row>
    <row r="694" spans="1:2" ht="36" customHeight="1" x14ac:dyDescent="0.2">
      <c r="A694" s="52"/>
      <c r="B694" s="53"/>
    </row>
    <row r="695" spans="1:2" ht="36" customHeight="1" x14ac:dyDescent="0.2">
      <c r="A695" s="50"/>
      <c r="B695" s="59"/>
    </row>
    <row r="696" spans="1:2" ht="36" customHeight="1" x14ac:dyDescent="0.2">
      <c r="A696" s="52"/>
      <c r="B696" s="53"/>
    </row>
    <row r="697" spans="1:2" ht="36" customHeight="1" x14ac:dyDescent="0.2">
      <c r="A697" s="50"/>
      <c r="B697" s="59"/>
    </row>
    <row r="698" spans="1:2" ht="36" customHeight="1" x14ac:dyDescent="0.2">
      <c r="A698" s="52"/>
      <c r="B698" s="53"/>
    </row>
    <row r="699" spans="1:2" ht="36" customHeight="1" x14ac:dyDescent="0.2">
      <c r="A699" s="50"/>
      <c r="B699" s="59"/>
    </row>
    <row r="700" spans="1:2" ht="36" customHeight="1" x14ac:dyDescent="0.2">
      <c r="A700" s="52"/>
      <c r="B700" s="53"/>
    </row>
    <row r="701" spans="1:2" ht="36" customHeight="1" x14ac:dyDescent="0.2">
      <c r="A701" s="50"/>
      <c r="B701" s="59"/>
    </row>
    <row r="702" spans="1:2" ht="36" customHeight="1" x14ac:dyDescent="0.2">
      <c r="A702" s="52"/>
      <c r="B702" s="53"/>
    </row>
    <row r="703" spans="1:2" ht="36" customHeight="1" x14ac:dyDescent="0.2">
      <c r="A703" s="50"/>
      <c r="B703" s="59"/>
    </row>
    <row r="704" spans="1:2" ht="36" customHeight="1" x14ac:dyDescent="0.2">
      <c r="A704" s="52"/>
      <c r="B704" s="53"/>
    </row>
    <row r="705" spans="1:2" ht="36" customHeight="1" x14ac:dyDescent="0.2">
      <c r="A705" s="50"/>
      <c r="B705" s="59"/>
    </row>
    <row r="706" spans="1:2" ht="36" customHeight="1" x14ac:dyDescent="0.2">
      <c r="A706" s="52"/>
      <c r="B706" s="53"/>
    </row>
    <row r="707" spans="1:2" ht="36" customHeight="1" x14ac:dyDescent="0.2">
      <c r="A707" s="50"/>
      <c r="B707" s="59"/>
    </row>
    <row r="708" spans="1:2" ht="36" customHeight="1" x14ac:dyDescent="0.2">
      <c r="A708" s="52"/>
      <c r="B708" s="53"/>
    </row>
    <row r="709" spans="1:2" ht="36" customHeight="1" x14ac:dyDescent="0.2">
      <c r="A709" s="50"/>
      <c r="B709" s="59"/>
    </row>
    <row r="710" spans="1:2" ht="36" customHeight="1" x14ac:dyDescent="0.2">
      <c r="A710" s="52"/>
      <c r="B710" s="53"/>
    </row>
    <row r="711" spans="1:2" ht="36" customHeight="1" x14ac:dyDescent="0.2">
      <c r="A711" s="50"/>
      <c r="B711" s="59"/>
    </row>
    <row r="712" spans="1:2" ht="36" customHeight="1" x14ac:dyDescent="0.2">
      <c r="A712" s="52"/>
      <c r="B712" s="53"/>
    </row>
    <row r="713" spans="1:2" ht="36" customHeight="1" x14ac:dyDescent="0.2">
      <c r="A713" s="50"/>
      <c r="B713" s="59"/>
    </row>
    <row r="714" spans="1:2" ht="36" customHeight="1" x14ac:dyDescent="0.2">
      <c r="A714" s="52"/>
      <c r="B714" s="53"/>
    </row>
    <row r="715" spans="1:2" ht="36" customHeight="1" x14ac:dyDescent="0.2">
      <c r="A715" s="50"/>
      <c r="B715" s="59"/>
    </row>
    <row r="716" spans="1:2" ht="36" customHeight="1" x14ac:dyDescent="0.2">
      <c r="A716" s="52"/>
      <c r="B716" s="53"/>
    </row>
    <row r="717" spans="1:2" ht="36" customHeight="1" x14ac:dyDescent="0.2">
      <c r="A717" s="50"/>
      <c r="B717" s="59"/>
    </row>
    <row r="718" spans="1:2" ht="36" customHeight="1" x14ac:dyDescent="0.2">
      <c r="A718" s="52"/>
      <c r="B718" s="53"/>
    </row>
    <row r="719" spans="1:2" ht="36" customHeight="1" x14ac:dyDescent="0.2">
      <c r="A719" s="50"/>
      <c r="B719" s="59"/>
    </row>
    <row r="720" spans="1:2" ht="36" customHeight="1" x14ac:dyDescent="0.2">
      <c r="A720" s="52"/>
      <c r="B720" s="53"/>
    </row>
    <row r="721" spans="1:2" ht="36" customHeight="1" x14ac:dyDescent="0.2">
      <c r="A721" s="50"/>
      <c r="B721" s="59"/>
    </row>
    <row r="722" spans="1:2" ht="36" customHeight="1" x14ac:dyDescent="0.2">
      <c r="A722" s="52"/>
      <c r="B722" s="53"/>
    </row>
    <row r="723" spans="1:2" ht="36" customHeight="1" x14ac:dyDescent="0.2">
      <c r="A723" s="50"/>
      <c r="B723" s="59"/>
    </row>
    <row r="724" spans="1:2" ht="36" customHeight="1" x14ac:dyDescent="0.2">
      <c r="A724" s="52"/>
      <c r="B724" s="53"/>
    </row>
    <row r="725" spans="1:2" ht="36" customHeight="1" x14ac:dyDescent="0.2">
      <c r="A725" s="50"/>
      <c r="B725" s="59"/>
    </row>
    <row r="726" spans="1:2" ht="36" customHeight="1" x14ac:dyDescent="0.2">
      <c r="A726" s="52"/>
      <c r="B726" s="53"/>
    </row>
    <row r="727" spans="1:2" ht="36" customHeight="1" x14ac:dyDescent="0.2">
      <c r="A727" s="50"/>
      <c r="B727" s="59"/>
    </row>
    <row r="728" spans="1:2" ht="36" customHeight="1" x14ac:dyDescent="0.2">
      <c r="A728" s="52"/>
      <c r="B728" s="53"/>
    </row>
    <row r="729" spans="1:2" ht="36" customHeight="1" x14ac:dyDescent="0.2">
      <c r="A729" s="50"/>
      <c r="B729" s="59"/>
    </row>
    <row r="730" spans="1:2" ht="36" customHeight="1" x14ac:dyDescent="0.2">
      <c r="A730" s="52"/>
      <c r="B730" s="53"/>
    </row>
    <row r="731" spans="1:2" ht="36" customHeight="1" x14ac:dyDescent="0.2">
      <c r="A731" s="50"/>
      <c r="B731" s="59"/>
    </row>
    <row r="732" spans="1:2" ht="36" customHeight="1" x14ac:dyDescent="0.2">
      <c r="A732" s="52"/>
      <c r="B732" s="53"/>
    </row>
    <row r="733" spans="1:2" ht="36" customHeight="1" x14ac:dyDescent="0.2">
      <c r="A733" s="50"/>
      <c r="B733" s="59"/>
    </row>
    <row r="734" spans="1:2" ht="36" customHeight="1" x14ac:dyDescent="0.2">
      <c r="A734" s="52"/>
      <c r="B734" s="53"/>
    </row>
    <row r="735" spans="1:2" ht="36" customHeight="1" x14ac:dyDescent="0.2">
      <c r="A735" s="50"/>
      <c r="B735" s="59"/>
    </row>
    <row r="736" spans="1:2" ht="36" customHeight="1" x14ac:dyDescent="0.2">
      <c r="A736" s="52"/>
      <c r="B736" s="53"/>
    </row>
    <row r="737" spans="1:2" ht="36" customHeight="1" x14ac:dyDescent="0.2">
      <c r="A737" s="50"/>
      <c r="B737" s="59"/>
    </row>
    <row r="738" spans="1:2" ht="36" customHeight="1" x14ac:dyDescent="0.2">
      <c r="A738" s="52"/>
      <c r="B738" s="53"/>
    </row>
    <row r="739" spans="1:2" ht="36" customHeight="1" x14ac:dyDescent="0.2">
      <c r="A739" s="50"/>
      <c r="B739" s="59"/>
    </row>
    <row r="740" spans="1:2" ht="36" customHeight="1" x14ac:dyDescent="0.2">
      <c r="A740" s="52"/>
      <c r="B740" s="53"/>
    </row>
    <row r="741" spans="1:2" ht="36" customHeight="1" x14ac:dyDescent="0.2">
      <c r="A741" s="50"/>
      <c r="B741" s="59"/>
    </row>
    <row r="742" spans="1:2" ht="36" customHeight="1" x14ac:dyDescent="0.2">
      <c r="A742" s="52"/>
      <c r="B742" s="53"/>
    </row>
    <row r="743" spans="1:2" ht="36" customHeight="1" x14ac:dyDescent="0.2">
      <c r="A743" s="50"/>
      <c r="B743" s="59"/>
    </row>
    <row r="744" spans="1:2" ht="36" customHeight="1" x14ac:dyDescent="0.2">
      <c r="A744" s="52"/>
      <c r="B744" s="53"/>
    </row>
    <row r="745" spans="1:2" ht="36" customHeight="1" x14ac:dyDescent="0.2">
      <c r="A745" s="50"/>
      <c r="B745" s="59"/>
    </row>
    <row r="746" spans="1:2" ht="36" customHeight="1" x14ac:dyDescent="0.2">
      <c r="A746" s="52"/>
      <c r="B746" s="53"/>
    </row>
    <row r="747" spans="1:2" ht="36" customHeight="1" x14ac:dyDescent="0.2">
      <c r="A747" s="50"/>
      <c r="B747" s="59"/>
    </row>
    <row r="748" spans="1:2" ht="36" customHeight="1" x14ac:dyDescent="0.2">
      <c r="A748" s="52"/>
      <c r="B748" s="53"/>
    </row>
    <row r="749" spans="1:2" ht="36" customHeight="1" x14ac:dyDescent="0.2">
      <c r="A749" s="50"/>
      <c r="B749" s="59"/>
    </row>
    <row r="750" spans="1:2" ht="36" customHeight="1" x14ac:dyDescent="0.2">
      <c r="A750" s="52"/>
      <c r="B750" s="53"/>
    </row>
    <row r="751" spans="1:2" ht="36" customHeight="1" x14ac:dyDescent="0.2">
      <c r="A751" s="50"/>
      <c r="B751" s="59"/>
    </row>
    <row r="752" spans="1:2" ht="36" customHeight="1" x14ac:dyDescent="0.2">
      <c r="A752" s="52"/>
      <c r="B752" s="53"/>
    </row>
    <row r="753" spans="1:2" ht="36" customHeight="1" x14ac:dyDescent="0.2">
      <c r="A753" s="50"/>
      <c r="B753" s="59"/>
    </row>
    <row r="754" spans="1:2" ht="36" customHeight="1" x14ac:dyDescent="0.2">
      <c r="A754" s="52"/>
      <c r="B754" s="53"/>
    </row>
    <row r="755" spans="1:2" ht="36" customHeight="1" x14ac:dyDescent="0.2">
      <c r="A755" s="50"/>
      <c r="B755" s="59"/>
    </row>
    <row r="756" spans="1:2" ht="36" customHeight="1" x14ac:dyDescent="0.2">
      <c r="A756" s="52"/>
      <c r="B756" s="53"/>
    </row>
    <row r="757" spans="1:2" ht="36" customHeight="1" x14ac:dyDescent="0.2">
      <c r="A757" s="50"/>
      <c r="B757" s="59"/>
    </row>
    <row r="758" spans="1:2" ht="36" customHeight="1" x14ac:dyDescent="0.2">
      <c r="A758" s="52"/>
      <c r="B758" s="53"/>
    </row>
    <row r="759" spans="1:2" ht="36" customHeight="1" x14ac:dyDescent="0.2">
      <c r="A759" s="50"/>
      <c r="B759" s="59"/>
    </row>
    <row r="760" spans="1:2" ht="36" customHeight="1" x14ac:dyDescent="0.2">
      <c r="A760" s="52"/>
      <c r="B760" s="53"/>
    </row>
    <row r="761" spans="1:2" ht="36" customHeight="1" x14ac:dyDescent="0.2">
      <c r="A761" s="50"/>
      <c r="B761" s="59"/>
    </row>
    <row r="762" spans="1:2" ht="36" customHeight="1" x14ac:dyDescent="0.2">
      <c r="A762" s="52"/>
      <c r="B762" s="53"/>
    </row>
    <row r="763" spans="1:2" ht="36" customHeight="1" x14ac:dyDescent="0.2">
      <c r="A763" s="50"/>
      <c r="B763" s="59"/>
    </row>
    <row r="764" spans="1:2" ht="36" customHeight="1" x14ac:dyDescent="0.2">
      <c r="A764" s="52"/>
      <c r="B764" s="53"/>
    </row>
    <row r="765" spans="1:2" ht="36" customHeight="1" x14ac:dyDescent="0.2">
      <c r="A765" s="50"/>
      <c r="B765" s="59"/>
    </row>
    <row r="766" spans="1:2" ht="36" customHeight="1" x14ac:dyDescent="0.2">
      <c r="A766" s="52"/>
      <c r="B766" s="53"/>
    </row>
    <row r="767" spans="1:2" ht="36" customHeight="1" x14ac:dyDescent="0.2">
      <c r="A767" s="50"/>
      <c r="B767" s="59"/>
    </row>
    <row r="768" spans="1:2" ht="36" customHeight="1" x14ac:dyDescent="0.2">
      <c r="A768" s="52"/>
      <c r="B768" s="53"/>
    </row>
    <row r="769" spans="1:2" ht="36" customHeight="1" x14ac:dyDescent="0.2">
      <c r="A769" s="50"/>
      <c r="B769" s="59"/>
    </row>
    <row r="770" spans="1:2" ht="36" customHeight="1" x14ac:dyDescent="0.2">
      <c r="A770" s="52"/>
      <c r="B770" s="53"/>
    </row>
    <row r="771" spans="1:2" ht="36" customHeight="1" x14ac:dyDescent="0.2">
      <c r="A771" s="50"/>
      <c r="B771" s="59"/>
    </row>
    <row r="772" spans="1:2" ht="36" customHeight="1" x14ac:dyDescent="0.2">
      <c r="A772" s="52"/>
      <c r="B772" s="53"/>
    </row>
    <row r="773" spans="1:2" ht="36" customHeight="1" x14ac:dyDescent="0.2">
      <c r="A773" s="50"/>
      <c r="B773" s="59"/>
    </row>
    <row r="774" spans="1:2" ht="36" customHeight="1" x14ac:dyDescent="0.2">
      <c r="A774" s="52"/>
      <c r="B774" s="53"/>
    </row>
    <row r="775" spans="1:2" ht="36" customHeight="1" x14ac:dyDescent="0.2">
      <c r="A775" s="50"/>
      <c r="B775" s="59"/>
    </row>
    <row r="776" spans="1:2" ht="36" customHeight="1" x14ac:dyDescent="0.2">
      <c r="A776" s="52"/>
      <c r="B776" s="53"/>
    </row>
    <row r="777" spans="1:2" ht="36" customHeight="1" x14ac:dyDescent="0.2">
      <c r="A777" s="50"/>
      <c r="B777" s="59"/>
    </row>
    <row r="778" spans="1:2" ht="36" customHeight="1" x14ac:dyDescent="0.2">
      <c r="A778" s="52"/>
      <c r="B778" s="53"/>
    </row>
    <row r="779" spans="1:2" ht="36" customHeight="1" x14ac:dyDescent="0.2">
      <c r="A779" s="50"/>
      <c r="B779" s="59"/>
    </row>
    <row r="780" spans="1:2" ht="36" customHeight="1" x14ac:dyDescent="0.2">
      <c r="A780" s="52"/>
      <c r="B780" s="53"/>
    </row>
    <row r="781" spans="1:2" ht="36" customHeight="1" x14ac:dyDescent="0.2">
      <c r="A781" s="50"/>
      <c r="B781" s="59"/>
    </row>
    <row r="782" spans="1:2" ht="36" customHeight="1" x14ac:dyDescent="0.2">
      <c r="A782" s="52"/>
      <c r="B782" s="53"/>
    </row>
    <row r="783" spans="1:2" ht="36" customHeight="1" x14ac:dyDescent="0.2">
      <c r="A783" s="50"/>
      <c r="B783" s="59"/>
    </row>
    <row r="784" spans="1:2" ht="36" customHeight="1" x14ac:dyDescent="0.2">
      <c r="A784" s="52"/>
      <c r="B784" s="53"/>
    </row>
    <row r="785" spans="1:2" ht="36" customHeight="1" x14ac:dyDescent="0.2">
      <c r="A785" s="50"/>
      <c r="B785" s="59"/>
    </row>
    <row r="786" spans="1:2" ht="36" customHeight="1" x14ac:dyDescent="0.2">
      <c r="A786" s="52"/>
      <c r="B786" s="53"/>
    </row>
    <row r="787" spans="1:2" ht="36" customHeight="1" x14ac:dyDescent="0.2">
      <c r="A787" s="50"/>
      <c r="B787" s="59"/>
    </row>
    <row r="788" spans="1:2" ht="36" customHeight="1" x14ac:dyDescent="0.2">
      <c r="A788" s="52"/>
      <c r="B788" s="53"/>
    </row>
    <row r="789" spans="1:2" ht="36" customHeight="1" x14ac:dyDescent="0.2">
      <c r="A789" s="50"/>
      <c r="B789" s="59"/>
    </row>
    <row r="790" spans="1:2" ht="36" customHeight="1" x14ac:dyDescent="0.2">
      <c r="A790" s="52"/>
      <c r="B790" s="53"/>
    </row>
    <row r="791" spans="1:2" ht="36" customHeight="1" x14ac:dyDescent="0.2">
      <c r="A791" s="50"/>
      <c r="B791" s="59"/>
    </row>
    <row r="792" spans="1:2" ht="36" customHeight="1" x14ac:dyDescent="0.2">
      <c r="A792" s="52"/>
      <c r="B792" s="53"/>
    </row>
    <row r="793" spans="1:2" ht="36" customHeight="1" x14ac:dyDescent="0.2">
      <c r="A793" s="50"/>
      <c r="B793" s="59"/>
    </row>
    <row r="794" spans="1:2" ht="36" customHeight="1" x14ac:dyDescent="0.2">
      <c r="A794" s="52"/>
      <c r="B794" s="53"/>
    </row>
    <row r="795" spans="1:2" ht="36" customHeight="1" x14ac:dyDescent="0.2">
      <c r="A795" s="50"/>
      <c r="B795" s="59"/>
    </row>
    <row r="796" spans="1:2" ht="36" customHeight="1" x14ac:dyDescent="0.2">
      <c r="A796" s="52"/>
      <c r="B796" s="53"/>
    </row>
    <row r="797" spans="1:2" ht="36" customHeight="1" x14ac:dyDescent="0.2">
      <c r="A797" s="50"/>
      <c r="B797" s="59"/>
    </row>
    <row r="798" spans="1:2" ht="36" customHeight="1" x14ac:dyDescent="0.2">
      <c r="A798" s="52"/>
      <c r="B798" s="53"/>
    </row>
    <row r="799" spans="1:2" ht="36" customHeight="1" x14ac:dyDescent="0.2">
      <c r="A799" s="50"/>
      <c r="B799" s="59"/>
    </row>
    <row r="800" spans="1:2" ht="36" customHeight="1" x14ac:dyDescent="0.2">
      <c r="A800" s="52"/>
      <c r="B800" s="53"/>
    </row>
    <row r="801" spans="1:2" ht="36" customHeight="1" x14ac:dyDescent="0.2">
      <c r="A801" s="50"/>
      <c r="B801" s="59"/>
    </row>
    <row r="802" spans="1:2" ht="36" customHeight="1" x14ac:dyDescent="0.2">
      <c r="A802" s="52"/>
      <c r="B802" s="53"/>
    </row>
    <row r="803" spans="1:2" ht="36" customHeight="1" x14ac:dyDescent="0.2">
      <c r="A803" s="50"/>
      <c r="B803" s="59"/>
    </row>
    <row r="804" spans="1:2" ht="36" customHeight="1" x14ac:dyDescent="0.2">
      <c r="A804" s="52"/>
      <c r="B804" s="53"/>
    </row>
    <row r="805" spans="1:2" ht="36" customHeight="1" x14ac:dyDescent="0.2">
      <c r="A805" s="50"/>
      <c r="B805" s="59"/>
    </row>
    <row r="806" spans="1:2" ht="36" customHeight="1" x14ac:dyDescent="0.2">
      <c r="A806" s="52"/>
      <c r="B806" s="53"/>
    </row>
    <row r="807" spans="1:2" ht="36" customHeight="1" x14ac:dyDescent="0.2">
      <c r="A807" s="50"/>
      <c r="B807" s="59"/>
    </row>
    <row r="808" spans="1:2" ht="36" customHeight="1" x14ac:dyDescent="0.2">
      <c r="A808" s="52"/>
      <c r="B808" s="53"/>
    </row>
    <row r="809" spans="1:2" ht="36" customHeight="1" x14ac:dyDescent="0.2">
      <c r="A809" s="50"/>
      <c r="B809" s="59"/>
    </row>
    <row r="810" spans="1:2" ht="36" customHeight="1" x14ac:dyDescent="0.2">
      <c r="A810" s="52"/>
      <c r="B810" s="53"/>
    </row>
    <row r="811" spans="1:2" ht="36" customHeight="1" x14ac:dyDescent="0.2">
      <c r="A811" s="50"/>
      <c r="B811" s="59"/>
    </row>
    <row r="812" spans="1:2" ht="36" customHeight="1" x14ac:dyDescent="0.2">
      <c r="A812" s="52"/>
      <c r="B812" s="53"/>
    </row>
    <row r="813" spans="1:2" ht="36" customHeight="1" x14ac:dyDescent="0.2">
      <c r="A813" s="50"/>
      <c r="B813" s="59"/>
    </row>
    <row r="814" spans="1:2" ht="36" customHeight="1" x14ac:dyDescent="0.2">
      <c r="A814" s="52"/>
      <c r="B814" s="53"/>
    </row>
    <row r="815" spans="1:2" ht="36" customHeight="1" x14ac:dyDescent="0.2">
      <c r="A815" s="50"/>
      <c r="B815" s="59"/>
    </row>
    <row r="816" spans="1:2" ht="36" customHeight="1" x14ac:dyDescent="0.2">
      <c r="A816" s="52"/>
      <c r="B816" s="53"/>
    </row>
    <row r="817" spans="1:2" ht="36" customHeight="1" x14ac:dyDescent="0.2">
      <c r="A817" s="50"/>
      <c r="B817" s="59"/>
    </row>
    <row r="818" spans="1:2" ht="36" customHeight="1" x14ac:dyDescent="0.2">
      <c r="A818" s="52"/>
      <c r="B818" s="53"/>
    </row>
    <row r="819" spans="1:2" ht="36" customHeight="1" x14ac:dyDescent="0.2">
      <c r="A819" s="50"/>
      <c r="B819" s="59"/>
    </row>
    <row r="820" spans="1:2" ht="36" customHeight="1" x14ac:dyDescent="0.2">
      <c r="A820" s="52"/>
      <c r="B820" s="53"/>
    </row>
    <row r="821" spans="1:2" ht="36" customHeight="1" x14ac:dyDescent="0.2">
      <c r="A821" s="50"/>
      <c r="B821" s="59"/>
    </row>
    <row r="822" spans="1:2" ht="36" customHeight="1" x14ac:dyDescent="0.2">
      <c r="A822" s="52"/>
      <c r="B822" s="53"/>
    </row>
    <row r="823" spans="1:2" ht="36" customHeight="1" x14ac:dyDescent="0.2">
      <c r="A823" s="50"/>
      <c r="B823" s="59"/>
    </row>
    <row r="824" spans="1:2" ht="36" customHeight="1" x14ac:dyDescent="0.2">
      <c r="A824" s="52"/>
      <c r="B824" s="53"/>
    </row>
    <row r="825" spans="1:2" ht="36" customHeight="1" x14ac:dyDescent="0.2">
      <c r="A825" s="50"/>
      <c r="B825" s="59"/>
    </row>
    <row r="826" spans="1:2" ht="36" customHeight="1" x14ac:dyDescent="0.2">
      <c r="A826" s="52"/>
      <c r="B826" s="53"/>
    </row>
    <row r="827" spans="1:2" ht="36" customHeight="1" x14ac:dyDescent="0.2">
      <c r="A827" s="50"/>
      <c r="B827" s="59"/>
    </row>
    <row r="828" spans="1:2" ht="36" customHeight="1" x14ac:dyDescent="0.2">
      <c r="A828" s="52"/>
      <c r="B828" s="53"/>
    </row>
    <row r="829" spans="1:2" ht="36" customHeight="1" x14ac:dyDescent="0.2">
      <c r="A829" s="50"/>
      <c r="B829" s="59"/>
    </row>
    <row r="830" spans="1:2" ht="36" customHeight="1" x14ac:dyDescent="0.2">
      <c r="A830" s="52"/>
      <c r="B830" s="53"/>
    </row>
    <row r="831" spans="1:2" ht="36" customHeight="1" x14ac:dyDescent="0.2">
      <c r="A831" s="50"/>
      <c r="B831" s="59"/>
    </row>
    <row r="832" spans="1:2" ht="36" customHeight="1" x14ac:dyDescent="0.2">
      <c r="A832" s="52"/>
      <c r="B832" s="53"/>
    </row>
    <row r="833" spans="1:2" ht="36" customHeight="1" x14ac:dyDescent="0.2">
      <c r="A833" s="50"/>
      <c r="B833" s="59"/>
    </row>
    <row r="834" spans="1:2" ht="36" customHeight="1" x14ac:dyDescent="0.2">
      <c r="A834" s="52"/>
      <c r="B834" s="53"/>
    </row>
    <row r="835" spans="1:2" ht="36" customHeight="1" x14ac:dyDescent="0.2">
      <c r="A835" s="50"/>
      <c r="B835" s="59"/>
    </row>
    <row r="836" spans="1:2" ht="36" customHeight="1" x14ac:dyDescent="0.2">
      <c r="A836" s="52"/>
      <c r="B836" s="53"/>
    </row>
    <row r="837" spans="1:2" ht="36" customHeight="1" x14ac:dyDescent="0.2">
      <c r="A837" s="50"/>
      <c r="B837" s="59"/>
    </row>
    <row r="838" spans="1:2" ht="36" customHeight="1" x14ac:dyDescent="0.2">
      <c r="A838" s="52"/>
      <c r="B838" s="53"/>
    </row>
    <row r="839" spans="1:2" ht="36" customHeight="1" x14ac:dyDescent="0.2">
      <c r="A839" s="50"/>
      <c r="B839" s="59"/>
    </row>
    <row r="840" spans="1:2" ht="36" customHeight="1" x14ac:dyDescent="0.2">
      <c r="A840" s="52"/>
      <c r="B840" s="53"/>
    </row>
    <row r="841" spans="1:2" ht="36" customHeight="1" x14ac:dyDescent="0.2">
      <c r="A841" s="50"/>
      <c r="B841" s="59"/>
    </row>
    <row r="842" spans="1:2" ht="36" customHeight="1" x14ac:dyDescent="0.2">
      <c r="A842" s="52"/>
      <c r="B842" s="53"/>
    </row>
    <row r="843" spans="1:2" ht="36" customHeight="1" x14ac:dyDescent="0.2">
      <c r="A843" s="50"/>
      <c r="B843" s="59"/>
    </row>
    <row r="844" spans="1:2" ht="36" customHeight="1" x14ac:dyDescent="0.2">
      <c r="A844" s="52"/>
      <c r="B844" s="53"/>
    </row>
    <row r="845" spans="1:2" ht="36" customHeight="1" x14ac:dyDescent="0.2">
      <c r="A845" s="50"/>
      <c r="B845" s="59"/>
    </row>
    <row r="846" spans="1:2" ht="36" customHeight="1" x14ac:dyDescent="0.2">
      <c r="A846" s="52"/>
      <c r="B846" s="53"/>
    </row>
    <row r="847" spans="1:2" ht="36" customHeight="1" x14ac:dyDescent="0.2">
      <c r="A847" s="50"/>
      <c r="B847" s="59"/>
    </row>
    <row r="848" spans="1:2" ht="36" customHeight="1" x14ac:dyDescent="0.2">
      <c r="A848" s="52"/>
      <c r="B848" s="53"/>
    </row>
    <row r="849" spans="1:2" ht="36" customHeight="1" x14ac:dyDescent="0.2">
      <c r="A849" s="50"/>
      <c r="B849" s="59"/>
    </row>
    <row r="850" spans="1:2" ht="36" customHeight="1" x14ac:dyDescent="0.2">
      <c r="A850" s="52"/>
      <c r="B850" s="53"/>
    </row>
    <row r="851" spans="1:2" ht="36" customHeight="1" x14ac:dyDescent="0.2">
      <c r="A851" s="50"/>
      <c r="B851" s="59"/>
    </row>
    <row r="852" spans="1:2" ht="36" customHeight="1" x14ac:dyDescent="0.2">
      <c r="A852" s="52"/>
      <c r="B852" s="53"/>
    </row>
    <row r="853" spans="1:2" ht="36" customHeight="1" x14ac:dyDescent="0.2">
      <c r="A853" s="50"/>
      <c r="B853" s="59"/>
    </row>
    <row r="854" spans="1:2" ht="36" customHeight="1" x14ac:dyDescent="0.2">
      <c r="A854" s="52"/>
      <c r="B854" s="53"/>
    </row>
    <row r="855" spans="1:2" ht="36" customHeight="1" x14ac:dyDescent="0.2">
      <c r="A855" s="50"/>
      <c r="B855" s="59"/>
    </row>
    <row r="856" spans="1:2" ht="36" customHeight="1" x14ac:dyDescent="0.2">
      <c r="A856" s="52"/>
      <c r="B856" s="53"/>
    </row>
    <row r="857" spans="1:2" ht="36" customHeight="1" x14ac:dyDescent="0.2">
      <c r="A857" s="50"/>
      <c r="B857" s="59"/>
    </row>
    <row r="858" spans="1:2" ht="36" customHeight="1" x14ac:dyDescent="0.2">
      <c r="A858" s="52"/>
      <c r="B858" s="53"/>
    </row>
    <row r="859" spans="1:2" ht="36" customHeight="1" x14ac:dyDescent="0.2">
      <c r="A859" s="50"/>
      <c r="B859" s="59"/>
    </row>
    <row r="860" spans="1:2" ht="36" customHeight="1" x14ac:dyDescent="0.2">
      <c r="A860" s="52"/>
      <c r="B860" s="53"/>
    </row>
    <row r="861" spans="1:2" ht="36" customHeight="1" x14ac:dyDescent="0.2">
      <c r="A861" s="50"/>
      <c r="B861" s="59"/>
    </row>
    <row r="862" spans="1:2" ht="36" customHeight="1" x14ac:dyDescent="0.2">
      <c r="A862" s="52"/>
      <c r="B862" s="53"/>
    </row>
    <row r="863" spans="1:2" ht="36" customHeight="1" x14ac:dyDescent="0.2">
      <c r="A863" s="50"/>
      <c r="B863" s="59"/>
    </row>
    <row r="864" spans="1:2" ht="36" customHeight="1" x14ac:dyDescent="0.2">
      <c r="A864" s="52"/>
      <c r="B864" s="53"/>
    </row>
    <row r="865" spans="1:2" ht="36" customHeight="1" x14ac:dyDescent="0.2">
      <c r="A865" s="50"/>
      <c r="B865" s="59"/>
    </row>
    <row r="866" spans="1:2" ht="36" customHeight="1" x14ac:dyDescent="0.2">
      <c r="A866" s="52"/>
      <c r="B866" s="53"/>
    </row>
    <row r="867" spans="1:2" ht="36" customHeight="1" x14ac:dyDescent="0.2">
      <c r="A867" s="50"/>
      <c r="B867" s="59"/>
    </row>
    <row r="868" spans="1:2" ht="36" customHeight="1" x14ac:dyDescent="0.2">
      <c r="A868" s="52"/>
      <c r="B868" s="53"/>
    </row>
    <row r="869" spans="1:2" ht="36" customHeight="1" x14ac:dyDescent="0.2">
      <c r="A869" s="50"/>
      <c r="B869" s="59"/>
    </row>
    <row r="870" spans="1:2" ht="36" customHeight="1" x14ac:dyDescent="0.2">
      <c r="A870" s="52"/>
      <c r="B870" s="53"/>
    </row>
    <row r="871" spans="1:2" ht="36" customHeight="1" x14ac:dyDescent="0.2">
      <c r="A871" s="50"/>
      <c r="B871" s="59"/>
    </row>
    <row r="872" spans="1:2" ht="36" customHeight="1" x14ac:dyDescent="0.2">
      <c r="A872" s="52"/>
      <c r="B872" s="53"/>
    </row>
    <row r="873" spans="1:2" ht="36" customHeight="1" x14ac:dyDescent="0.2">
      <c r="A873" s="50"/>
      <c r="B873" s="59"/>
    </row>
    <row r="874" spans="1:2" ht="36" customHeight="1" x14ac:dyDescent="0.2">
      <c r="A874" s="52"/>
      <c r="B874" s="53"/>
    </row>
    <row r="875" spans="1:2" ht="36" customHeight="1" x14ac:dyDescent="0.2">
      <c r="A875" s="50"/>
      <c r="B875" s="59"/>
    </row>
    <row r="876" spans="1:2" ht="36" customHeight="1" x14ac:dyDescent="0.2">
      <c r="A876" s="52"/>
      <c r="B876" s="53"/>
    </row>
    <row r="877" spans="1:2" ht="36" customHeight="1" x14ac:dyDescent="0.2">
      <c r="A877" s="50"/>
      <c r="B877" s="59"/>
    </row>
    <row r="878" spans="1:2" ht="36" customHeight="1" x14ac:dyDescent="0.2">
      <c r="A878" s="52"/>
      <c r="B878" s="53"/>
    </row>
    <row r="879" spans="1:2" ht="36" customHeight="1" x14ac:dyDescent="0.2">
      <c r="A879" s="50"/>
      <c r="B879" s="59"/>
    </row>
    <row r="880" spans="1:2" ht="36" customHeight="1" x14ac:dyDescent="0.2">
      <c r="A880" s="52"/>
      <c r="B880" s="53"/>
    </row>
    <row r="881" spans="1:2" ht="36" customHeight="1" x14ac:dyDescent="0.2">
      <c r="A881" s="50"/>
      <c r="B881" s="59"/>
    </row>
    <row r="882" spans="1:2" ht="36" customHeight="1" x14ac:dyDescent="0.2">
      <c r="A882" s="52"/>
      <c r="B882" s="53"/>
    </row>
    <row r="883" spans="1:2" ht="36" customHeight="1" x14ac:dyDescent="0.2">
      <c r="A883" s="50"/>
      <c r="B883" s="59"/>
    </row>
    <row r="884" spans="1:2" ht="36" customHeight="1" x14ac:dyDescent="0.2">
      <c r="A884" s="52"/>
      <c r="B884" s="53"/>
    </row>
    <row r="885" spans="1:2" ht="36" customHeight="1" x14ac:dyDescent="0.2">
      <c r="A885" s="50"/>
      <c r="B885" s="59"/>
    </row>
    <row r="886" spans="1:2" ht="36" customHeight="1" x14ac:dyDescent="0.2">
      <c r="A886" s="52"/>
      <c r="B886" s="53"/>
    </row>
    <row r="887" spans="1:2" ht="36" customHeight="1" x14ac:dyDescent="0.2">
      <c r="A887" s="50"/>
      <c r="B887" s="59"/>
    </row>
    <row r="888" spans="1:2" ht="36" customHeight="1" x14ac:dyDescent="0.2">
      <c r="A888" s="52"/>
      <c r="B888" s="53"/>
    </row>
    <row r="889" spans="1:2" ht="36" customHeight="1" x14ac:dyDescent="0.2">
      <c r="A889" s="50"/>
      <c r="B889" s="59"/>
    </row>
    <row r="890" spans="1:2" ht="36" customHeight="1" x14ac:dyDescent="0.2">
      <c r="A890" s="52"/>
      <c r="B890" s="53"/>
    </row>
    <row r="891" spans="1:2" ht="36" customHeight="1" x14ac:dyDescent="0.2">
      <c r="A891" s="50"/>
      <c r="B891" s="59"/>
    </row>
    <row r="892" spans="1:2" ht="36" customHeight="1" x14ac:dyDescent="0.2">
      <c r="A892" s="52"/>
      <c r="B892" s="53"/>
    </row>
    <row r="893" spans="1:2" ht="36" customHeight="1" x14ac:dyDescent="0.2">
      <c r="A893" s="50"/>
      <c r="B893" s="59"/>
    </row>
    <row r="894" spans="1:2" ht="36" customHeight="1" x14ac:dyDescent="0.2">
      <c r="A894" s="52"/>
      <c r="B894" s="53"/>
    </row>
    <row r="895" spans="1:2" ht="36" customHeight="1" x14ac:dyDescent="0.2">
      <c r="A895" s="50"/>
      <c r="B895" s="59"/>
    </row>
    <row r="896" spans="1:2" ht="36" customHeight="1" x14ac:dyDescent="0.2">
      <c r="A896" s="52"/>
      <c r="B896" s="53"/>
    </row>
    <row r="897" spans="1:2" ht="36" customHeight="1" x14ac:dyDescent="0.2">
      <c r="A897" s="50"/>
      <c r="B897" s="59"/>
    </row>
    <row r="898" spans="1:2" ht="36" customHeight="1" x14ac:dyDescent="0.2">
      <c r="A898" s="52"/>
      <c r="B898" s="53"/>
    </row>
    <row r="899" spans="1:2" ht="36" customHeight="1" x14ac:dyDescent="0.2">
      <c r="A899" s="50"/>
      <c r="B899" s="59"/>
    </row>
    <row r="900" spans="1:2" ht="36" customHeight="1" x14ac:dyDescent="0.2">
      <c r="A900" s="52"/>
      <c r="B900" s="53"/>
    </row>
    <row r="901" spans="1:2" ht="36" customHeight="1" x14ac:dyDescent="0.2">
      <c r="A901" s="50"/>
      <c r="B901" s="59"/>
    </row>
    <row r="902" spans="1:2" ht="36" customHeight="1" x14ac:dyDescent="0.2">
      <c r="A902" s="52"/>
      <c r="B902" s="53"/>
    </row>
    <row r="903" spans="1:2" ht="36" customHeight="1" x14ac:dyDescent="0.2">
      <c r="A903" s="50"/>
      <c r="B903" s="59"/>
    </row>
    <row r="904" spans="1:2" ht="36" customHeight="1" x14ac:dyDescent="0.2">
      <c r="A904" s="52"/>
      <c r="B904" s="53"/>
    </row>
    <row r="905" spans="1:2" ht="36" customHeight="1" x14ac:dyDescent="0.2">
      <c r="A905" s="50"/>
      <c r="B905" s="59"/>
    </row>
    <row r="906" spans="1:2" ht="36" customHeight="1" x14ac:dyDescent="0.2">
      <c r="A906" s="52"/>
      <c r="B906" s="53"/>
    </row>
    <row r="907" spans="1:2" ht="36" customHeight="1" x14ac:dyDescent="0.2">
      <c r="A907" s="50"/>
      <c r="B907" s="59"/>
    </row>
    <row r="908" spans="1:2" ht="36" customHeight="1" x14ac:dyDescent="0.2">
      <c r="A908" s="52"/>
      <c r="B908" s="53"/>
    </row>
    <row r="909" spans="1:2" ht="36" customHeight="1" x14ac:dyDescent="0.2">
      <c r="A909" s="50"/>
      <c r="B909" s="59"/>
    </row>
    <row r="910" spans="1:2" ht="36" customHeight="1" x14ac:dyDescent="0.2">
      <c r="A910" s="52"/>
      <c r="B910" s="53"/>
    </row>
    <row r="911" spans="1:2" ht="36" customHeight="1" x14ac:dyDescent="0.2">
      <c r="A911" s="50"/>
      <c r="B911" s="59"/>
    </row>
    <row r="912" spans="1:2" ht="36" customHeight="1" x14ac:dyDescent="0.2">
      <c r="A912" s="52"/>
      <c r="B912" s="53"/>
    </row>
    <row r="913" spans="1:2" ht="36" customHeight="1" x14ac:dyDescent="0.2">
      <c r="A913" s="50"/>
      <c r="B913" s="59"/>
    </row>
    <row r="914" spans="1:2" ht="36" customHeight="1" x14ac:dyDescent="0.2">
      <c r="A914" s="52"/>
      <c r="B914" s="53"/>
    </row>
    <row r="915" spans="1:2" ht="36" customHeight="1" x14ac:dyDescent="0.2">
      <c r="A915" s="50"/>
      <c r="B915" s="59"/>
    </row>
    <row r="916" spans="1:2" ht="36" customHeight="1" x14ac:dyDescent="0.2">
      <c r="A916" s="52"/>
      <c r="B916" s="53"/>
    </row>
    <row r="917" spans="1:2" ht="36" customHeight="1" x14ac:dyDescent="0.2">
      <c r="A917" s="50"/>
      <c r="B917" s="59"/>
    </row>
    <row r="918" spans="1:2" ht="36" customHeight="1" x14ac:dyDescent="0.2">
      <c r="A918" s="52"/>
      <c r="B918" s="53"/>
    </row>
    <row r="919" spans="1:2" ht="36" customHeight="1" x14ac:dyDescent="0.2">
      <c r="A919" s="50"/>
      <c r="B919" s="59"/>
    </row>
    <row r="920" spans="1:2" ht="36" customHeight="1" x14ac:dyDescent="0.2">
      <c r="A920" s="52"/>
      <c r="B920" s="53"/>
    </row>
    <row r="921" spans="1:2" ht="36" customHeight="1" x14ac:dyDescent="0.2">
      <c r="A921" s="50"/>
      <c r="B921" s="59"/>
    </row>
    <row r="922" spans="1:2" ht="36" customHeight="1" x14ac:dyDescent="0.2">
      <c r="A922" s="52"/>
      <c r="B922" s="53"/>
    </row>
    <row r="923" spans="1:2" ht="36" customHeight="1" x14ac:dyDescent="0.2">
      <c r="A923" s="50"/>
      <c r="B923" s="59"/>
    </row>
    <row r="924" spans="1:2" ht="36" customHeight="1" x14ac:dyDescent="0.2">
      <c r="A924" s="52"/>
      <c r="B924" s="53"/>
    </row>
    <row r="925" spans="1:2" ht="36" customHeight="1" x14ac:dyDescent="0.2">
      <c r="A925" s="50"/>
      <c r="B925" s="59"/>
    </row>
    <row r="926" spans="1:2" ht="36" customHeight="1" x14ac:dyDescent="0.2">
      <c r="A926" s="52"/>
      <c r="B926" s="53"/>
    </row>
    <row r="927" spans="1:2" ht="36" customHeight="1" x14ac:dyDescent="0.2">
      <c r="A927" s="50"/>
      <c r="B927" s="59"/>
    </row>
    <row r="928" spans="1:2" ht="36" customHeight="1" x14ac:dyDescent="0.2">
      <c r="A928" s="52"/>
      <c r="B928" s="53"/>
    </row>
    <row r="929" spans="1:2" ht="36" customHeight="1" x14ac:dyDescent="0.2">
      <c r="A929" s="50"/>
      <c r="B929" s="59"/>
    </row>
    <row r="930" spans="1:2" ht="36" customHeight="1" x14ac:dyDescent="0.2">
      <c r="A930" s="52"/>
      <c r="B930" s="53"/>
    </row>
    <row r="931" spans="1:2" ht="36" customHeight="1" x14ac:dyDescent="0.2">
      <c r="A931" s="50"/>
      <c r="B931" s="59"/>
    </row>
    <row r="932" spans="1:2" ht="36" customHeight="1" x14ac:dyDescent="0.2">
      <c r="A932" s="52"/>
      <c r="B932" s="53"/>
    </row>
    <row r="933" spans="1:2" ht="36" customHeight="1" x14ac:dyDescent="0.2">
      <c r="A933" s="50"/>
      <c r="B933" s="59"/>
    </row>
    <row r="934" spans="1:2" ht="36" customHeight="1" x14ac:dyDescent="0.2">
      <c r="A934" s="52"/>
      <c r="B934" s="53"/>
    </row>
    <row r="935" spans="1:2" ht="36" customHeight="1" x14ac:dyDescent="0.2">
      <c r="A935" s="50"/>
      <c r="B935" s="59"/>
    </row>
    <row r="936" spans="1:2" ht="36" customHeight="1" x14ac:dyDescent="0.2">
      <c r="A936" s="52"/>
      <c r="B936" s="53"/>
    </row>
    <row r="937" spans="1:2" ht="36" customHeight="1" x14ac:dyDescent="0.2">
      <c r="A937" s="50"/>
      <c r="B937" s="59"/>
    </row>
    <row r="938" spans="1:2" ht="36" customHeight="1" x14ac:dyDescent="0.2">
      <c r="A938" s="52"/>
      <c r="B938" s="53"/>
    </row>
    <row r="939" spans="1:2" ht="36" customHeight="1" x14ac:dyDescent="0.2">
      <c r="A939" s="50"/>
      <c r="B939" s="59"/>
    </row>
    <row r="940" spans="1:2" ht="36" customHeight="1" x14ac:dyDescent="0.2">
      <c r="A940" s="52"/>
      <c r="B940" s="53"/>
    </row>
    <row r="941" spans="1:2" ht="36" customHeight="1" x14ac:dyDescent="0.2">
      <c r="A941" s="50"/>
      <c r="B941" s="59"/>
    </row>
    <row r="942" spans="1:2" ht="36" customHeight="1" x14ac:dyDescent="0.2">
      <c r="A942" s="52"/>
      <c r="B942" s="53"/>
    </row>
    <row r="943" spans="1:2" ht="36" customHeight="1" x14ac:dyDescent="0.2">
      <c r="A943" s="50"/>
      <c r="B943" s="59"/>
    </row>
    <row r="944" spans="1:2" ht="36" customHeight="1" x14ac:dyDescent="0.2">
      <c r="A944" s="52"/>
      <c r="B944" s="53"/>
    </row>
    <row r="945" spans="1:2" ht="36" customHeight="1" x14ac:dyDescent="0.2">
      <c r="A945" s="50"/>
      <c r="B945" s="59"/>
    </row>
    <row r="946" spans="1:2" ht="36" customHeight="1" x14ac:dyDescent="0.2">
      <c r="A946" s="52"/>
      <c r="B946" s="53"/>
    </row>
    <row r="947" spans="1:2" ht="36" customHeight="1" x14ac:dyDescent="0.2">
      <c r="A947" s="50"/>
      <c r="B947" s="59"/>
    </row>
    <row r="948" spans="1:2" ht="36" customHeight="1" x14ac:dyDescent="0.2">
      <c r="A948" s="52"/>
      <c r="B948" s="53"/>
    </row>
    <row r="949" spans="1:2" ht="36" customHeight="1" x14ac:dyDescent="0.2">
      <c r="A949" s="50"/>
      <c r="B949" s="59"/>
    </row>
    <row r="950" spans="1:2" ht="36" customHeight="1" x14ac:dyDescent="0.2">
      <c r="A950" s="52"/>
      <c r="B950" s="53"/>
    </row>
    <row r="951" spans="1:2" ht="36" customHeight="1" x14ac:dyDescent="0.2">
      <c r="A951" s="50"/>
      <c r="B951" s="59"/>
    </row>
    <row r="952" spans="1:2" ht="36" customHeight="1" x14ac:dyDescent="0.2">
      <c r="A952" s="52"/>
      <c r="B952" s="53"/>
    </row>
    <row r="953" spans="1:2" ht="36" customHeight="1" x14ac:dyDescent="0.2">
      <c r="A953" s="50"/>
      <c r="B953" s="59"/>
    </row>
    <row r="954" spans="1:2" ht="36" customHeight="1" x14ac:dyDescent="0.2">
      <c r="A954" s="52"/>
      <c r="B954" s="53"/>
    </row>
    <row r="955" spans="1:2" ht="36" customHeight="1" x14ac:dyDescent="0.2">
      <c r="A955" s="50"/>
      <c r="B955" s="59"/>
    </row>
    <row r="956" spans="1:2" ht="36" customHeight="1" x14ac:dyDescent="0.2">
      <c r="A956" s="52"/>
      <c r="B956" s="53"/>
    </row>
    <row r="957" spans="1:2" ht="36" customHeight="1" x14ac:dyDescent="0.2">
      <c r="A957" s="50"/>
      <c r="B957" s="59"/>
    </row>
    <row r="958" spans="1:2" ht="36" customHeight="1" x14ac:dyDescent="0.2">
      <c r="A958" s="52"/>
      <c r="B958" s="53"/>
    </row>
    <row r="959" spans="1:2" ht="36" customHeight="1" x14ac:dyDescent="0.2">
      <c r="A959" s="50"/>
      <c r="B959" s="59"/>
    </row>
    <row r="960" spans="1:2" ht="36" customHeight="1" x14ac:dyDescent="0.2">
      <c r="A960" s="52"/>
      <c r="B960" s="53"/>
    </row>
    <row r="961" spans="1:2" ht="36" customHeight="1" x14ac:dyDescent="0.2">
      <c r="A961" s="50"/>
      <c r="B961" s="59"/>
    </row>
    <row r="962" spans="1:2" ht="36" customHeight="1" x14ac:dyDescent="0.2">
      <c r="A962" s="52"/>
      <c r="B962" s="53"/>
    </row>
    <row r="963" spans="1:2" ht="36" customHeight="1" x14ac:dyDescent="0.2">
      <c r="A963" s="50"/>
      <c r="B963" s="59"/>
    </row>
    <row r="964" spans="1:2" ht="36" customHeight="1" x14ac:dyDescent="0.2">
      <c r="A964" s="52"/>
      <c r="B964" s="53"/>
    </row>
    <row r="965" spans="1:2" ht="36" customHeight="1" x14ac:dyDescent="0.2">
      <c r="A965" s="50"/>
      <c r="B965" s="59"/>
    </row>
    <row r="966" spans="1:2" ht="36" customHeight="1" x14ac:dyDescent="0.2">
      <c r="A966" s="52"/>
      <c r="B966" s="53"/>
    </row>
    <row r="967" spans="1:2" ht="36" customHeight="1" x14ac:dyDescent="0.2">
      <c r="A967" s="50"/>
      <c r="B967" s="59"/>
    </row>
    <row r="968" spans="1:2" ht="36" customHeight="1" x14ac:dyDescent="0.2">
      <c r="A968" s="52"/>
      <c r="B968" s="53"/>
    </row>
    <row r="969" spans="1:2" ht="36" customHeight="1" x14ac:dyDescent="0.2">
      <c r="A969" s="50"/>
      <c r="B969" s="59"/>
    </row>
    <row r="970" spans="1:2" ht="36" customHeight="1" x14ac:dyDescent="0.2">
      <c r="A970" s="52"/>
      <c r="B970" s="53"/>
    </row>
    <row r="971" spans="1:2" ht="36" customHeight="1" x14ac:dyDescent="0.2">
      <c r="A971" s="50"/>
      <c r="B971" s="59"/>
    </row>
    <row r="972" spans="1:2" ht="36" customHeight="1" x14ac:dyDescent="0.2">
      <c r="A972" s="52"/>
      <c r="B972" s="53"/>
    </row>
    <row r="973" spans="1:2" ht="36" customHeight="1" x14ac:dyDescent="0.2">
      <c r="A973" s="50"/>
      <c r="B973" s="59"/>
    </row>
    <row r="974" spans="1:2" ht="36" customHeight="1" x14ac:dyDescent="0.2">
      <c r="A974" s="52"/>
      <c r="B974" s="53"/>
    </row>
    <row r="975" spans="1:2" ht="36" customHeight="1" x14ac:dyDescent="0.2">
      <c r="A975" s="50"/>
      <c r="B975" s="59"/>
    </row>
    <row r="976" spans="1:2" ht="36" customHeight="1" x14ac:dyDescent="0.2">
      <c r="A976" s="52"/>
      <c r="B976" s="53"/>
    </row>
    <row r="977" spans="1:2" ht="36" customHeight="1" x14ac:dyDescent="0.2">
      <c r="A977" s="50"/>
      <c r="B977" s="59"/>
    </row>
    <row r="978" spans="1:2" ht="36" customHeight="1" x14ac:dyDescent="0.2">
      <c r="A978" s="52"/>
      <c r="B978" s="53"/>
    </row>
    <row r="979" spans="1:2" ht="36" customHeight="1" x14ac:dyDescent="0.2">
      <c r="A979" s="50"/>
      <c r="B979" s="59"/>
    </row>
    <row r="980" spans="1:2" ht="36" customHeight="1" x14ac:dyDescent="0.2">
      <c r="A980" s="52"/>
      <c r="B980" s="53"/>
    </row>
    <row r="981" spans="1:2" ht="36" customHeight="1" x14ac:dyDescent="0.2">
      <c r="A981" s="50"/>
      <c r="B981" s="59"/>
    </row>
    <row r="982" spans="1:2" ht="36" customHeight="1" x14ac:dyDescent="0.2">
      <c r="A982" s="52"/>
      <c r="B982" s="53"/>
    </row>
    <row r="983" spans="1:2" ht="36" customHeight="1" x14ac:dyDescent="0.2">
      <c r="A983" s="50"/>
      <c r="B983" s="59"/>
    </row>
    <row r="984" spans="1:2" ht="36" customHeight="1" x14ac:dyDescent="0.2">
      <c r="A984" s="52"/>
      <c r="B984" s="53"/>
    </row>
    <row r="985" spans="1:2" ht="36" customHeight="1" x14ac:dyDescent="0.2">
      <c r="A985" s="50"/>
      <c r="B985" s="59"/>
    </row>
    <row r="986" spans="1:2" ht="36" customHeight="1" x14ac:dyDescent="0.2">
      <c r="A986" s="52"/>
      <c r="B986" s="53"/>
    </row>
    <row r="987" spans="1:2" ht="36" customHeight="1" x14ac:dyDescent="0.2">
      <c r="A987" s="50"/>
      <c r="B987" s="59"/>
    </row>
    <row r="988" spans="1:2" ht="36" customHeight="1" x14ac:dyDescent="0.2">
      <c r="A988" s="52"/>
      <c r="B988" s="53"/>
    </row>
    <row r="989" spans="1:2" ht="36" customHeight="1" x14ac:dyDescent="0.2">
      <c r="A989" s="50"/>
      <c r="B989" s="59"/>
    </row>
    <row r="990" spans="1:2" ht="36" customHeight="1" x14ac:dyDescent="0.2">
      <c r="A990" s="52"/>
      <c r="B990" s="53"/>
    </row>
    <row r="991" spans="1:2" ht="36" customHeight="1" x14ac:dyDescent="0.2">
      <c r="A991" s="50"/>
      <c r="B991" s="59"/>
    </row>
    <row r="992" spans="1:2" ht="36" customHeight="1" x14ac:dyDescent="0.2">
      <c r="A992" s="52"/>
      <c r="B992" s="53"/>
    </row>
    <row r="993" spans="1:2" ht="36" customHeight="1" x14ac:dyDescent="0.2">
      <c r="A993" s="50"/>
      <c r="B993" s="59"/>
    </row>
    <row r="994" spans="1:2" ht="36" customHeight="1" x14ac:dyDescent="0.2">
      <c r="A994" s="52"/>
      <c r="B994" s="53"/>
    </row>
    <row r="995" spans="1:2" ht="36" customHeight="1" x14ac:dyDescent="0.2">
      <c r="A995" s="50"/>
      <c r="B995" s="59"/>
    </row>
    <row r="996" spans="1:2" ht="36" customHeight="1" x14ac:dyDescent="0.2">
      <c r="A996" s="52"/>
      <c r="B996" s="53"/>
    </row>
    <row r="997" spans="1:2" ht="36" customHeight="1" x14ac:dyDescent="0.2">
      <c r="A997" s="50"/>
      <c r="B997" s="59"/>
    </row>
    <row r="998" spans="1:2" ht="36" customHeight="1" x14ac:dyDescent="0.2">
      <c r="A998" s="52"/>
      <c r="B998" s="53"/>
    </row>
    <row r="999" spans="1:2" ht="36" customHeight="1" x14ac:dyDescent="0.2">
      <c r="A999" s="50"/>
      <c r="B999" s="59"/>
    </row>
    <row r="1000" spans="1:2" ht="36" customHeight="1" x14ac:dyDescent="0.2">
      <c r="A1000" s="52"/>
      <c r="B1000" s="5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97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4.42578125" defaultRowHeight="15.75" customHeight="1" x14ac:dyDescent="0.2"/>
  <cols>
    <col min="1" max="1" width="21" customWidth="1"/>
    <col min="2" max="2" width="141.85546875" customWidth="1"/>
    <col min="7" max="7" width="16.28515625" customWidth="1"/>
  </cols>
  <sheetData>
    <row r="1" spans="1:10" ht="42.75" customHeight="1" x14ac:dyDescent="0.2">
      <c r="A1" s="60" t="s">
        <v>269</v>
      </c>
      <c r="B1" s="61" t="s">
        <v>270</v>
      </c>
      <c r="C1" s="62" t="s">
        <v>27</v>
      </c>
      <c r="D1" s="63" t="s">
        <v>1</v>
      </c>
      <c r="E1" s="63" t="s">
        <v>17</v>
      </c>
      <c r="F1" s="62" t="s">
        <v>18</v>
      </c>
      <c r="G1" s="62" t="s">
        <v>19</v>
      </c>
      <c r="H1" s="62" t="s">
        <v>20</v>
      </c>
      <c r="I1" s="62" t="s">
        <v>21</v>
      </c>
      <c r="J1" s="62" t="s">
        <v>22</v>
      </c>
    </row>
    <row r="2" spans="1:10" ht="42.75" customHeight="1" x14ac:dyDescent="0.2">
      <c r="A2" s="50" t="s">
        <v>28</v>
      </c>
      <c r="B2" s="64" t="s">
        <v>271</v>
      </c>
      <c r="C2" s="65" t="s">
        <v>57</v>
      </c>
      <c r="D2" s="66">
        <v>3</v>
      </c>
      <c r="E2" s="66">
        <v>2</v>
      </c>
      <c r="F2" s="65">
        <v>2</v>
      </c>
      <c r="G2" s="65" t="s">
        <v>33</v>
      </c>
      <c r="H2" s="65" t="s">
        <v>34</v>
      </c>
      <c r="I2" s="65" t="s">
        <v>35</v>
      </c>
      <c r="J2" s="65" t="s">
        <v>36</v>
      </c>
    </row>
    <row r="3" spans="1:10" ht="42.75" customHeight="1" x14ac:dyDescent="0.2">
      <c r="A3" s="52" t="s">
        <v>37</v>
      </c>
      <c r="B3" s="67" t="s">
        <v>272</v>
      </c>
      <c r="C3" s="68" t="s">
        <v>57</v>
      </c>
      <c r="D3" s="69">
        <v>4</v>
      </c>
      <c r="E3" s="69">
        <v>2</v>
      </c>
      <c r="F3" s="68">
        <v>0</v>
      </c>
      <c r="G3" s="68" t="s">
        <v>33</v>
      </c>
      <c r="H3" s="68" t="s">
        <v>38</v>
      </c>
      <c r="I3" s="68" t="s">
        <v>39</v>
      </c>
      <c r="J3" s="68" t="s">
        <v>40</v>
      </c>
    </row>
    <row r="4" spans="1:10" ht="42.75" customHeight="1" x14ac:dyDescent="0.2">
      <c r="A4" s="50" t="s">
        <v>41</v>
      </c>
      <c r="B4" s="64" t="s">
        <v>273</v>
      </c>
      <c r="C4" s="65" t="s">
        <v>57</v>
      </c>
      <c r="D4" s="66">
        <v>2</v>
      </c>
      <c r="E4" s="66">
        <v>1</v>
      </c>
      <c r="F4" s="65">
        <v>2</v>
      </c>
      <c r="G4" s="65" t="s">
        <v>33</v>
      </c>
      <c r="H4" s="65" t="s">
        <v>42</v>
      </c>
      <c r="I4" s="65" t="s">
        <v>38</v>
      </c>
      <c r="J4" s="65" t="s">
        <v>36</v>
      </c>
    </row>
    <row r="5" spans="1:10" ht="42.75" customHeight="1" x14ac:dyDescent="0.2">
      <c r="A5" s="52" t="s">
        <v>43</v>
      </c>
      <c r="B5" s="67" t="s">
        <v>274</v>
      </c>
      <c r="C5" s="68" t="s">
        <v>22</v>
      </c>
      <c r="D5" s="69" t="s">
        <v>44</v>
      </c>
      <c r="E5" s="69" t="s">
        <v>44</v>
      </c>
      <c r="F5" s="68">
        <v>0</v>
      </c>
      <c r="G5" s="68" t="s">
        <v>22</v>
      </c>
      <c r="H5" s="68" t="s">
        <v>38</v>
      </c>
      <c r="I5" s="68" t="s">
        <v>38</v>
      </c>
      <c r="J5" s="68" t="s">
        <v>36</v>
      </c>
    </row>
    <row r="6" spans="1:10" ht="42.75" customHeight="1" x14ac:dyDescent="0.2">
      <c r="A6" s="50" t="s">
        <v>46</v>
      </c>
      <c r="B6" s="64" t="s">
        <v>275</v>
      </c>
      <c r="C6" s="65" t="s">
        <v>57</v>
      </c>
      <c r="D6" s="66">
        <v>4</v>
      </c>
      <c r="E6" s="66">
        <v>5</v>
      </c>
      <c r="F6" s="65">
        <v>4</v>
      </c>
      <c r="G6" s="65" t="s">
        <v>47</v>
      </c>
      <c r="H6" s="65" t="s">
        <v>34</v>
      </c>
      <c r="I6" s="65" t="s">
        <v>38</v>
      </c>
      <c r="J6" s="65" t="s">
        <v>40</v>
      </c>
    </row>
    <row r="7" spans="1:10" ht="42.75" customHeight="1" x14ac:dyDescent="0.2">
      <c r="A7" s="52" t="s">
        <v>48</v>
      </c>
      <c r="B7" s="67" t="s">
        <v>276</v>
      </c>
      <c r="C7" s="68" t="s">
        <v>57</v>
      </c>
      <c r="D7" s="69">
        <v>4</v>
      </c>
      <c r="E7" s="69">
        <v>6</v>
      </c>
      <c r="F7" s="68">
        <v>0</v>
      </c>
      <c r="G7" s="68" t="s">
        <v>49</v>
      </c>
      <c r="H7" s="68" t="s">
        <v>50</v>
      </c>
      <c r="I7" s="68" t="s">
        <v>51</v>
      </c>
      <c r="J7" s="68" t="s">
        <v>36</v>
      </c>
    </row>
    <row r="8" spans="1:10" ht="42.75" customHeight="1" x14ac:dyDescent="0.2">
      <c r="A8" s="50" t="s">
        <v>52</v>
      </c>
      <c r="B8" s="64" t="s">
        <v>277</v>
      </c>
      <c r="C8" s="65" t="s">
        <v>57</v>
      </c>
      <c r="D8" s="66">
        <v>6</v>
      </c>
      <c r="E8" s="66">
        <v>4</v>
      </c>
      <c r="F8" s="65">
        <v>0</v>
      </c>
      <c r="G8" s="65" t="s">
        <v>53</v>
      </c>
      <c r="H8" s="65" t="s">
        <v>54</v>
      </c>
      <c r="I8" s="65" t="s">
        <v>39</v>
      </c>
      <c r="J8" s="65"/>
    </row>
    <row r="9" spans="1:10" ht="42.75" customHeight="1" x14ac:dyDescent="0.2">
      <c r="A9" s="52" t="s">
        <v>58</v>
      </c>
      <c r="B9" s="67" t="s">
        <v>278</v>
      </c>
      <c r="C9" s="68" t="s">
        <v>57</v>
      </c>
      <c r="D9" s="69">
        <v>4</v>
      </c>
      <c r="E9" s="69">
        <v>4</v>
      </c>
      <c r="F9" s="68">
        <v>4</v>
      </c>
      <c r="G9" s="68" t="s">
        <v>49</v>
      </c>
      <c r="H9" s="68" t="s">
        <v>38</v>
      </c>
      <c r="I9" s="68" t="s">
        <v>39</v>
      </c>
      <c r="J9" s="68" t="s">
        <v>59</v>
      </c>
    </row>
    <row r="10" spans="1:10" ht="42.75" customHeight="1" x14ac:dyDescent="0.2">
      <c r="A10" s="50" t="s">
        <v>68</v>
      </c>
      <c r="B10" s="64" t="s">
        <v>279</v>
      </c>
      <c r="C10" s="65" t="s">
        <v>57</v>
      </c>
      <c r="D10" s="66">
        <v>4</v>
      </c>
      <c r="E10" s="66">
        <v>8</v>
      </c>
      <c r="F10" s="65">
        <v>4</v>
      </c>
      <c r="G10" s="65" t="s">
        <v>33</v>
      </c>
      <c r="H10" s="65" t="s">
        <v>38</v>
      </c>
      <c r="I10" s="65" t="s">
        <v>39</v>
      </c>
      <c r="J10" s="65" t="s">
        <v>40</v>
      </c>
    </row>
    <row r="11" spans="1:10" ht="42.75" customHeight="1" x14ac:dyDescent="0.2">
      <c r="A11" s="52" t="s">
        <v>69</v>
      </c>
      <c r="B11" s="67" t="s">
        <v>280</v>
      </c>
      <c r="C11" s="68" t="s">
        <v>57</v>
      </c>
      <c r="D11" s="69">
        <v>4</v>
      </c>
      <c r="E11" s="69">
        <v>6</v>
      </c>
      <c r="F11" s="68">
        <v>0</v>
      </c>
      <c r="G11" s="68" t="s">
        <v>33</v>
      </c>
      <c r="H11" s="68" t="s">
        <v>38</v>
      </c>
      <c r="I11" s="68" t="s">
        <v>38</v>
      </c>
      <c r="J11" s="68" t="s">
        <v>36</v>
      </c>
    </row>
    <row r="12" spans="1:10" ht="42.75" customHeight="1" x14ac:dyDescent="0.2">
      <c r="A12" s="50" t="s">
        <v>70</v>
      </c>
      <c r="B12" s="64" t="s">
        <v>281</v>
      </c>
      <c r="C12" s="65" t="s">
        <v>57</v>
      </c>
      <c r="D12" s="66">
        <v>6</v>
      </c>
      <c r="E12" s="66">
        <v>8</v>
      </c>
      <c r="F12" s="65">
        <v>4</v>
      </c>
      <c r="G12" s="65" t="s">
        <v>53</v>
      </c>
      <c r="H12" s="65" t="s">
        <v>71</v>
      </c>
      <c r="I12" s="65" t="s">
        <v>51</v>
      </c>
      <c r="J12" s="65" t="s">
        <v>72</v>
      </c>
    </row>
    <row r="13" spans="1:10" ht="42.75" customHeight="1" x14ac:dyDescent="0.2">
      <c r="A13" s="52" t="s">
        <v>74</v>
      </c>
      <c r="B13" s="67" t="s">
        <v>282</v>
      </c>
      <c r="C13" s="68" t="s">
        <v>57</v>
      </c>
      <c r="D13" s="69">
        <v>10</v>
      </c>
      <c r="E13" s="69">
        <v>10</v>
      </c>
      <c r="F13" s="68">
        <v>4</v>
      </c>
      <c r="G13" s="68" t="s">
        <v>33</v>
      </c>
      <c r="H13" s="68" t="s">
        <v>38</v>
      </c>
      <c r="I13" s="68" t="s">
        <v>51</v>
      </c>
      <c r="J13" s="68" t="s">
        <v>40</v>
      </c>
    </row>
    <row r="14" spans="1:10" ht="42.75" customHeight="1" x14ac:dyDescent="0.2">
      <c r="A14" s="50" t="s">
        <v>75</v>
      </c>
      <c r="B14" s="64" t="s">
        <v>283</v>
      </c>
      <c r="C14" s="65" t="s">
        <v>57</v>
      </c>
      <c r="D14" s="66">
        <v>12</v>
      </c>
      <c r="E14" s="66">
        <v>8</v>
      </c>
      <c r="F14" s="65">
        <v>3</v>
      </c>
      <c r="G14" s="65" t="s">
        <v>33</v>
      </c>
      <c r="H14" s="65" t="s">
        <v>76</v>
      </c>
      <c r="I14" s="65" t="s">
        <v>51</v>
      </c>
      <c r="J14" s="65" t="s">
        <v>36</v>
      </c>
    </row>
    <row r="15" spans="1:10" ht="42.75" customHeight="1" x14ac:dyDescent="0.2">
      <c r="A15" s="52" t="s">
        <v>77</v>
      </c>
      <c r="B15" s="67" t="s">
        <v>284</v>
      </c>
      <c r="C15" s="68" t="s">
        <v>57</v>
      </c>
      <c r="D15" s="69">
        <v>8</v>
      </c>
      <c r="E15" s="69">
        <v>12</v>
      </c>
      <c r="F15" s="68">
        <v>4</v>
      </c>
      <c r="G15" s="68" t="s">
        <v>33</v>
      </c>
      <c r="H15" s="68" t="s">
        <v>38</v>
      </c>
      <c r="I15" s="68" t="s">
        <v>38</v>
      </c>
      <c r="J15" s="68" t="s">
        <v>36</v>
      </c>
    </row>
    <row r="16" spans="1:10" ht="42.75" customHeight="1" x14ac:dyDescent="0.2">
      <c r="A16" s="50" t="s">
        <v>78</v>
      </c>
      <c r="B16" s="64" t="s">
        <v>285</v>
      </c>
      <c r="C16" s="65" t="s">
        <v>57</v>
      </c>
      <c r="D16" s="66">
        <v>8</v>
      </c>
      <c r="E16" s="66">
        <v>12</v>
      </c>
      <c r="F16" s="65">
        <v>3</v>
      </c>
      <c r="G16" s="65" t="s">
        <v>33</v>
      </c>
      <c r="H16" s="65" t="s">
        <v>38</v>
      </c>
      <c r="I16" s="65" t="s">
        <v>38</v>
      </c>
      <c r="J16" s="65" t="s">
        <v>36</v>
      </c>
    </row>
    <row r="17" spans="1:10" ht="42.75" customHeight="1" x14ac:dyDescent="0.2">
      <c r="A17" s="52" t="s">
        <v>80</v>
      </c>
      <c r="B17" s="67" t="s">
        <v>286</v>
      </c>
      <c r="C17" s="68" t="s">
        <v>57</v>
      </c>
      <c r="D17" s="69">
        <v>8</v>
      </c>
      <c r="E17" s="69">
        <v>10</v>
      </c>
      <c r="F17" s="68">
        <v>0</v>
      </c>
      <c r="G17" s="68" t="s">
        <v>81</v>
      </c>
      <c r="H17" s="68" t="s">
        <v>82</v>
      </c>
      <c r="I17" s="68" t="s">
        <v>38</v>
      </c>
      <c r="J17" s="68" t="s">
        <v>40</v>
      </c>
    </row>
    <row r="18" spans="1:10" ht="42.75" customHeight="1" x14ac:dyDescent="0.2">
      <c r="A18" s="50" t="s">
        <v>83</v>
      </c>
      <c r="B18" s="64" t="s">
        <v>287</v>
      </c>
      <c r="C18" s="65" t="s">
        <v>57</v>
      </c>
      <c r="D18" s="66">
        <v>6</v>
      </c>
      <c r="E18" s="66">
        <v>14</v>
      </c>
      <c r="F18" s="65">
        <v>4</v>
      </c>
      <c r="G18" s="65" t="s">
        <v>49</v>
      </c>
      <c r="H18" s="65" t="s">
        <v>38</v>
      </c>
      <c r="I18" s="65" t="s">
        <v>38</v>
      </c>
      <c r="J18" s="65" t="s">
        <v>36</v>
      </c>
    </row>
    <row r="19" spans="1:10" ht="42.75" customHeight="1" x14ac:dyDescent="0.2">
      <c r="A19" s="52" t="s">
        <v>84</v>
      </c>
      <c r="B19" s="67" t="s">
        <v>288</v>
      </c>
      <c r="C19" s="68" t="s">
        <v>57</v>
      </c>
      <c r="D19" s="69">
        <v>6</v>
      </c>
      <c r="E19" s="69">
        <v>12</v>
      </c>
      <c r="F19" s="68">
        <v>4</v>
      </c>
      <c r="G19" s="68" t="s">
        <v>47</v>
      </c>
      <c r="H19" s="68" t="s">
        <v>38</v>
      </c>
      <c r="I19" s="68" t="s">
        <v>85</v>
      </c>
      <c r="J19" s="68" t="s">
        <v>40</v>
      </c>
    </row>
    <row r="20" spans="1:10" ht="42.75" customHeight="1" x14ac:dyDescent="0.2">
      <c r="A20" s="50" t="s">
        <v>87</v>
      </c>
      <c r="B20" s="64" t="s">
        <v>289</v>
      </c>
      <c r="C20" s="65" t="s">
        <v>57</v>
      </c>
      <c r="D20" s="66">
        <v>10</v>
      </c>
      <c r="E20" s="66">
        <v>15</v>
      </c>
      <c r="F20" s="65">
        <v>4</v>
      </c>
      <c r="G20" s="65" t="s">
        <v>33</v>
      </c>
      <c r="H20" s="65" t="s">
        <v>88</v>
      </c>
      <c r="I20" s="65" t="s">
        <v>51</v>
      </c>
      <c r="J20" s="65" t="s">
        <v>40</v>
      </c>
    </row>
    <row r="21" spans="1:10" ht="42.75" customHeight="1" x14ac:dyDescent="0.2">
      <c r="A21" s="52" t="s">
        <v>89</v>
      </c>
      <c r="B21" s="67" t="s">
        <v>290</v>
      </c>
      <c r="C21" s="68" t="s">
        <v>57</v>
      </c>
      <c r="D21" s="69">
        <v>15</v>
      </c>
      <c r="E21" s="69">
        <v>18</v>
      </c>
      <c r="F21" s="68">
        <v>4</v>
      </c>
      <c r="G21" s="68" t="s">
        <v>33</v>
      </c>
      <c r="H21" s="68" t="s">
        <v>38</v>
      </c>
      <c r="I21" s="68" t="s">
        <v>38</v>
      </c>
      <c r="J21" s="68" t="s">
        <v>36</v>
      </c>
    </row>
    <row r="22" spans="1:10" ht="42.75" customHeight="1" x14ac:dyDescent="0.2">
      <c r="A22" s="50" t="s">
        <v>90</v>
      </c>
      <c r="B22" s="64" t="s">
        <v>291</v>
      </c>
      <c r="C22" s="65" t="s">
        <v>57</v>
      </c>
      <c r="D22" s="66">
        <v>10</v>
      </c>
      <c r="E22" s="66">
        <v>20</v>
      </c>
      <c r="F22" s="65">
        <v>0</v>
      </c>
      <c r="G22" s="65" t="s">
        <v>49</v>
      </c>
      <c r="H22" s="65" t="s">
        <v>91</v>
      </c>
      <c r="I22" s="65" t="s">
        <v>92</v>
      </c>
      <c r="J22" s="65" t="s">
        <v>40</v>
      </c>
    </row>
    <row r="23" spans="1:10" ht="42.75" customHeight="1" x14ac:dyDescent="0.2">
      <c r="A23" s="52" t="s">
        <v>94</v>
      </c>
      <c r="B23" s="67" t="s">
        <v>292</v>
      </c>
      <c r="C23" s="68" t="s">
        <v>57</v>
      </c>
      <c r="D23" s="69">
        <v>16</v>
      </c>
      <c r="E23" s="69">
        <v>25</v>
      </c>
      <c r="F23" s="68">
        <v>5</v>
      </c>
      <c r="G23" s="68" t="s">
        <v>33</v>
      </c>
      <c r="H23" s="68" t="s">
        <v>38</v>
      </c>
      <c r="I23" s="68" t="s">
        <v>38</v>
      </c>
      <c r="J23" s="68" t="s">
        <v>36</v>
      </c>
    </row>
    <row r="24" spans="1:10" ht="42.75" customHeight="1" x14ac:dyDescent="0.2">
      <c r="A24" s="50" t="s">
        <v>95</v>
      </c>
      <c r="B24" s="64" t="s">
        <v>293</v>
      </c>
      <c r="C24" s="65" t="s">
        <v>57</v>
      </c>
      <c r="D24" s="66">
        <v>10</v>
      </c>
      <c r="E24" s="66">
        <v>20</v>
      </c>
      <c r="F24" s="65">
        <v>4</v>
      </c>
      <c r="G24" s="65" t="s">
        <v>81</v>
      </c>
      <c r="H24" s="65" t="s">
        <v>96</v>
      </c>
      <c r="I24" s="65" t="s">
        <v>97</v>
      </c>
      <c r="J24" s="65" t="s">
        <v>36</v>
      </c>
    </row>
    <row r="25" spans="1:10" ht="42.75" customHeight="1" x14ac:dyDescent="0.2">
      <c r="A25" s="52" t="s">
        <v>98</v>
      </c>
      <c r="B25" s="67" t="s">
        <v>294</v>
      </c>
      <c r="C25" s="68" t="s">
        <v>57</v>
      </c>
      <c r="D25" s="69">
        <v>5</v>
      </c>
      <c r="E25" s="69">
        <v>15</v>
      </c>
      <c r="F25" s="68">
        <v>5</v>
      </c>
      <c r="G25" s="68" t="s">
        <v>33</v>
      </c>
      <c r="H25" s="68" t="s">
        <v>99</v>
      </c>
      <c r="I25" s="68" t="s">
        <v>38</v>
      </c>
      <c r="J25" s="68" t="s">
        <v>36</v>
      </c>
    </row>
    <row r="26" spans="1:10" ht="42.75" customHeight="1" x14ac:dyDescent="0.2">
      <c r="A26" s="50" t="s">
        <v>101</v>
      </c>
      <c r="B26" s="64" t="s">
        <v>295</v>
      </c>
      <c r="C26" s="65" t="s">
        <v>57</v>
      </c>
      <c r="D26" s="66">
        <v>20</v>
      </c>
      <c r="E26" s="66">
        <v>30</v>
      </c>
      <c r="F26" s="65">
        <v>5</v>
      </c>
      <c r="G26" s="65" t="s">
        <v>47</v>
      </c>
      <c r="H26" s="65" t="s">
        <v>102</v>
      </c>
      <c r="I26" s="65" t="s">
        <v>103</v>
      </c>
      <c r="J26" s="65"/>
    </row>
    <row r="27" spans="1:10" ht="42.75" customHeight="1" x14ac:dyDescent="0.2">
      <c r="A27" s="52" t="s">
        <v>106</v>
      </c>
      <c r="B27" s="67" t="s">
        <v>296</v>
      </c>
      <c r="C27" s="68" t="s">
        <v>56</v>
      </c>
      <c r="D27" s="69">
        <v>4</v>
      </c>
      <c r="E27" s="69">
        <v>2</v>
      </c>
      <c r="F27" s="68">
        <v>4</v>
      </c>
      <c r="G27" s="68" t="s">
        <v>47</v>
      </c>
      <c r="H27" s="68" t="s">
        <v>107</v>
      </c>
      <c r="I27" s="68" t="s">
        <v>38</v>
      </c>
      <c r="J27" s="68" t="s">
        <v>40</v>
      </c>
    </row>
    <row r="28" spans="1:10" ht="42.75" customHeight="1" x14ac:dyDescent="0.2">
      <c r="A28" s="50" t="s">
        <v>108</v>
      </c>
      <c r="B28" s="64" t="s">
        <v>297</v>
      </c>
      <c r="C28" s="65" t="s">
        <v>56</v>
      </c>
      <c r="D28" s="66">
        <v>3</v>
      </c>
      <c r="E28" s="66">
        <v>2</v>
      </c>
      <c r="F28" s="65">
        <v>0</v>
      </c>
      <c r="G28" s="65" t="s">
        <v>49</v>
      </c>
      <c r="H28" s="65" t="s">
        <v>99</v>
      </c>
      <c r="I28" s="65" t="s">
        <v>38</v>
      </c>
      <c r="J28" s="65" t="s">
        <v>59</v>
      </c>
    </row>
    <row r="29" spans="1:10" ht="42.75" customHeight="1" x14ac:dyDescent="0.2">
      <c r="A29" s="52" t="s">
        <v>109</v>
      </c>
      <c r="B29" s="67" t="s">
        <v>298</v>
      </c>
      <c r="C29" s="68" t="s">
        <v>56</v>
      </c>
      <c r="D29" s="69">
        <v>2</v>
      </c>
      <c r="E29" s="69">
        <v>1</v>
      </c>
      <c r="F29" s="68">
        <v>0</v>
      </c>
      <c r="G29" s="68" t="s">
        <v>110</v>
      </c>
      <c r="H29" s="68" t="s">
        <v>38</v>
      </c>
      <c r="I29" s="68" t="s">
        <v>38</v>
      </c>
      <c r="J29" s="68" t="s">
        <v>36</v>
      </c>
    </row>
    <row r="30" spans="1:10" ht="42.75" customHeight="1" x14ac:dyDescent="0.2">
      <c r="A30" s="50" t="s">
        <v>112</v>
      </c>
      <c r="B30" s="64" t="s">
        <v>299</v>
      </c>
      <c r="C30" s="65" t="s">
        <v>56</v>
      </c>
      <c r="D30" s="66">
        <v>4</v>
      </c>
      <c r="E30" s="66">
        <v>4</v>
      </c>
      <c r="F30" s="65">
        <v>0</v>
      </c>
      <c r="G30" s="65" t="s">
        <v>49</v>
      </c>
      <c r="H30" s="65" t="s">
        <v>99</v>
      </c>
      <c r="I30" s="65" t="s">
        <v>38</v>
      </c>
      <c r="J30" s="65" t="s">
        <v>36</v>
      </c>
    </row>
    <row r="31" spans="1:10" ht="42.75" customHeight="1" x14ac:dyDescent="0.2">
      <c r="A31" s="52" t="s">
        <v>113</v>
      </c>
      <c r="B31" s="67" t="s">
        <v>300</v>
      </c>
      <c r="C31" s="68" t="s">
        <v>56</v>
      </c>
      <c r="D31" s="69">
        <v>6</v>
      </c>
      <c r="E31" s="69">
        <v>5</v>
      </c>
      <c r="F31" s="68">
        <v>0</v>
      </c>
      <c r="G31" s="68" t="s">
        <v>49</v>
      </c>
      <c r="H31" s="68" t="s">
        <v>114</v>
      </c>
      <c r="I31" s="68" t="s">
        <v>38</v>
      </c>
      <c r="J31" s="68" t="s">
        <v>36</v>
      </c>
    </row>
    <row r="32" spans="1:10" ht="42.75" customHeight="1" x14ac:dyDescent="0.2">
      <c r="A32" s="50" t="s">
        <v>115</v>
      </c>
      <c r="B32" s="64" t="s">
        <v>301</v>
      </c>
      <c r="C32" s="65" t="s">
        <v>56</v>
      </c>
      <c r="D32" s="66">
        <v>4</v>
      </c>
      <c r="E32" s="66">
        <v>4</v>
      </c>
      <c r="F32" s="65">
        <v>0</v>
      </c>
      <c r="G32" s="65" t="s">
        <v>81</v>
      </c>
      <c r="H32" s="65" t="s">
        <v>116</v>
      </c>
      <c r="I32" s="65" t="s">
        <v>38</v>
      </c>
      <c r="J32" s="65" t="s">
        <v>36</v>
      </c>
    </row>
    <row r="33" spans="1:10" ht="42.75" customHeight="1" x14ac:dyDescent="0.2">
      <c r="A33" s="52" t="s">
        <v>117</v>
      </c>
      <c r="B33" s="67" t="s">
        <v>302</v>
      </c>
      <c r="C33" s="68" t="s">
        <v>56</v>
      </c>
      <c r="D33" s="69">
        <v>4</v>
      </c>
      <c r="E33" s="69">
        <v>4</v>
      </c>
      <c r="F33" s="68">
        <v>0</v>
      </c>
      <c r="G33" s="68" t="s">
        <v>49</v>
      </c>
      <c r="H33" s="68" t="s">
        <v>99</v>
      </c>
      <c r="I33" s="68" t="s">
        <v>38</v>
      </c>
      <c r="J33" s="68" t="s">
        <v>59</v>
      </c>
    </row>
    <row r="34" spans="1:10" ht="42.75" customHeight="1" x14ac:dyDescent="0.2">
      <c r="A34" s="50" t="s">
        <v>119</v>
      </c>
      <c r="B34" s="64" t="s">
        <v>303</v>
      </c>
      <c r="C34" s="65" t="s">
        <v>56</v>
      </c>
      <c r="D34" s="66">
        <v>4</v>
      </c>
      <c r="E34" s="66">
        <v>6</v>
      </c>
      <c r="F34" s="65">
        <v>4</v>
      </c>
      <c r="G34" s="65" t="s">
        <v>49</v>
      </c>
      <c r="H34" s="65" t="s">
        <v>120</v>
      </c>
      <c r="I34" s="65" t="s">
        <v>38</v>
      </c>
      <c r="J34" s="65"/>
    </row>
    <row r="35" spans="1:10" ht="42.75" customHeight="1" x14ac:dyDescent="0.2">
      <c r="A35" s="52" t="s">
        <v>121</v>
      </c>
      <c r="B35" s="67" t="s">
        <v>304</v>
      </c>
      <c r="C35" s="68" t="s">
        <v>56</v>
      </c>
      <c r="D35" s="69" t="s">
        <v>122</v>
      </c>
      <c r="E35" s="69">
        <v>3</v>
      </c>
      <c r="F35" s="68">
        <v>0</v>
      </c>
      <c r="G35" s="68" t="s">
        <v>81</v>
      </c>
      <c r="H35" s="68" t="s">
        <v>38</v>
      </c>
      <c r="I35" s="68" t="s">
        <v>38</v>
      </c>
      <c r="J35" s="68" t="s">
        <v>36</v>
      </c>
    </row>
    <row r="36" spans="1:10" ht="42.75" customHeight="1" x14ac:dyDescent="0.2">
      <c r="A36" s="50" t="s">
        <v>123</v>
      </c>
      <c r="B36" s="64" t="s">
        <v>305</v>
      </c>
      <c r="C36" s="65" t="s">
        <v>56</v>
      </c>
      <c r="D36" s="66">
        <v>4</v>
      </c>
      <c r="E36" s="66">
        <v>8</v>
      </c>
      <c r="F36" s="65">
        <v>4</v>
      </c>
      <c r="G36" s="65" t="s">
        <v>124</v>
      </c>
      <c r="H36" s="65" t="s">
        <v>38</v>
      </c>
      <c r="I36" s="65" t="s">
        <v>38</v>
      </c>
      <c r="J36" s="65" t="s">
        <v>59</v>
      </c>
    </row>
    <row r="37" spans="1:10" ht="42.75" customHeight="1" x14ac:dyDescent="0.2">
      <c r="A37" s="52" t="s">
        <v>126</v>
      </c>
      <c r="B37" s="67" t="s">
        <v>306</v>
      </c>
      <c r="C37" s="68" t="s">
        <v>56</v>
      </c>
      <c r="D37" s="69">
        <v>10</v>
      </c>
      <c r="E37" s="69">
        <v>10</v>
      </c>
      <c r="F37" s="68">
        <v>0</v>
      </c>
      <c r="G37" s="68" t="s">
        <v>124</v>
      </c>
      <c r="H37" s="68" t="s">
        <v>120</v>
      </c>
      <c r="I37" s="68" t="s">
        <v>51</v>
      </c>
      <c r="J37" s="68" t="s">
        <v>36</v>
      </c>
    </row>
    <row r="38" spans="1:10" ht="42.75" customHeight="1" x14ac:dyDescent="0.2">
      <c r="A38" s="50" t="s">
        <v>127</v>
      </c>
      <c r="B38" s="64" t="s">
        <v>307</v>
      </c>
      <c r="C38" s="65" t="s">
        <v>56</v>
      </c>
      <c r="D38" s="66">
        <v>12</v>
      </c>
      <c r="E38" s="66">
        <v>8</v>
      </c>
      <c r="F38" s="65">
        <v>3</v>
      </c>
      <c r="G38" s="65" t="s">
        <v>53</v>
      </c>
      <c r="H38" s="65" t="s">
        <v>128</v>
      </c>
      <c r="I38" s="65" t="s">
        <v>51</v>
      </c>
      <c r="J38" s="65"/>
    </row>
    <row r="39" spans="1:10" ht="42.75" customHeight="1" x14ac:dyDescent="0.2">
      <c r="A39" s="52" t="s">
        <v>129</v>
      </c>
      <c r="B39" s="67" t="s">
        <v>308</v>
      </c>
      <c r="C39" s="68" t="s">
        <v>56</v>
      </c>
      <c r="D39" s="69">
        <v>8</v>
      </c>
      <c r="E39" s="69">
        <v>12</v>
      </c>
      <c r="F39" s="68">
        <v>4</v>
      </c>
      <c r="G39" s="68" t="s">
        <v>49</v>
      </c>
      <c r="H39" s="68" t="s">
        <v>38</v>
      </c>
      <c r="I39" s="68" t="s">
        <v>39</v>
      </c>
      <c r="J39" s="68" t="s">
        <v>59</v>
      </c>
    </row>
    <row r="40" spans="1:10" ht="42.75" customHeight="1" x14ac:dyDescent="0.2">
      <c r="A40" s="50" t="s">
        <v>130</v>
      </c>
      <c r="B40" s="64" t="s">
        <v>309</v>
      </c>
      <c r="C40" s="65" t="s">
        <v>56</v>
      </c>
      <c r="D40" s="66">
        <v>8</v>
      </c>
      <c r="E40" s="66">
        <v>12</v>
      </c>
      <c r="F40" s="65">
        <v>0</v>
      </c>
      <c r="G40" s="65" t="s">
        <v>49</v>
      </c>
      <c r="H40" s="65" t="s">
        <v>38</v>
      </c>
      <c r="I40" s="65" t="s">
        <v>38</v>
      </c>
      <c r="J40" s="65" t="s">
        <v>40</v>
      </c>
    </row>
    <row r="41" spans="1:10" ht="42.75" customHeight="1" x14ac:dyDescent="0.2">
      <c r="A41" s="52" t="s">
        <v>132</v>
      </c>
      <c r="B41" s="67" t="s">
        <v>310</v>
      </c>
      <c r="C41" s="68" t="s">
        <v>56</v>
      </c>
      <c r="D41" s="69">
        <v>8</v>
      </c>
      <c r="E41" s="69">
        <v>10</v>
      </c>
      <c r="F41" s="68">
        <v>0</v>
      </c>
      <c r="G41" s="68" t="s">
        <v>81</v>
      </c>
      <c r="H41" s="68" t="s">
        <v>120</v>
      </c>
      <c r="I41" s="68" t="s">
        <v>38</v>
      </c>
      <c r="J41" s="68" t="s">
        <v>36</v>
      </c>
    </row>
    <row r="42" spans="1:10" ht="42.75" customHeight="1" x14ac:dyDescent="0.2">
      <c r="A42" s="50" t="s">
        <v>133</v>
      </c>
      <c r="B42" s="64" t="s">
        <v>311</v>
      </c>
      <c r="C42" s="65" t="s">
        <v>56</v>
      </c>
      <c r="D42" s="66">
        <v>6</v>
      </c>
      <c r="E42" s="66">
        <v>14</v>
      </c>
      <c r="F42" s="65">
        <v>0</v>
      </c>
      <c r="G42" s="65" t="s">
        <v>81</v>
      </c>
      <c r="H42" s="65" t="s">
        <v>38</v>
      </c>
      <c r="I42" s="65" t="s">
        <v>22</v>
      </c>
      <c r="J42" s="65" t="s">
        <v>36</v>
      </c>
    </row>
    <row r="43" spans="1:10" ht="42.75" customHeight="1" x14ac:dyDescent="0.2">
      <c r="A43" s="52" t="s">
        <v>134</v>
      </c>
      <c r="B43" s="67" t="s">
        <v>312</v>
      </c>
      <c r="C43" s="68" t="s">
        <v>56</v>
      </c>
      <c r="D43" s="69">
        <v>6</v>
      </c>
      <c r="E43" s="69">
        <v>12</v>
      </c>
      <c r="F43" s="68">
        <v>4</v>
      </c>
      <c r="G43" s="68" t="s">
        <v>124</v>
      </c>
      <c r="H43" s="68" t="s">
        <v>38</v>
      </c>
      <c r="I43" s="68" t="s">
        <v>135</v>
      </c>
      <c r="J43" s="68" t="s">
        <v>36</v>
      </c>
    </row>
    <row r="44" spans="1:10" ht="42.75" customHeight="1" x14ac:dyDescent="0.2">
      <c r="A44" s="50" t="s">
        <v>137</v>
      </c>
      <c r="B44" s="64" t="s">
        <v>313</v>
      </c>
      <c r="C44" s="65" t="s">
        <v>56</v>
      </c>
      <c r="D44" s="66">
        <v>10</v>
      </c>
      <c r="E44" s="66">
        <v>20</v>
      </c>
      <c r="F44" s="65">
        <v>4</v>
      </c>
      <c r="G44" s="65" t="s">
        <v>81</v>
      </c>
      <c r="H44" s="65" t="s">
        <v>99</v>
      </c>
      <c r="I44" s="65" t="s">
        <v>38</v>
      </c>
      <c r="J44" s="65" t="s">
        <v>36</v>
      </c>
    </row>
    <row r="45" spans="1:10" ht="42.75" customHeight="1" x14ac:dyDescent="0.2">
      <c r="A45" s="52" t="s">
        <v>138</v>
      </c>
      <c r="B45" s="67" t="s">
        <v>314</v>
      </c>
      <c r="C45" s="68" t="s">
        <v>56</v>
      </c>
      <c r="D45" s="69">
        <v>15</v>
      </c>
      <c r="E45" s="69">
        <v>18</v>
      </c>
      <c r="F45" s="68">
        <v>4</v>
      </c>
      <c r="G45" s="68" t="s">
        <v>124</v>
      </c>
      <c r="H45" s="68" t="s">
        <v>38</v>
      </c>
      <c r="I45" s="68" t="s">
        <v>38</v>
      </c>
      <c r="J45" s="68" t="s">
        <v>40</v>
      </c>
    </row>
    <row r="46" spans="1:10" ht="42.75" customHeight="1" x14ac:dyDescent="0.2">
      <c r="A46" s="50" t="s">
        <v>139</v>
      </c>
      <c r="B46" s="64" t="s">
        <v>315</v>
      </c>
      <c r="C46" s="65" t="s">
        <v>56</v>
      </c>
      <c r="D46" s="66">
        <v>10</v>
      </c>
      <c r="E46" s="66">
        <v>20</v>
      </c>
      <c r="F46" s="65">
        <v>0</v>
      </c>
      <c r="G46" s="65" t="s">
        <v>49</v>
      </c>
      <c r="H46" s="65" t="s">
        <v>140</v>
      </c>
      <c r="I46" s="65" t="s">
        <v>92</v>
      </c>
      <c r="J46" s="65"/>
    </row>
    <row r="47" spans="1:10" ht="42.75" customHeight="1" x14ac:dyDescent="0.2">
      <c r="A47" s="52" t="s">
        <v>142</v>
      </c>
      <c r="B47" s="67" t="s">
        <v>316</v>
      </c>
      <c r="C47" s="68" t="s">
        <v>56</v>
      </c>
      <c r="D47" s="69">
        <v>16</v>
      </c>
      <c r="E47" s="69">
        <v>25</v>
      </c>
      <c r="F47" s="68">
        <v>4</v>
      </c>
      <c r="G47" s="68" t="s">
        <v>81</v>
      </c>
      <c r="H47" s="68" t="s">
        <v>120</v>
      </c>
      <c r="I47" s="68" t="s">
        <v>51</v>
      </c>
      <c r="J47" s="68" t="s">
        <v>36</v>
      </c>
    </row>
    <row r="48" spans="1:10" ht="42.75" customHeight="1" x14ac:dyDescent="0.2">
      <c r="A48" s="50" t="s">
        <v>143</v>
      </c>
      <c r="B48" s="64" t="s">
        <v>317</v>
      </c>
      <c r="C48" s="65" t="s">
        <v>56</v>
      </c>
      <c r="D48" s="66">
        <v>10</v>
      </c>
      <c r="E48" s="66">
        <v>20</v>
      </c>
      <c r="F48" s="65">
        <v>4</v>
      </c>
      <c r="G48" s="65" t="s">
        <v>81</v>
      </c>
      <c r="H48" s="65" t="s">
        <v>38</v>
      </c>
      <c r="I48" s="65" t="s">
        <v>97</v>
      </c>
      <c r="J48" s="65" t="s">
        <v>36</v>
      </c>
    </row>
    <row r="49" spans="1:10" ht="42.75" customHeight="1" x14ac:dyDescent="0.2">
      <c r="A49" s="52" t="s">
        <v>144</v>
      </c>
      <c r="B49" s="67" t="s">
        <v>318</v>
      </c>
      <c r="C49" s="68" t="s">
        <v>56</v>
      </c>
      <c r="D49" s="69">
        <v>5</v>
      </c>
      <c r="E49" s="69">
        <v>10</v>
      </c>
      <c r="F49" s="68">
        <v>0</v>
      </c>
      <c r="G49" s="68" t="s">
        <v>81</v>
      </c>
      <c r="H49" s="68" t="s">
        <v>99</v>
      </c>
      <c r="I49" s="68" t="s">
        <v>38</v>
      </c>
      <c r="J49" s="68" t="s">
        <v>36</v>
      </c>
    </row>
    <row r="50" spans="1:10" ht="42.75" customHeight="1" x14ac:dyDescent="0.2">
      <c r="A50" s="50" t="s">
        <v>146</v>
      </c>
      <c r="B50" s="64" t="s">
        <v>319</v>
      </c>
      <c r="C50" s="65" t="s">
        <v>56</v>
      </c>
      <c r="D50" s="66">
        <v>20</v>
      </c>
      <c r="E50" s="66">
        <v>30</v>
      </c>
      <c r="F50" s="65">
        <v>5</v>
      </c>
      <c r="G50" s="65" t="s">
        <v>124</v>
      </c>
      <c r="H50" s="65" t="s">
        <v>38</v>
      </c>
      <c r="I50" s="65" t="s">
        <v>51</v>
      </c>
      <c r="J50" s="65"/>
    </row>
    <row r="51" spans="1:10" ht="42.75" customHeight="1" x14ac:dyDescent="0.2">
      <c r="A51" s="52" t="s">
        <v>149</v>
      </c>
      <c r="B51" s="67" t="s">
        <v>320</v>
      </c>
      <c r="C51" s="68" t="s">
        <v>55</v>
      </c>
      <c r="D51" s="69">
        <v>3</v>
      </c>
      <c r="E51" s="69">
        <v>2</v>
      </c>
      <c r="F51" s="68">
        <v>0</v>
      </c>
      <c r="G51" s="68" t="s">
        <v>53</v>
      </c>
      <c r="H51" s="68" t="s">
        <v>150</v>
      </c>
      <c r="I51" s="68" t="s">
        <v>39</v>
      </c>
      <c r="J51" s="68" t="s">
        <v>122</v>
      </c>
    </row>
    <row r="52" spans="1:10" ht="42.75" customHeight="1" x14ac:dyDescent="0.2">
      <c r="A52" s="50" t="s">
        <v>151</v>
      </c>
      <c r="B52" s="64" t="s">
        <v>321</v>
      </c>
      <c r="C52" s="65" t="s">
        <v>55</v>
      </c>
      <c r="D52" s="66">
        <v>1</v>
      </c>
      <c r="E52" s="66">
        <v>2</v>
      </c>
      <c r="F52" s="65">
        <v>0</v>
      </c>
      <c r="G52" s="65" t="s">
        <v>49</v>
      </c>
      <c r="H52" s="65" t="s">
        <v>152</v>
      </c>
      <c r="I52" s="65" t="s">
        <v>38</v>
      </c>
      <c r="J52" s="65" t="s">
        <v>122</v>
      </c>
    </row>
    <row r="53" spans="1:10" ht="42.75" customHeight="1" x14ac:dyDescent="0.2">
      <c r="A53" s="52" t="s">
        <v>153</v>
      </c>
      <c r="B53" s="67" t="s">
        <v>322</v>
      </c>
      <c r="C53" s="68" t="s">
        <v>55</v>
      </c>
      <c r="D53" s="69">
        <v>4</v>
      </c>
      <c r="E53" s="69">
        <v>4</v>
      </c>
      <c r="F53" s="68">
        <v>3</v>
      </c>
      <c r="G53" s="68" t="s">
        <v>53</v>
      </c>
      <c r="H53" s="68" t="s">
        <v>154</v>
      </c>
      <c r="I53" s="68" t="s">
        <v>155</v>
      </c>
      <c r="J53" s="68" t="s">
        <v>156</v>
      </c>
    </row>
    <row r="54" spans="1:10" ht="42.75" customHeight="1" x14ac:dyDescent="0.2">
      <c r="A54" s="50" t="s">
        <v>158</v>
      </c>
      <c r="B54" s="64" t="s">
        <v>323</v>
      </c>
      <c r="C54" s="65" t="s">
        <v>55</v>
      </c>
      <c r="D54" s="66">
        <v>6</v>
      </c>
      <c r="E54" s="66">
        <v>4</v>
      </c>
      <c r="F54" s="65">
        <v>4</v>
      </c>
      <c r="G54" s="65" t="s">
        <v>33</v>
      </c>
      <c r="H54" s="65" t="s">
        <v>38</v>
      </c>
      <c r="I54" s="65" t="s">
        <v>38</v>
      </c>
      <c r="J54" s="65" t="s">
        <v>40</v>
      </c>
    </row>
    <row r="55" spans="1:10" ht="42.75" customHeight="1" x14ac:dyDescent="0.2">
      <c r="A55" s="52" t="s">
        <v>159</v>
      </c>
      <c r="B55" s="67" t="s">
        <v>324</v>
      </c>
      <c r="C55" s="68" t="s">
        <v>55</v>
      </c>
      <c r="D55" s="69">
        <v>5</v>
      </c>
      <c r="E55" s="69">
        <v>5</v>
      </c>
      <c r="F55" s="68">
        <v>4</v>
      </c>
      <c r="G55" s="68" t="s">
        <v>53</v>
      </c>
      <c r="H55" s="68" t="s">
        <v>160</v>
      </c>
      <c r="I55" s="68" t="s">
        <v>155</v>
      </c>
      <c r="J55" s="68" t="s">
        <v>156</v>
      </c>
    </row>
    <row r="56" spans="1:10" ht="42.75" customHeight="1" x14ac:dyDescent="0.2">
      <c r="A56" s="50" t="s">
        <v>161</v>
      </c>
      <c r="B56" s="64" t="s">
        <v>325</v>
      </c>
      <c r="C56" s="65" t="s">
        <v>55</v>
      </c>
      <c r="D56" s="66">
        <v>4</v>
      </c>
      <c r="E56" s="66">
        <v>4</v>
      </c>
      <c r="F56" s="65">
        <v>3</v>
      </c>
      <c r="G56" s="65" t="s">
        <v>49</v>
      </c>
      <c r="H56" s="65" t="s">
        <v>38</v>
      </c>
      <c r="I56" s="65" t="s">
        <v>155</v>
      </c>
      <c r="J56" s="65" t="s">
        <v>122</v>
      </c>
    </row>
    <row r="57" spans="1:10" ht="42.75" customHeight="1" x14ac:dyDescent="0.2">
      <c r="A57" s="52" t="s">
        <v>162</v>
      </c>
      <c r="B57" s="67" t="s">
        <v>326</v>
      </c>
      <c r="C57" s="68" t="s">
        <v>55</v>
      </c>
      <c r="D57" s="69">
        <v>6</v>
      </c>
      <c r="E57" s="69">
        <v>4</v>
      </c>
      <c r="F57" s="68">
        <v>0</v>
      </c>
      <c r="G57" s="68" t="s">
        <v>53</v>
      </c>
      <c r="H57" s="68" t="s">
        <v>163</v>
      </c>
      <c r="I57" s="68" t="s">
        <v>38</v>
      </c>
      <c r="J57" s="68" t="s">
        <v>122</v>
      </c>
    </row>
    <row r="58" spans="1:10" ht="42.75" customHeight="1" x14ac:dyDescent="0.2">
      <c r="A58" s="50" t="s">
        <v>165</v>
      </c>
      <c r="B58" s="64" t="s">
        <v>327</v>
      </c>
      <c r="C58" s="65" t="s">
        <v>55</v>
      </c>
      <c r="D58" s="66">
        <v>4</v>
      </c>
      <c r="E58" s="66">
        <v>6</v>
      </c>
      <c r="F58" s="65">
        <v>0</v>
      </c>
      <c r="G58" s="65" t="s">
        <v>49</v>
      </c>
      <c r="H58" s="65" t="s">
        <v>166</v>
      </c>
      <c r="I58" s="65" t="s">
        <v>135</v>
      </c>
      <c r="J58" s="65" t="s">
        <v>36</v>
      </c>
    </row>
    <row r="59" spans="1:10" ht="42.75" customHeight="1" x14ac:dyDescent="0.2">
      <c r="A59" s="52" t="s">
        <v>167</v>
      </c>
      <c r="B59" s="67" t="s">
        <v>328</v>
      </c>
      <c r="C59" s="68" t="s">
        <v>55</v>
      </c>
      <c r="D59" s="69">
        <v>2</v>
      </c>
      <c r="E59" s="69">
        <v>5</v>
      </c>
      <c r="F59" s="68">
        <v>0</v>
      </c>
      <c r="G59" s="68" t="s">
        <v>81</v>
      </c>
      <c r="H59" s="68" t="s">
        <v>38</v>
      </c>
      <c r="I59" s="68" t="s">
        <v>168</v>
      </c>
      <c r="J59" s="68" t="s">
        <v>122</v>
      </c>
    </row>
    <row r="60" spans="1:10" ht="42.75" customHeight="1" x14ac:dyDescent="0.2">
      <c r="A60" s="50" t="s">
        <v>169</v>
      </c>
      <c r="B60" s="64" t="s">
        <v>329</v>
      </c>
      <c r="C60" s="65" t="s">
        <v>55</v>
      </c>
      <c r="D60" s="66">
        <v>4</v>
      </c>
      <c r="E60" s="66">
        <v>6</v>
      </c>
      <c r="F60" s="65">
        <v>4</v>
      </c>
      <c r="G60" s="65" t="s">
        <v>49</v>
      </c>
      <c r="H60" s="65" t="s">
        <v>170</v>
      </c>
      <c r="I60" s="65" t="s">
        <v>51</v>
      </c>
      <c r="J60" s="65" t="s">
        <v>122</v>
      </c>
    </row>
    <row r="61" spans="1:10" ht="42.75" customHeight="1" x14ac:dyDescent="0.2">
      <c r="A61" s="52" t="s">
        <v>172</v>
      </c>
      <c r="B61" s="67" t="s">
        <v>330</v>
      </c>
      <c r="C61" s="68" t="s">
        <v>55</v>
      </c>
      <c r="D61" s="69">
        <v>10</v>
      </c>
      <c r="E61" s="69">
        <v>10</v>
      </c>
      <c r="F61" s="68">
        <v>4</v>
      </c>
      <c r="G61" s="68" t="s">
        <v>33</v>
      </c>
      <c r="H61" s="68" t="s">
        <v>38</v>
      </c>
      <c r="I61" s="68" t="s">
        <v>38</v>
      </c>
      <c r="J61" s="68" t="s">
        <v>40</v>
      </c>
    </row>
    <row r="62" spans="1:10" ht="42.75" customHeight="1" x14ac:dyDescent="0.2">
      <c r="A62" s="50" t="s">
        <v>173</v>
      </c>
      <c r="B62" s="64" t="s">
        <v>331</v>
      </c>
      <c r="C62" s="65" t="s">
        <v>55</v>
      </c>
      <c r="D62" s="66">
        <v>10</v>
      </c>
      <c r="E62" s="66">
        <v>10</v>
      </c>
      <c r="F62" s="65">
        <v>4</v>
      </c>
      <c r="G62" s="65" t="s">
        <v>33</v>
      </c>
      <c r="H62" s="65" t="s">
        <v>38</v>
      </c>
      <c r="I62" s="65" t="s">
        <v>38</v>
      </c>
      <c r="J62" s="65" t="s">
        <v>40</v>
      </c>
    </row>
    <row r="63" spans="1:10" ht="42.75" customHeight="1" x14ac:dyDescent="0.2">
      <c r="A63" s="52" t="s">
        <v>174</v>
      </c>
      <c r="B63" s="67" t="s">
        <v>332</v>
      </c>
      <c r="C63" s="68" t="s">
        <v>55</v>
      </c>
      <c r="D63" s="69">
        <v>8</v>
      </c>
      <c r="E63" s="69">
        <v>12</v>
      </c>
      <c r="F63" s="68">
        <v>4</v>
      </c>
      <c r="G63" s="68" t="s">
        <v>47</v>
      </c>
      <c r="H63" s="68" t="s">
        <v>166</v>
      </c>
      <c r="I63" s="68" t="s">
        <v>92</v>
      </c>
      <c r="J63" s="68" t="s">
        <v>40</v>
      </c>
    </row>
    <row r="64" spans="1:10" ht="42.75" customHeight="1" x14ac:dyDescent="0.2">
      <c r="A64" s="50" t="s">
        <v>175</v>
      </c>
      <c r="B64" s="64" t="s">
        <v>333</v>
      </c>
      <c r="C64" s="65" t="s">
        <v>55</v>
      </c>
      <c r="D64" s="66">
        <v>12</v>
      </c>
      <c r="E64" s="66">
        <v>8</v>
      </c>
      <c r="F64" s="65">
        <v>4</v>
      </c>
      <c r="G64" s="65" t="s">
        <v>53</v>
      </c>
      <c r="H64" s="65" t="s">
        <v>176</v>
      </c>
      <c r="I64" s="65" t="s">
        <v>92</v>
      </c>
      <c r="J64" s="65" t="s">
        <v>156</v>
      </c>
    </row>
    <row r="65" spans="1:10" ht="42.75" customHeight="1" x14ac:dyDescent="0.2">
      <c r="A65" s="52" t="s">
        <v>178</v>
      </c>
      <c r="B65" s="67" t="s">
        <v>334</v>
      </c>
      <c r="C65" s="68" t="s">
        <v>55</v>
      </c>
      <c r="D65" s="69">
        <v>8</v>
      </c>
      <c r="E65" s="69">
        <v>10</v>
      </c>
      <c r="F65" s="68">
        <v>4</v>
      </c>
      <c r="G65" s="68" t="s">
        <v>47</v>
      </c>
      <c r="H65" s="68" t="s">
        <v>179</v>
      </c>
      <c r="I65" s="68" t="s">
        <v>38</v>
      </c>
      <c r="J65" s="68" t="s">
        <v>36</v>
      </c>
    </row>
    <row r="66" spans="1:10" ht="42.75" customHeight="1" x14ac:dyDescent="0.2">
      <c r="A66" s="50" t="s">
        <v>180</v>
      </c>
      <c r="B66" s="64" t="s">
        <v>335</v>
      </c>
      <c r="C66" s="65" t="s">
        <v>55</v>
      </c>
      <c r="D66" s="66">
        <v>6</v>
      </c>
      <c r="E66" s="66">
        <v>14</v>
      </c>
      <c r="F66" s="65">
        <v>0</v>
      </c>
      <c r="G66" s="65" t="s">
        <v>33</v>
      </c>
      <c r="H66" s="65" t="s">
        <v>38</v>
      </c>
      <c r="I66" s="65" t="s">
        <v>38</v>
      </c>
      <c r="J66" s="65" t="s">
        <v>40</v>
      </c>
    </row>
    <row r="67" spans="1:10" ht="42.75" customHeight="1" x14ac:dyDescent="0.2">
      <c r="A67" s="52" t="s">
        <v>181</v>
      </c>
      <c r="B67" s="67" t="s">
        <v>336</v>
      </c>
      <c r="C67" s="68" t="s">
        <v>55</v>
      </c>
      <c r="D67" s="69">
        <v>4</v>
      </c>
      <c r="E67" s="69">
        <v>12</v>
      </c>
      <c r="F67" s="68">
        <v>4</v>
      </c>
      <c r="G67" s="68" t="s">
        <v>49</v>
      </c>
      <c r="H67" s="68" t="s">
        <v>182</v>
      </c>
      <c r="I67" s="68" t="s">
        <v>38</v>
      </c>
      <c r="J67" s="68" t="s">
        <v>36</v>
      </c>
    </row>
    <row r="68" spans="1:10" ht="42.75" customHeight="1" x14ac:dyDescent="0.2">
      <c r="A68" s="50" t="s">
        <v>184</v>
      </c>
      <c r="B68" s="64" t="s">
        <v>337</v>
      </c>
      <c r="C68" s="65" t="s">
        <v>55</v>
      </c>
      <c r="D68" s="66">
        <v>16</v>
      </c>
      <c r="E68" s="66">
        <v>20</v>
      </c>
      <c r="F68" s="65">
        <v>5</v>
      </c>
      <c r="G68" s="65" t="s">
        <v>53</v>
      </c>
      <c r="H68" s="65" t="s">
        <v>185</v>
      </c>
      <c r="I68" s="65" t="s">
        <v>186</v>
      </c>
      <c r="J68" s="65" t="s">
        <v>156</v>
      </c>
    </row>
    <row r="69" spans="1:10" ht="42.75" customHeight="1" x14ac:dyDescent="0.2">
      <c r="A69" s="52" t="s">
        <v>187</v>
      </c>
      <c r="B69" s="67" t="s">
        <v>338</v>
      </c>
      <c r="C69" s="68" t="s">
        <v>55</v>
      </c>
      <c r="D69" s="69">
        <v>20</v>
      </c>
      <c r="E69" s="69">
        <v>18</v>
      </c>
      <c r="F69" s="68">
        <v>4</v>
      </c>
      <c r="G69" s="68" t="s">
        <v>33</v>
      </c>
      <c r="H69" s="68" t="s">
        <v>38</v>
      </c>
      <c r="I69" s="68" t="s">
        <v>188</v>
      </c>
      <c r="J69" s="68" t="s">
        <v>36</v>
      </c>
    </row>
    <row r="70" spans="1:10" ht="42.75" customHeight="1" x14ac:dyDescent="0.2">
      <c r="A70" s="50" t="s">
        <v>189</v>
      </c>
      <c r="B70" s="64" t="s">
        <v>339</v>
      </c>
      <c r="C70" s="65" t="s">
        <v>55</v>
      </c>
      <c r="D70" s="66">
        <v>14</v>
      </c>
      <c r="E70" s="66">
        <v>25</v>
      </c>
      <c r="F70" s="65">
        <v>5</v>
      </c>
      <c r="G70" s="65" t="s">
        <v>53</v>
      </c>
      <c r="H70" s="65" t="s">
        <v>190</v>
      </c>
      <c r="I70" s="65" t="s">
        <v>191</v>
      </c>
      <c r="J70" s="65" t="s">
        <v>156</v>
      </c>
    </row>
    <row r="71" spans="1:10" ht="42.75" customHeight="1" x14ac:dyDescent="0.2">
      <c r="A71" s="52" t="s">
        <v>193</v>
      </c>
      <c r="B71" s="67" t="s">
        <v>340</v>
      </c>
      <c r="C71" s="68" t="s">
        <v>55</v>
      </c>
      <c r="D71" s="69">
        <v>10</v>
      </c>
      <c r="E71" s="69">
        <v>25</v>
      </c>
      <c r="F71" s="68">
        <v>5</v>
      </c>
      <c r="G71" s="68" t="s">
        <v>33</v>
      </c>
      <c r="H71" s="68" t="s">
        <v>38</v>
      </c>
      <c r="I71" s="68" t="s">
        <v>38</v>
      </c>
      <c r="J71" s="68" t="s">
        <v>40</v>
      </c>
    </row>
    <row r="72" spans="1:10" ht="42.75" customHeight="1" x14ac:dyDescent="0.2">
      <c r="A72" s="50" t="s">
        <v>194</v>
      </c>
      <c r="B72" s="64" t="s">
        <v>341</v>
      </c>
      <c r="C72" s="65" t="s">
        <v>55</v>
      </c>
      <c r="D72" s="66">
        <v>10</v>
      </c>
      <c r="E72" s="66">
        <v>20</v>
      </c>
      <c r="F72" s="65">
        <v>5</v>
      </c>
      <c r="G72" s="65" t="s">
        <v>33</v>
      </c>
      <c r="H72" s="65" t="s">
        <v>38</v>
      </c>
      <c r="I72" s="65" t="s">
        <v>195</v>
      </c>
      <c r="J72" s="65" t="s">
        <v>36</v>
      </c>
    </row>
    <row r="73" spans="1:10" ht="42.75" customHeight="1" x14ac:dyDescent="0.2">
      <c r="A73" s="52" t="s">
        <v>196</v>
      </c>
      <c r="B73" s="67" t="s">
        <v>342</v>
      </c>
      <c r="C73" s="68" t="s">
        <v>55</v>
      </c>
      <c r="D73" s="69">
        <v>16</v>
      </c>
      <c r="E73" s="69">
        <v>30</v>
      </c>
      <c r="F73" s="68">
        <v>5</v>
      </c>
      <c r="G73" s="68" t="s">
        <v>53</v>
      </c>
      <c r="H73" s="68" t="s">
        <v>197</v>
      </c>
      <c r="I73" s="68" t="s">
        <v>97</v>
      </c>
      <c r="J73" s="68" t="s">
        <v>40</v>
      </c>
    </row>
    <row r="74" spans="1:10" ht="42.75" customHeight="1" x14ac:dyDescent="0.2">
      <c r="A74" s="50" t="s">
        <v>199</v>
      </c>
      <c r="B74" s="64" t="s">
        <v>343</v>
      </c>
      <c r="C74" s="65" t="s">
        <v>55</v>
      </c>
      <c r="D74" s="66">
        <v>30</v>
      </c>
      <c r="E74" s="66">
        <v>40</v>
      </c>
      <c r="F74" s="65">
        <v>5</v>
      </c>
      <c r="G74" s="65" t="s">
        <v>200</v>
      </c>
      <c r="H74" s="65" t="s">
        <v>201</v>
      </c>
      <c r="I74" s="65" t="s">
        <v>202</v>
      </c>
      <c r="J74" s="65" t="s">
        <v>59</v>
      </c>
    </row>
    <row r="75" spans="1:10" ht="42.75" customHeight="1" x14ac:dyDescent="0.2">
      <c r="A75" s="52"/>
      <c r="B75" s="67"/>
      <c r="C75" s="68"/>
      <c r="D75" s="69"/>
      <c r="E75" s="69"/>
      <c r="F75" s="68"/>
      <c r="G75" s="68"/>
      <c r="H75" s="68"/>
      <c r="I75" s="68"/>
      <c r="J75" s="68"/>
    </row>
    <row r="76" spans="1:10" ht="42.75" customHeight="1" x14ac:dyDescent="0.2">
      <c r="A76" s="50"/>
      <c r="B76" s="64"/>
      <c r="C76" s="65"/>
      <c r="D76" s="66"/>
      <c r="E76" s="66"/>
      <c r="F76" s="65"/>
      <c r="G76" s="65"/>
      <c r="H76" s="65"/>
      <c r="I76" s="65"/>
      <c r="J76" s="65"/>
    </row>
    <row r="77" spans="1:10" ht="42.75" customHeight="1" x14ac:dyDescent="0.2">
      <c r="A77" s="52"/>
      <c r="B77" s="67"/>
      <c r="C77" s="68"/>
      <c r="D77" s="69"/>
      <c r="E77" s="69"/>
      <c r="F77" s="68"/>
      <c r="G77" s="68"/>
      <c r="H77" s="68"/>
      <c r="I77" s="68"/>
      <c r="J77" s="68"/>
    </row>
    <row r="78" spans="1:10" ht="42.75" customHeight="1" x14ac:dyDescent="0.2">
      <c r="A78" s="50"/>
      <c r="B78" s="64"/>
      <c r="C78" s="65"/>
      <c r="D78" s="66"/>
      <c r="E78" s="66"/>
      <c r="F78" s="65"/>
      <c r="G78" s="65"/>
      <c r="H78" s="65"/>
      <c r="I78" s="65"/>
      <c r="J78" s="65"/>
    </row>
    <row r="79" spans="1:10" ht="42.75" customHeight="1" x14ac:dyDescent="0.2">
      <c r="A79" s="52"/>
      <c r="B79" s="67"/>
      <c r="C79" s="68"/>
      <c r="D79" s="69"/>
      <c r="E79" s="69"/>
      <c r="F79" s="68"/>
      <c r="G79" s="68"/>
      <c r="H79" s="68"/>
      <c r="I79" s="68"/>
      <c r="J79" s="68"/>
    </row>
    <row r="80" spans="1:10" ht="42.75" customHeight="1" x14ac:dyDescent="0.2">
      <c r="A80" s="50"/>
      <c r="B80" s="64"/>
      <c r="C80" s="65"/>
      <c r="D80" s="66"/>
      <c r="E80" s="66"/>
      <c r="F80" s="65"/>
      <c r="G80" s="65"/>
      <c r="H80" s="65"/>
      <c r="I80" s="65"/>
      <c r="J80" s="65"/>
    </row>
    <row r="81" spans="1:10" ht="42.75" customHeight="1" x14ac:dyDescent="0.2">
      <c r="A81" s="52"/>
      <c r="B81" s="67"/>
      <c r="C81" s="68"/>
      <c r="D81" s="69"/>
      <c r="E81" s="69"/>
      <c r="F81" s="68"/>
      <c r="G81" s="68"/>
      <c r="H81" s="68"/>
      <c r="I81" s="68"/>
      <c r="J81" s="68"/>
    </row>
    <row r="82" spans="1:10" ht="42.75" customHeight="1" x14ac:dyDescent="0.2">
      <c r="A82" s="50"/>
      <c r="B82" s="64"/>
      <c r="C82" s="65"/>
      <c r="D82" s="66"/>
      <c r="E82" s="66"/>
      <c r="F82" s="65"/>
      <c r="G82" s="65"/>
      <c r="H82" s="65"/>
      <c r="I82" s="65"/>
      <c r="J82" s="65"/>
    </row>
    <row r="83" spans="1:10" ht="42.75" customHeight="1" x14ac:dyDescent="0.2">
      <c r="A83" s="52"/>
      <c r="B83" s="67"/>
      <c r="C83" s="68"/>
      <c r="D83" s="69"/>
      <c r="E83" s="69"/>
      <c r="F83" s="68"/>
      <c r="G83" s="68"/>
      <c r="H83" s="68"/>
      <c r="I83" s="68"/>
      <c r="J83" s="68"/>
    </row>
    <row r="84" spans="1:10" ht="42.75" customHeight="1" x14ac:dyDescent="0.2">
      <c r="A84" s="50"/>
      <c r="B84" s="64"/>
      <c r="C84" s="65"/>
      <c r="D84" s="66"/>
      <c r="E84" s="66"/>
      <c r="F84" s="65"/>
      <c r="G84" s="65"/>
      <c r="H84" s="65"/>
      <c r="I84" s="65"/>
      <c r="J84" s="65"/>
    </row>
    <row r="85" spans="1:10" ht="42.75" customHeight="1" x14ac:dyDescent="0.2">
      <c r="A85" s="52"/>
      <c r="B85" s="67"/>
      <c r="C85" s="68"/>
      <c r="D85" s="69"/>
      <c r="E85" s="69"/>
      <c r="F85" s="68"/>
      <c r="G85" s="68"/>
      <c r="H85" s="68"/>
      <c r="I85" s="68"/>
      <c r="J85" s="68"/>
    </row>
    <row r="86" spans="1:10" ht="42.75" customHeight="1" x14ac:dyDescent="0.2">
      <c r="A86" s="50"/>
      <c r="B86" s="64"/>
      <c r="C86" s="65"/>
      <c r="D86" s="66"/>
      <c r="E86" s="66"/>
      <c r="F86" s="65"/>
      <c r="G86" s="65"/>
      <c r="H86" s="65"/>
      <c r="I86" s="65"/>
      <c r="J86" s="65"/>
    </row>
    <row r="87" spans="1:10" ht="42.75" customHeight="1" x14ac:dyDescent="0.2">
      <c r="A87" s="52"/>
      <c r="B87" s="67"/>
      <c r="C87" s="68"/>
      <c r="D87" s="69"/>
      <c r="E87" s="69"/>
      <c r="F87" s="68"/>
      <c r="G87" s="68"/>
      <c r="H87" s="68"/>
      <c r="I87" s="68"/>
      <c r="J87" s="68"/>
    </row>
    <row r="88" spans="1:10" ht="42.75" customHeight="1" x14ac:dyDescent="0.2">
      <c r="A88" s="50"/>
      <c r="B88" s="64"/>
      <c r="C88" s="65"/>
      <c r="D88" s="66"/>
      <c r="E88" s="66"/>
      <c r="F88" s="65"/>
      <c r="G88" s="65"/>
      <c r="H88" s="65"/>
      <c r="I88" s="65"/>
      <c r="J88" s="65"/>
    </row>
    <row r="89" spans="1:10" ht="42.75" customHeight="1" x14ac:dyDescent="0.2">
      <c r="A89" s="52"/>
      <c r="B89" s="67"/>
      <c r="C89" s="68"/>
      <c r="D89" s="69"/>
      <c r="E89" s="69"/>
      <c r="F89" s="68"/>
      <c r="G89" s="68"/>
      <c r="H89" s="68"/>
      <c r="I89" s="68"/>
      <c r="J89" s="68"/>
    </row>
    <row r="90" spans="1:10" ht="42.75" customHeight="1" x14ac:dyDescent="0.2">
      <c r="A90" s="50"/>
      <c r="B90" s="64"/>
      <c r="C90" s="65"/>
      <c r="D90" s="66"/>
      <c r="E90" s="66"/>
      <c r="F90" s="65"/>
      <c r="G90" s="65"/>
      <c r="H90" s="65"/>
      <c r="I90" s="65"/>
      <c r="J90" s="65"/>
    </row>
    <row r="91" spans="1:10" ht="42.75" customHeight="1" x14ac:dyDescent="0.2">
      <c r="A91" s="52"/>
      <c r="B91" s="67"/>
      <c r="C91" s="68"/>
      <c r="D91" s="69"/>
      <c r="E91" s="69"/>
      <c r="F91" s="68"/>
      <c r="G91" s="68"/>
      <c r="H91" s="68"/>
      <c r="I91" s="68"/>
      <c r="J91" s="68"/>
    </row>
    <row r="92" spans="1:10" ht="42.75" customHeight="1" x14ac:dyDescent="0.2">
      <c r="A92" s="50"/>
      <c r="B92" s="64"/>
      <c r="C92" s="65"/>
      <c r="D92" s="66"/>
      <c r="E92" s="66"/>
      <c r="F92" s="65"/>
      <c r="G92" s="65"/>
      <c r="H92" s="65"/>
      <c r="I92" s="65"/>
      <c r="J92" s="65"/>
    </row>
    <row r="93" spans="1:10" ht="42.75" customHeight="1" x14ac:dyDescent="0.2">
      <c r="A93" s="52"/>
      <c r="B93" s="67"/>
      <c r="C93" s="68"/>
      <c r="D93" s="69"/>
      <c r="E93" s="69"/>
      <c r="F93" s="68"/>
      <c r="G93" s="68"/>
      <c r="H93" s="68"/>
      <c r="I93" s="68"/>
      <c r="J93" s="68"/>
    </row>
    <row r="94" spans="1:10" ht="42.75" customHeight="1" x14ac:dyDescent="0.2">
      <c r="A94" s="50"/>
      <c r="B94" s="64"/>
      <c r="C94" s="65"/>
      <c r="D94" s="66"/>
      <c r="E94" s="66"/>
      <c r="F94" s="65"/>
      <c r="G94" s="65"/>
      <c r="H94" s="65"/>
      <c r="I94" s="65"/>
      <c r="J94" s="65"/>
    </row>
    <row r="95" spans="1:10" ht="42.75" customHeight="1" x14ac:dyDescent="0.2">
      <c r="A95" s="52"/>
      <c r="B95" s="67"/>
      <c r="C95" s="68"/>
      <c r="D95" s="69"/>
      <c r="E95" s="69"/>
      <c r="F95" s="68"/>
      <c r="G95" s="68"/>
      <c r="H95" s="68"/>
      <c r="I95" s="68"/>
      <c r="J95" s="68"/>
    </row>
    <row r="96" spans="1:10" ht="42.75" customHeight="1" x14ac:dyDescent="0.2">
      <c r="A96" s="50"/>
      <c r="B96" s="64"/>
      <c r="C96" s="65"/>
      <c r="D96" s="66"/>
      <c r="E96" s="66"/>
      <c r="F96" s="65"/>
      <c r="G96" s="65"/>
      <c r="H96" s="65"/>
      <c r="I96" s="65"/>
      <c r="J96" s="65"/>
    </row>
    <row r="97" spans="1:10" ht="42.75" customHeight="1" x14ac:dyDescent="0.2">
      <c r="A97" s="52"/>
      <c r="B97" s="67"/>
      <c r="C97" s="68"/>
      <c r="D97" s="69"/>
      <c r="E97" s="69"/>
      <c r="F97" s="68"/>
      <c r="G97" s="68"/>
      <c r="H97" s="68"/>
      <c r="I97" s="68"/>
      <c r="J97" s="68"/>
    </row>
    <row r="98" spans="1:10" ht="42.75" customHeight="1" x14ac:dyDescent="0.2">
      <c r="A98" s="50"/>
      <c r="B98" s="64"/>
      <c r="C98" s="65"/>
      <c r="D98" s="66"/>
      <c r="E98" s="66"/>
      <c r="F98" s="65"/>
      <c r="G98" s="65"/>
      <c r="H98" s="65"/>
      <c r="I98" s="65"/>
      <c r="J98" s="65"/>
    </row>
    <row r="99" spans="1:10" ht="42.75" customHeight="1" x14ac:dyDescent="0.2">
      <c r="A99" s="52"/>
      <c r="B99" s="67"/>
      <c r="C99" s="68"/>
      <c r="D99" s="69"/>
      <c r="E99" s="69"/>
      <c r="F99" s="68"/>
      <c r="G99" s="68"/>
      <c r="H99" s="68"/>
      <c r="I99" s="68"/>
      <c r="J99" s="68"/>
    </row>
    <row r="100" spans="1:10" ht="42.75" customHeight="1" x14ac:dyDescent="0.2">
      <c r="A100" s="50"/>
      <c r="B100" s="64"/>
      <c r="C100" s="65"/>
      <c r="D100" s="66"/>
      <c r="E100" s="66"/>
      <c r="F100" s="65"/>
      <c r="G100" s="65"/>
      <c r="H100" s="65"/>
      <c r="I100" s="65"/>
      <c r="J100" s="65"/>
    </row>
    <row r="101" spans="1:10" ht="42.75" customHeight="1" x14ac:dyDescent="0.2">
      <c r="A101" s="52"/>
      <c r="B101" s="67"/>
      <c r="C101" s="68"/>
      <c r="D101" s="69"/>
      <c r="E101" s="69"/>
      <c r="F101" s="68"/>
      <c r="G101" s="68"/>
      <c r="H101" s="68"/>
      <c r="I101" s="68"/>
      <c r="J101" s="68"/>
    </row>
    <row r="102" spans="1:10" ht="42.75" customHeight="1" x14ac:dyDescent="0.2">
      <c r="A102" s="50"/>
      <c r="B102" s="64"/>
      <c r="C102" s="65"/>
      <c r="D102" s="66"/>
      <c r="E102" s="66"/>
      <c r="F102" s="65"/>
      <c r="G102" s="65"/>
      <c r="H102" s="65"/>
      <c r="I102" s="65"/>
      <c r="J102" s="65"/>
    </row>
    <row r="103" spans="1:10" ht="42.75" customHeight="1" x14ac:dyDescent="0.2">
      <c r="A103" s="52"/>
      <c r="B103" s="67"/>
      <c r="C103" s="68"/>
      <c r="D103" s="69"/>
      <c r="E103" s="69"/>
      <c r="F103" s="68"/>
      <c r="G103" s="68"/>
      <c r="H103" s="68"/>
      <c r="I103" s="68"/>
      <c r="J103" s="68"/>
    </row>
    <row r="104" spans="1:10" ht="42.75" customHeight="1" x14ac:dyDescent="0.2">
      <c r="A104" s="50"/>
      <c r="B104" s="64"/>
      <c r="C104" s="65"/>
      <c r="D104" s="66"/>
      <c r="E104" s="66"/>
      <c r="F104" s="65"/>
      <c r="G104" s="65"/>
      <c r="H104" s="65"/>
      <c r="I104" s="65"/>
      <c r="J104" s="65"/>
    </row>
    <row r="105" spans="1:10" ht="42.75" customHeight="1" x14ac:dyDescent="0.2">
      <c r="A105" s="52"/>
      <c r="B105" s="67"/>
      <c r="C105" s="68"/>
      <c r="D105" s="69"/>
      <c r="E105" s="69"/>
      <c r="F105" s="68"/>
      <c r="G105" s="68"/>
      <c r="H105" s="68"/>
      <c r="I105" s="68"/>
      <c r="J105" s="68"/>
    </row>
    <row r="106" spans="1:10" ht="42.75" customHeight="1" x14ac:dyDescent="0.2">
      <c r="A106" s="50"/>
      <c r="B106" s="64"/>
      <c r="C106" s="65"/>
      <c r="D106" s="66"/>
      <c r="E106" s="66"/>
      <c r="F106" s="65"/>
      <c r="G106" s="65"/>
      <c r="H106" s="65"/>
      <c r="I106" s="65"/>
      <c r="J106" s="65"/>
    </row>
    <row r="107" spans="1:10" ht="42.75" customHeight="1" x14ac:dyDescent="0.2">
      <c r="A107" s="52"/>
      <c r="B107" s="67"/>
      <c r="C107" s="68"/>
      <c r="D107" s="69"/>
      <c r="E107" s="69"/>
      <c r="F107" s="68"/>
      <c r="G107" s="68"/>
      <c r="H107" s="68"/>
      <c r="I107" s="68"/>
      <c r="J107" s="68"/>
    </row>
    <row r="108" spans="1:10" ht="42.75" customHeight="1" x14ac:dyDescent="0.2">
      <c r="A108" s="50"/>
      <c r="B108" s="64"/>
      <c r="C108" s="65"/>
      <c r="D108" s="66"/>
      <c r="E108" s="66"/>
      <c r="F108" s="65"/>
      <c r="G108" s="65"/>
      <c r="H108" s="65"/>
      <c r="I108" s="65"/>
      <c r="J108" s="65"/>
    </row>
    <row r="109" spans="1:10" ht="42.75" customHeight="1" x14ac:dyDescent="0.2">
      <c r="A109" s="52"/>
      <c r="B109" s="67"/>
      <c r="C109" s="68"/>
      <c r="D109" s="69"/>
      <c r="E109" s="69"/>
      <c r="F109" s="68"/>
      <c r="G109" s="68"/>
      <c r="H109" s="68"/>
      <c r="I109" s="68"/>
      <c r="J109" s="68"/>
    </row>
    <row r="110" spans="1:10" ht="42.75" customHeight="1" x14ac:dyDescent="0.2">
      <c r="A110" s="50"/>
      <c r="B110" s="64"/>
      <c r="C110" s="65"/>
      <c r="D110" s="66"/>
      <c r="E110" s="66"/>
      <c r="F110" s="65"/>
      <c r="G110" s="65"/>
      <c r="H110" s="65"/>
      <c r="I110" s="65"/>
      <c r="J110" s="65"/>
    </row>
    <row r="111" spans="1:10" ht="42.75" customHeight="1" x14ac:dyDescent="0.2">
      <c r="A111" s="52"/>
      <c r="B111" s="67"/>
      <c r="C111" s="68"/>
      <c r="D111" s="69"/>
      <c r="E111" s="69"/>
      <c r="F111" s="68"/>
      <c r="G111" s="68"/>
      <c r="H111" s="68"/>
      <c r="I111" s="68"/>
      <c r="J111" s="68"/>
    </row>
    <row r="112" spans="1:10" ht="42.75" customHeight="1" x14ac:dyDescent="0.2">
      <c r="A112" s="50"/>
      <c r="B112" s="64"/>
      <c r="C112" s="65"/>
      <c r="D112" s="66"/>
      <c r="E112" s="66"/>
      <c r="F112" s="65"/>
      <c r="G112" s="65"/>
      <c r="H112" s="65"/>
      <c r="I112" s="65"/>
      <c r="J112" s="65"/>
    </row>
    <row r="113" spans="1:10" ht="42.75" customHeight="1" x14ac:dyDescent="0.2">
      <c r="A113" s="52"/>
      <c r="B113" s="67"/>
      <c r="C113" s="68"/>
      <c r="D113" s="69"/>
      <c r="E113" s="69"/>
      <c r="F113" s="68"/>
      <c r="G113" s="68"/>
      <c r="H113" s="68"/>
      <c r="I113" s="68"/>
      <c r="J113" s="68"/>
    </row>
    <row r="114" spans="1:10" ht="42.75" customHeight="1" x14ac:dyDescent="0.2">
      <c r="A114" s="50"/>
      <c r="B114" s="64"/>
      <c r="C114" s="65"/>
      <c r="D114" s="66"/>
      <c r="E114" s="66"/>
      <c r="F114" s="65"/>
      <c r="G114" s="65"/>
      <c r="H114" s="65"/>
      <c r="I114" s="65"/>
      <c r="J114" s="65"/>
    </row>
    <row r="115" spans="1:10" ht="42.75" customHeight="1" x14ac:dyDescent="0.2">
      <c r="A115" s="52"/>
      <c r="B115" s="67"/>
      <c r="C115" s="68"/>
      <c r="D115" s="69"/>
      <c r="E115" s="69"/>
      <c r="F115" s="68"/>
      <c r="G115" s="68"/>
      <c r="H115" s="68"/>
      <c r="I115" s="68"/>
      <c r="J115" s="68"/>
    </row>
    <row r="116" spans="1:10" ht="42.75" customHeight="1" x14ac:dyDescent="0.2">
      <c r="A116" s="50"/>
      <c r="B116" s="64"/>
      <c r="C116" s="65"/>
      <c r="D116" s="66"/>
      <c r="E116" s="66"/>
      <c r="F116" s="65"/>
      <c r="G116" s="65"/>
      <c r="H116" s="65"/>
      <c r="I116" s="65"/>
      <c r="J116" s="65"/>
    </row>
    <row r="117" spans="1:10" ht="42.75" customHeight="1" x14ac:dyDescent="0.2">
      <c r="A117" s="52"/>
      <c r="B117" s="67"/>
      <c r="C117" s="68"/>
      <c r="D117" s="69"/>
      <c r="E117" s="69"/>
      <c r="F117" s="68"/>
      <c r="G117" s="68"/>
      <c r="H117" s="68"/>
      <c r="I117" s="68"/>
      <c r="J117" s="68"/>
    </row>
    <row r="118" spans="1:10" ht="42.75" customHeight="1" x14ac:dyDescent="0.2">
      <c r="A118" s="50"/>
      <c r="B118" s="64"/>
      <c r="C118" s="65"/>
      <c r="D118" s="66"/>
      <c r="E118" s="66"/>
      <c r="F118" s="65"/>
      <c r="G118" s="65"/>
      <c r="H118" s="65"/>
      <c r="I118" s="65"/>
      <c r="J118" s="65"/>
    </row>
    <row r="119" spans="1:10" ht="42.75" customHeight="1" x14ac:dyDescent="0.2">
      <c r="A119" s="52"/>
      <c r="B119" s="67"/>
      <c r="C119" s="68"/>
      <c r="D119" s="69"/>
      <c r="E119" s="69"/>
      <c r="F119" s="68"/>
      <c r="G119" s="68"/>
      <c r="H119" s="68"/>
      <c r="I119" s="68"/>
      <c r="J119" s="68"/>
    </row>
    <row r="120" spans="1:10" ht="42.75" customHeight="1" x14ac:dyDescent="0.2">
      <c r="A120" s="50"/>
      <c r="B120" s="64"/>
      <c r="C120" s="65"/>
      <c r="D120" s="66"/>
      <c r="E120" s="66"/>
      <c r="F120" s="65"/>
      <c r="G120" s="65"/>
      <c r="H120" s="65"/>
      <c r="I120" s="65"/>
      <c r="J120" s="65"/>
    </row>
    <row r="121" spans="1:10" ht="42.75" customHeight="1" x14ac:dyDescent="0.2">
      <c r="A121" s="52"/>
      <c r="B121" s="67"/>
      <c r="C121" s="68"/>
      <c r="D121" s="69"/>
      <c r="E121" s="69"/>
      <c r="F121" s="68"/>
      <c r="G121" s="68"/>
      <c r="H121" s="68"/>
      <c r="I121" s="68"/>
      <c r="J121" s="68"/>
    </row>
    <row r="122" spans="1:10" ht="42.75" customHeight="1" x14ac:dyDescent="0.2">
      <c r="A122" s="50"/>
      <c r="B122" s="64"/>
      <c r="C122" s="65"/>
      <c r="D122" s="66"/>
      <c r="E122" s="66"/>
      <c r="F122" s="65"/>
      <c r="G122" s="65"/>
      <c r="H122" s="65"/>
      <c r="I122" s="65"/>
      <c r="J122" s="65"/>
    </row>
    <row r="123" spans="1:10" ht="42.75" customHeight="1" x14ac:dyDescent="0.2">
      <c r="A123" s="52"/>
      <c r="B123" s="67"/>
      <c r="C123" s="68"/>
      <c r="D123" s="69"/>
      <c r="E123" s="69"/>
      <c r="F123" s="68"/>
      <c r="G123" s="68"/>
      <c r="H123" s="68"/>
      <c r="I123" s="68"/>
      <c r="J123" s="68"/>
    </row>
    <row r="124" spans="1:10" ht="42.75" customHeight="1" x14ac:dyDescent="0.2">
      <c r="A124" s="50"/>
      <c r="B124" s="64"/>
      <c r="C124" s="65"/>
      <c r="D124" s="66"/>
      <c r="E124" s="66"/>
      <c r="F124" s="65"/>
      <c r="G124" s="65"/>
      <c r="H124" s="65"/>
      <c r="I124" s="65"/>
      <c r="J124" s="65"/>
    </row>
    <row r="125" spans="1:10" ht="42.75" customHeight="1" x14ac:dyDescent="0.2">
      <c r="A125" s="52"/>
      <c r="B125" s="67"/>
      <c r="C125" s="68"/>
      <c r="D125" s="69"/>
      <c r="E125" s="69"/>
      <c r="F125" s="68"/>
      <c r="G125" s="68"/>
      <c r="H125" s="68"/>
      <c r="I125" s="68"/>
      <c r="J125" s="68"/>
    </row>
    <row r="126" spans="1:10" ht="42.75" customHeight="1" x14ac:dyDescent="0.2">
      <c r="A126" s="50"/>
      <c r="B126" s="64"/>
      <c r="C126" s="65"/>
      <c r="D126" s="66"/>
      <c r="E126" s="66"/>
      <c r="F126" s="65"/>
      <c r="G126" s="65"/>
      <c r="H126" s="65"/>
      <c r="I126" s="65"/>
      <c r="J126" s="65"/>
    </row>
    <row r="127" spans="1:10" ht="42.75" customHeight="1" x14ac:dyDescent="0.2">
      <c r="A127" s="52"/>
      <c r="B127" s="67"/>
      <c r="C127" s="68"/>
      <c r="D127" s="69"/>
      <c r="E127" s="69"/>
      <c r="F127" s="68"/>
      <c r="G127" s="68"/>
      <c r="H127" s="68"/>
      <c r="I127" s="68"/>
      <c r="J127" s="68"/>
    </row>
    <row r="128" spans="1:10" ht="42.75" customHeight="1" x14ac:dyDescent="0.2">
      <c r="A128" s="50"/>
      <c r="B128" s="64"/>
      <c r="C128" s="65"/>
      <c r="D128" s="66"/>
      <c r="E128" s="66"/>
      <c r="F128" s="65"/>
      <c r="G128" s="65"/>
      <c r="H128" s="65"/>
      <c r="I128" s="65"/>
      <c r="J128" s="65"/>
    </row>
    <row r="129" spans="1:10" ht="42.75" customHeight="1" x14ac:dyDescent="0.2">
      <c r="A129" s="52"/>
      <c r="B129" s="67"/>
      <c r="C129" s="68"/>
      <c r="D129" s="69"/>
      <c r="E129" s="69"/>
      <c r="F129" s="68"/>
      <c r="G129" s="68"/>
      <c r="H129" s="68"/>
      <c r="I129" s="68"/>
      <c r="J129" s="68"/>
    </row>
    <row r="130" spans="1:10" ht="42.75" customHeight="1" x14ac:dyDescent="0.2">
      <c r="A130" s="50"/>
      <c r="B130" s="64"/>
      <c r="C130" s="65"/>
      <c r="D130" s="66"/>
      <c r="E130" s="66"/>
      <c r="F130" s="65"/>
      <c r="G130" s="65"/>
      <c r="H130" s="65"/>
      <c r="I130" s="65"/>
      <c r="J130" s="65"/>
    </row>
    <row r="131" spans="1:10" ht="42.75" customHeight="1" x14ac:dyDescent="0.2">
      <c r="A131" s="52"/>
      <c r="B131" s="67"/>
      <c r="C131" s="68"/>
      <c r="D131" s="69"/>
      <c r="E131" s="69"/>
      <c r="F131" s="68"/>
      <c r="G131" s="68"/>
      <c r="H131" s="68"/>
      <c r="I131" s="68"/>
      <c r="J131" s="68"/>
    </row>
    <row r="132" spans="1:10" ht="42.75" customHeight="1" x14ac:dyDescent="0.2">
      <c r="A132" s="50"/>
      <c r="B132" s="64"/>
      <c r="C132" s="65"/>
      <c r="D132" s="66"/>
      <c r="E132" s="66"/>
      <c r="F132" s="65"/>
      <c r="G132" s="65"/>
      <c r="H132" s="65"/>
      <c r="I132" s="65"/>
      <c r="J132" s="65"/>
    </row>
    <row r="133" spans="1:10" ht="42.75" customHeight="1" x14ac:dyDescent="0.2">
      <c r="A133" s="52"/>
      <c r="B133" s="67"/>
      <c r="C133" s="68"/>
      <c r="D133" s="69"/>
      <c r="E133" s="69"/>
      <c r="F133" s="68"/>
      <c r="G133" s="68"/>
      <c r="H133" s="68"/>
      <c r="I133" s="68"/>
      <c r="J133" s="68"/>
    </row>
    <row r="134" spans="1:10" ht="42.75" customHeight="1" x14ac:dyDescent="0.2">
      <c r="A134" s="50"/>
      <c r="B134" s="64"/>
      <c r="C134" s="65"/>
      <c r="D134" s="66"/>
      <c r="E134" s="66"/>
      <c r="F134" s="65"/>
      <c r="G134" s="65"/>
      <c r="H134" s="65"/>
      <c r="I134" s="65"/>
      <c r="J134" s="65"/>
    </row>
    <row r="135" spans="1:10" ht="42.75" customHeight="1" x14ac:dyDescent="0.2">
      <c r="A135" s="52"/>
      <c r="B135" s="67"/>
      <c r="C135" s="68"/>
      <c r="D135" s="69"/>
      <c r="E135" s="69"/>
      <c r="F135" s="68"/>
      <c r="G135" s="68"/>
      <c r="H135" s="68"/>
      <c r="I135" s="68"/>
      <c r="J135" s="68"/>
    </row>
    <row r="136" spans="1:10" ht="42.75" customHeight="1" x14ac:dyDescent="0.2">
      <c r="A136" s="50"/>
      <c r="B136" s="64"/>
      <c r="C136" s="65"/>
      <c r="D136" s="66"/>
      <c r="E136" s="66"/>
      <c r="F136" s="65"/>
      <c r="G136" s="65"/>
      <c r="H136" s="65"/>
      <c r="I136" s="65"/>
      <c r="J136" s="65"/>
    </row>
    <row r="137" spans="1:10" ht="42.75" customHeight="1" x14ac:dyDescent="0.2">
      <c r="A137" s="52"/>
      <c r="B137" s="67"/>
      <c r="C137" s="68"/>
      <c r="D137" s="69"/>
      <c r="E137" s="69"/>
      <c r="F137" s="68"/>
      <c r="G137" s="68"/>
      <c r="H137" s="68"/>
      <c r="I137" s="68"/>
      <c r="J137" s="68"/>
    </row>
    <row r="138" spans="1:10" ht="42.75" customHeight="1" x14ac:dyDescent="0.2">
      <c r="A138" s="50"/>
      <c r="B138" s="64"/>
      <c r="C138" s="65"/>
      <c r="D138" s="66"/>
      <c r="E138" s="66"/>
      <c r="F138" s="65"/>
      <c r="G138" s="65"/>
      <c r="H138" s="65"/>
      <c r="I138" s="65"/>
      <c r="J138" s="65"/>
    </row>
    <row r="139" spans="1:10" ht="42.75" customHeight="1" x14ac:dyDescent="0.2">
      <c r="A139" s="52"/>
      <c r="B139" s="67"/>
      <c r="C139" s="68"/>
      <c r="D139" s="69"/>
      <c r="E139" s="69"/>
      <c r="F139" s="68"/>
      <c r="G139" s="68"/>
      <c r="H139" s="68"/>
      <c r="I139" s="68"/>
      <c r="J139" s="68"/>
    </row>
    <row r="140" spans="1:10" ht="42.75" customHeight="1" x14ac:dyDescent="0.2">
      <c r="A140" s="50"/>
      <c r="B140" s="64"/>
      <c r="C140" s="65"/>
      <c r="D140" s="66"/>
      <c r="E140" s="66"/>
      <c r="F140" s="65"/>
      <c r="G140" s="65"/>
      <c r="H140" s="65"/>
      <c r="I140" s="65"/>
      <c r="J140" s="65"/>
    </row>
    <row r="141" spans="1:10" ht="42.75" customHeight="1" x14ac:dyDescent="0.2">
      <c r="A141" s="52"/>
      <c r="B141" s="67"/>
      <c r="C141" s="68"/>
      <c r="D141" s="69"/>
      <c r="E141" s="69"/>
      <c r="F141" s="68"/>
      <c r="G141" s="68"/>
      <c r="H141" s="68"/>
      <c r="I141" s="68"/>
      <c r="J141" s="68"/>
    </row>
    <row r="142" spans="1:10" ht="42.75" customHeight="1" x14ac:dyDescent="0.2">
      <c r="A142" s="50"/>
      <c r="B142" s="64"/>
      <c r="C142" s="65"/>
      <c r="D142" s="66"/>
      <c r="E142" s="66"/>
      <c r="F142" s="65"/>
      <c r="G142" s="65"/>
      <c r="H142" s="65"/>
      <c r="I142" s="65"/>
      <c r="J142" s="65"/>
    </row>
    <row r="143" spans="1:10" ht="42.75" customHeight="1" x14ac:dyDescent="0.2">
      <c r="A143" s="52"/>
      <c r="B143" s="67"/>
      <c r="C143" s="68"/>
      <c r="D143" s="69"/>
      <c r="E143" s="69"/>
      <c r="F143" s="68"/>
      <c r="G143" s="68"/>
      <c r="H143" s="68"/>
      <c r="I143" s="68"/>
      <c r="J143" s="68"/>
    </row>
    <row r="144" spans="1:10" ht="42.75" customHeight="1" x14ac:dyDescent="0.2">
      <c r="A144" s="50"/>
      <c r="B144" s="64"/>
      <c r="C144" s="65"/>
      <c r="D144" s="66"/>
      <c r="E144" s="66"/>
      <c r="F144" s="65"/>
      <c r="G144" s="65"/>
      <c r="H144" s="65"/>
      <c r="I144" s="65"/>
      <c r="J144" s="65"/>
    </row>
    <row r="145" spans="1:10" ht="42.75" customHeight="1" x14ac:dyDescent="0.2">
      <c r="A145" s="52"/>
      <c r="B145" s="67"/>
      <c r="C145" s="68"/>
      <c r="D145" s="69"/>
      <c r="E145" s="69"/>
      <c r="F145" s="68"/>
      <c r="G145" s="68"/>
      <c r="H145" s="68"/>
      <c r="I145" s="68"/>
      <c r="J145" s="68"/>
    </row>
    <row r="146" spans="1:10" ht="42.75" customHeight="1" x14ac:dyDescent="0.2">
      <c r="A146" s="50"/>
      <c r="B146" s="64"/>
      <c r="C146" s="65"/>
      <c r="D146" s="66"/>
      <c r="E146" s="66"/>
      <c r="F146" s="65"/>
      <c r="G146" s="65"/>
      <c r="H146" s="65"/>
      <c r="I146" s="65"/>
      <c r="J146" s="65"/>
    </row>
    <row r="147" spans="1:10" ht="42.75" customHeight="1" x14ac:dyDescent="0.2">
      <c r="A147" s="52"/>
      <c r="B147" s="67"/>
      <c r="C147" s="68"/>
      <c r="D147" s="69"/>
      <c r="E147" s="69"/>
      <c r="F147" s="68"/>
      <c r="G147" s="68"/>
      <c r="H147" s="68"/>
      <c r="I147" s="68"/>
      <c r="J147" s="68"/>
    </row>
    <row r="148" spans="1:10" ht="42.75" customHeight="1" x14ac:dyDescent="0.2">
      <c r="A148" s="50"/>
      <c r="B148" s="64"/>
      <c r="C148" s="65"/>
      <c r="D148" s="66"/>
      <c r="E148" s="66"/>
      <c r="F148" s="65"/>
      <c r="G148" s="65"/>
      <c r="H148" s="65"/>
      <c r="I148" s="65"/>
      <c r="J148" s="65"/>
    </row>
    <row r="149" spans="1:10" ht="42.75" customHeight="1" x14ac:dyDescent="0.2">
      <c r="A149" s="52"/>
      <c r="B149" s="67"/>
      <c r="C149" s="68"/>
      <c r="D149" s="69"/>
      <c r="E149" s="69"/>
      <c r="F149" s="68"/>
      <c r="G149" s="68"/>
      <c r="H149" s="68"/>
      <c r="I149" s="68"/>
      <c r="J149" s="68"/>
    </row>
    <row r="150" spans="1:10" ht="42.75" customHeight="1" x14ac:dyDescent="0.2">
      <c r="A150" s="50"/>
      <c r="B150" s="64"/>
      <c r="C150" s="65"/>
      <c r="D150" s="66"/>
      <c r="E150" s="66"/>
      <c r="F150" s="65"/>
      <c r="G150" s="65"/>
      <c r="H150" s="65"/>
      <c r="I150" s="65"/>
      <c r="J150" s="65"/>
    </row>
    <row r="151" spans="1:10" ht="42.75" customHeight="1" x14ac:dyDescent="0.2">
      <c r="A151" s="52"/>
      <c r="B151" s="67"/>
      <c r="C151" s="68"/>
      <c r="D151" s="69"/>
      <c r="E151" s="69"/>
      <c r="F151" s="68"/>
      <c r="G151" s="68"/>
      <c r="H151" s="68"/>
      <c r="I151" s="68"/>
      <c r="J151" s="68"/>
    </row>
    <row r="152" spans="1:10" ht="42.75" customHeight="1" x14ac:dyDescent="0.2">
      <c r="A152" s="50"/>
      <c r="B152" s="64"/>
      <c r="C152" s="65"/>
      <c r="D152" s="66"/>
      <c r="E152" s="66"/>
      <c r="F152" s="65"/>
      <c r="G152" s="65"/>
      <c r="H152" s="65"/>
      <c r="I152" s="65"/>
      <c r="J152" s="65"/>
    </row>
    <row r="153" spans="1:10" ht="42.75" customHeight="1" x14ac:dyDescent="0.2">
      <c r="A153" s="52"/>
      <c r="B153" s="67"/>
      <c r="C153" s="68"/>
      <c r="D153" s="69"/>
      <c r="E153" s="69"/>
      <c r="F153" s="68"/>
      <c r="G153" s="68"/>
      <c r="H153" s="68"/>
      <c r="I153" s="68"/>
      <c r="J153" s="68"/>
    </row>
    <row r="154" spans="1:10" ht="42.75" customHeight="1" x14ac:dyDescent="0.2">
      <c r="A154" s="50"/>
      <c r="B154" s="64"/>
      <c r="C154" s="65"/>
      <c r="D154" s="66"/>
      <c r="E154" s="66"/>
      <c r="F154" s="65"/>
      <c r="G154" s="65"/>
      <c r="H154" s="65"/>
      <c r="I154" s="65"/>
      <c r="J154" s="65"/>
    </row>
    <row r="155" spans="1:10" ht="42.75" customHeight="1" x14ac:dyDescent="0.2">
      <c r="A155" s="52"/>
      <c r="B155" s="67"/>
      <c r="C155" s="68"/>
      <c r="D155" s="69"/>
      <c r="E155" s="69"/>
      <c r="F155" s="68"/>
      <c r="G155" s="68"/>
      <c r="H155" s="68"/>
      <c r="I155" s="68"/>
      <c r="J155" s="68"/>
    </row>
    <row r="156" spans="1:10" ht="42.75" customHeight="1" x14ac:dyDescent="0.2">
      <c r="A156" s="50"/>
      <c r="B156" s="64"/>
      <c r="C156" s="65"/>
      <c r="D156" s="66"/>
      <c r="E156" s="66"/>
      <c r="F156" s="65"/>
      <c r="G156" s="65"/>
      <c r="H156" s="65"/>
      <c r="I156" s="65"/>
      <c r="J156" s="65"/>
    </row>
    <row r="157" spans="1:10" ht="42.75" customHeight="1" x14ac:dyDescent="0.2">
      <c r="A157" s="52"/>
      <c r="B157" s="67"/>
      <c r="C157" s="68"/>
      <c r="D157" s="69"/>
      <c r="E157" s="69"/>
      <c r="F157" s="68"/>
      <c r="G157" s="68"/>
      <c r="H157" s="68"/>
      <c r="I157" s="68"/>
      <c r="J157" s="68"/>
    </row>
    <row r="158" spans="1:10" ht="42.75" customHeight="1" x14ac:dyDescent="0.2">
      <c r="A158" s="50"/>
      <c r="B158" s="64"/>
      <c r="C158" s="65"/>
      <c r="D158" s="66"/>
      <c r="E158" s="66"/>
      <c r="F158" s="65"/>
      <c r="G158" s="65"/>
      <c r="H158" s="65"/>
      <c r="I158" s="65"/>
      <c r="J158" s="65"/>
    </row>
    <row r="159" spans="1:10" ht="42.75" customHeight="1" x14ac:dyDescent="0.2">
      <c r="A159" s="52"/>
      <c r="B159" s="67"/>
      <c r="C159" s="68"/>
      <c r="D159" s="69"/>
      <c r="E159" s="69"/>
      <c r="F159" s="68"/>
      <c r="G159" s="68"/>
      <c r="H159" s="68"/>
      <c r="I159" s="68"/>
      <c r="J159" s="68"/>
    </row>
    <row r="160" spans="1:10" ht="42.75" customHeight="1" x14ac:dyDescent="0.2">
      <c r="A160" s="50"/>
      <c r="B160" s="64"/>
      <c r="C160" s="65"/>
      <c r="D160" s="66"/>
      <c r="E160" s="66"/>
      <c r="F160" s="65"/>
      <c r="G160" s="65"/>
      <c r="H160" s="65"/>
      <c r="I160" s="65"/>
      <c r="J160" s="65"/>
    </row>
    <row r="161" spans="1:10" ht="42.75" customHeight="1" x14ac:dyDescent="0.2">
      <c r="A161" s="52"/>
      <c r="B161" s="67"/>
      <c r="C161" s="68"/>
      <c r="D161" s="69"/>
      <c r="E161" s="69"/>
      <c r="F161" s="68"/>
      <c r="G161" s="68"/>
      <c r="H161" s="68"/>
      <c r="I161" s="68"/>
      <c r="J161" s="68"/>
    </row>
    <row r="162" spans="1:10" ht="42.75" customHeight="1" x14ac:dyDescent="0.2">
      <c r="A162" s="50"/>
      <c r="B162" s="64"/>
      <c r="C162" s="65"/>
      <c r="D162" s="66"/>
      <c r="E162" s="66"/>
      <c r="F162" s="65"/>
      <c r="G162" s="65"/>
      <c r="H162" s="65"/>
      <c r="I162" s="65"/>
      <c r="J162" s="65"/>
    </row>
    <row r="163" spans="1:10" ht="42.75" customHeight="1" x14ac:dyDescent="0.2">
      <c r="A163" s="52"/>
      <c r="B163" s="67"/>
      <c r="C163" s="68"/>
      <c r="D163" s="69"/>
      <c r="E163" s="69"/>
      <c r="F163" s="68"/>
      <c r="G163" s="68"/>
      <c r="H163" s="68"/>
      <c r="I163" s="68"/>
      <c r="J163" s="68"/>
    </row>
    <row r="164" spans="1:10" ht="42.75" customHeight="1" x14ac:dyDescent="0.2">
      <c r="A164" s="50"/>
      <c r="B164" s="64"/>
      <c r="C164" s="65"/>
      <c r="D164" s="66"/>
      <c r="E164" s="66"/>
      <c r="F164" s="65"/>
      <c r="G164" s="65"/>
      <c r="H164" s="65"/>
      <c r="I164" s="65"/>
      <c r="J164" s="65"/>
    </row>
    <row r="165" spans="1:10" ht="42.75" customHeight="1" x14ac:dyDescent="0.2">
      <c r="A165" s="52"/>
      <c r="B165" s="67"/>
      <c r="C165" s="68"/>
      <c r="D165" s="69"/>
      <c r="E165" s="69"/>
      <c r="F165" s="68"/>
      <c r="G165" s="68"/>
      <c r="H165" s="68"/>
      <c r="I165" s="68"/>
      <c r="J165" s="68"/>
    </row>
    <row r="166" spans="1:10" ht="42.75" customHeight="1" x14ac:dyDescent="0.2">
      <c r="A166" s="50"/>
      <c r="B166" s="64"/>
      <c r="C166" s="65"/>
      <c r="D166" s="66"/>
      <c r="E166" s="66"/>
      <c r="F166" s="65"/>
      <c r="G166" s="65"/>
      <c r="H166" s="65"/>
      <c r="I166" s="65"/>
      <c r="J166" s="65"/>
    </row>
    <row r="167" spans="1:10" ht="42.75" customHeight="1" x14ac:dyDescent="0.2">
      <c r="A167" s="52"/>
      <c r="B167" s="67"/>
      <c r="C167" s="68"/>
      <c r="D167" s="69"/>
      <c r="E167" s="69"/>
      <c r="F167" s="68"/>
      <c r="G167" s="68"/>
      <c r="H167" s="68"/>
      <c r="I167" s="68"/>
      <c r="J167" s="68"/>
    </row>
    <row r="168" spans="1:10" ht="42.75" customHeight="1" x14ac:dyDescent="0.2">
      <c r="A168" s="50"/>
      <c r="B168" s="64"/>
      <c r="C168" s="65"/>
      <c r="D168" s="66"/>
      <c r="E168" s="66"/>
      <c r="F168" s="65"/>
      <c r="G168" s="65"/>
      <c r="H168" s="65"/>
      <c r="I168" s="65"/>
      <c r="J168" s="65"/>
    </row>
    <row r="169" spans="1:10" ht="42.75" customHeight="1" x14ac:dyDescent="0.2">
      <c r="A169" s="52"/>
      <c r="B169" s="67"/>
      <c r="C169" s="68"/>
      <c r="D169" s="69"/>
      <c r="E169" s="69"/>
      <c r="F169" s="68"/>
      <c r="G169" s="68"/>
      <c r="H169" s="68"/>
      <c r="I169" s="68"/>
      <c r="J169" s="68"/>
    </row>
    <row r="170" spans="1:10" ht="42.75" customHeight="1" x14ac:dyDescent="0.2">
      <c r="A170" s="50"/>
      <c r="B170" s="64"/>
      <c r="C170" s="65"/>
      <c r="D170" s="66"/>
      <c r="E170" s="66"/>
      <c r="F170" s="65"/>
      <c r="G170" s="65"/>
      <c r="H170" s="65"/>
      <c r="I170" s="65"/>
      <c r="J170" s="65"/>
    </row>
    <row r="171" spans="1:10" ht="42.75" customHeight="1" x14ac:dyDescent="0.2">
      <c r="A171" s="52"/>
      <c r="B171" s="67"/>
      <c r="C171" s="68"/>
      <c r="D171" s="69"/>
      <c r="E171" s="69"/>
      <c r="F171" s="68"/>
      <c r="G171" s="68"/>
      <c r="H171" s="68"/>
      <c r="I171" s="68"/>
      <c r="J171" s="68"/>
    </row>
    <row r="172" spans="1:10" ht="42.75" customHeight="1" x14ac:dyDescent="0.2">
      <c r="A172" s="50"/>
      <c r="B172" s="64"/>
      <c r="C172" s="65"/>
      <c r="D172" s="66"/>
      <c r="E172" s="66"/>
      <c r="F172" s="65"/>
      <c r="G172" s="65"/>
      <c r="H172" s="65"/>
      <c r="I172" s="65"/>
      <c r="J172" s="65"/>
    </row>
    <row r="173" spans="1:10" ht="42.75" customHeight="1" x14ac:dyDescent="0.2">
      <c r="A173" s="52"/>
      <c r="B173" s="67"/>
      <c r="C173" s="68"/>
      <c r="D173" s="69"/>
      <c r="E173" s="69"/>
      <c r="F173" s="68"/>
      <c r="G173" s="68"/>
      <c r="H173" s="68"/>
      <c r="I173" s="68"/>
      <c r="J173" s="68"/>
    </row>
    <row r="174" spans="1:10" ht="42.75" customHeight="1" x14ac:dyDescent="0.2">
      <c r="A174" s="50"/>
      <c r="B174" s="64"/>
      <c r="C174" s="65"/>
      <c r="D174" s="66"/>
      <c r="E174" s="66"/>
      <c r="F174" s="65"/>
      <c r="G174" s="65"/>
      <c r="H174" s="65"/>
      <c r="I174" s="65"/>
      <c r="J174" s="65"/>
    </row>
    <row r="175" spans="1:10" ht="42.75" customHeight="1" x14ac:dyDescent="0.2">
      <c r="A175" s="52"/>
      <c r="B175" s="67"/>
      <c r="C175" s="68"/>
      <c r="D175" s="69"/>
      <c r="E175" s="69"/>
      <c r="F175" s="68"/>
      <c r="G175" s="68"/>
      <c r="H175" s="68"/>
      <c r="I175" s="68"/>
      <c r="J175" s="68"/>
    </row>
    <row r="176" spans="1:10" ht="42.75" customHeight="1" x14ac:dyDescent="0.2">
      <c r="A176" s="50"/>
      <c r="B176" s="64"/>
      <c r="C176" s="65"/>
      <c r="D176" s="66"/>
      <c r="E176" s="66"/>
      <c r="F176" s="65"/>
      <c r="G176" s="65"/>
      <c r="H176" s="65"/>
      <c r="I176" s="65"/>
      <c r="J176" s="65"/>
    </row>
    <row r="177" spans="1:10" ht="42.75" customHeight="1" x14ac:dyDescent="0.2">
      <c r="A177" s="52"/>
      <c r="B177" s="67"/>
      <c r="C177" s="68"/>
      <c r="D177" s="69"/>
      <c r="E177" s="69"/>
      <c r="F177" s="68"/>
      <c r="G177" s="68"/>
      <c r="H177" s="68"/>
      <c r="I177" s="68"/>
      <c r="J177" s="68"/>
    </row>
    <row r="178" spans="1:10" ht="42.75" customHeight="1" x14ac:dyDescent="0.2">
      <c r="A178" s="50"/>
      <c r="B178" s="64"/>
      <c r="C178" s="65"/>
      <c r="D178" s="66"/>
      <c r="E178" s="66"/>
      <c r="F178" s="65"/>
      <c r="G178" s="65"/>
      <c r="H178" s="65"/>
      <c r="I178" s="65"/>
      <c r="J178" s="65"/>
    </row>
    <row r="179" spans="1:10" ht="42.75" customHeight="1" x14ac:dyDescent="0.2">
      <c r="A179" s="52"/>
      <c r="B179" s="67"/>
      <c r="C179" s="68"/>
      <c r="D179" s="69"/>
      <c r="E179" s="69"/>
      <c r="F179" s="68"/>
      <c r="G179" s="68"/>
      <c r="H179" s="68"/>
      <c r="I179" s="68"/>
      <c r="J179" s="68"/>
    </row>
    <row r="180" spans="1:10" ht="42.75" customHeight="1" x14ac:dyDescent="0.2">
      <c r="A180" s="50"/>
      <c r="B180" s="64"/>
      <c r="C180" s="65"/>
      <c r="D180" s="66"/>
      <c r="E180" s="66"/>
      <c r="F180" s="65"/>
      <c r="G180" s="65"/>
      <c r="H180" s="65"/>
      <c r="I180" s="65"/>
      <c r="J180" s="65"/>
    </row>
    <row r="181" spans="1:10" ht="42.75" customHeight="1" x14ac:dyDescent="0.2">
      <c r="A181" s="52"/>
      <c r="B181" s="67"/>
      <c r="C181" s="68"/>
      <c r="D181" s="69"/>
      <c r="E181" s="69"/>
      <c r="F181" s="68"/>
      <c r="G181" s="68"/>
      <c r="H181" s="68"/>
      <c r="I181" s="68"/>
      <c r="J181" s="68"/>
    </row>
    <row r="182" spans="1:10" ht="42.75" customHeight="1" x14ac:dyDescent="0.2">
      <c r="A182" s="50"/>
      <c r="B182" s="64"/>
      <c r="C182" s="65"/>
      <c r="D182" s="66"/>
      <c r="E182" s="66"/>
      <c r="F182" s="65"/>
      <c r="G182" s="65"/>
      <c r="H182" s="65"/>
      <c r="I182" s="65"/>
      <c r="J182" s="65"/>
    </row>
    <row r="183" spans="1:10" ht="42.75" customHeight="1" x14ac:dyDescent="0.2">
      <c r="A183" s="52"/>
      <c r="B183" s="67"/>
      <c r="C183" s="68"/>
      <c r="D183" s="69"/>
      <c r="E183" s="69"/>
      <c r="F183" s="68"/>
      <c r="G183" s="68"/>
      <c r="H183" s="68"/>
      <c r="I183" s="68"/>
      <c r="J183" s="68"/>
    </row>
    <row r="184" spans="1:10" ht="42.75" customHeight="1" x14ac:dyDescent="0.2">
      <c r="A184" s="50"/>
      <c r="B184" s="64"/>
      <c r="C184" s="65"/>
      <c r="D184" s="66"/>
      <c r="E184" s="66"/>
      <c r="F184" s="65"/>
      <c r="G184" s="65"/>
      <c r="H184" s="65"/>
      <c r="I184" s="65"/>
      <c r="J184" s="65"/>
    </row>
    <row r="185" spans="1:10" ht="42.75" customHeight="1" x14ac:dyDescent="0.2">
      <c r="A185" s="52"/>
      <c r="B185" s="67"/>
      <c r="C185" s="68"/>
      <c r="D185" s="69"/>
      <c r="E185" s="69"/>
      <c r="F185" s="68"/>
      <c r="G185" s="68"/>
      <c r="H185" s="68"/>
      <c r="I185" s="68"/>
      <c r="J185" s="68"/>
    </row>
    <row r="186" spans="1:10" ht="42.75" customHeight="1" x14ac:dyDescent="0.2">
      <c r="A186" s="50"/>
      <c r="B186" s="64"/>
      <c r="C186" s="65"/>
      <c r="D186" s="66"/>
      <c r="E186" s="66"/>
      <c r="F186" s="65"/>
      <c r="G186" s="65"/>
      <c r="H186" s="65"/>
      <c r="I186" s="65"/>
      <c r="J186" s="65"/>
    </row>
    <row r="187" spans="1:10" ht="42.75" customHeight="1" x14ac:dyDescent="0.2">
      <c r="A187" s="52"/>
      <c r="B187" s="67"/>
      <c r="C187" s="68"/>
      <c r="D187" s="69"/>
      <c r="E187" s="69"/>
      <c r="F187" s="68"/>
      <c r="G187" s="68"/>
      <c r="H187" s="68"/>
      <c r="I187" s="68"/>
      <c r="J187" s="68"/>
    </row>
    <row r="188" spans="1:10" ht="42.75" customHeight="1" x14ac:dyDescent="0.2">
      <c r="A188" s="50"/>
      <c r="B188" s="64"/>
      <c r="C188" s="65"/>
      <c r="D188" s="66"/>
      <c r="E188" s="66"/>
      <c r="F188" s="65"/>
      <c r="G188" s="65"/>
      <c r="H188" s="65"/>
      <c r="I188" s="65"/>
      <c r="J188" s="65"/>
    </row>
    <row r="189" spans="1:10" ht="42.75" customHeight="1" x14ac:dyDescent="0.2">
      <c r="A189" s="52"/>
      <c r="B189" s="67"/>
      <c r="C189" s="68"/>
      <c r="D189" s="69"/>
      <c r="E189" s="69"/>
      <c r="F189" s="68"/>
      <c r="G189" s="68"/>
      <c r="H189" s="68"/>
      <c r="I189" s="68"/>
      <c r="J189" s="68"/>
    </row>
    <row r="190" spans="1:10" ht="42.75" customHeight="1" x14ac:dyDescent="0.2">
      <c r="A190" s="50"/>
      <c r="B190" s="64"/>
      <c r="C190" s="65"/>
      <c r="D190" s="66"/>
      <c r="E190" s="66"/>
      <c r="F190" s="65"/>
      <c r="G190" s="65"/>
      <c r="H190" s="65"/>
      <c r="I190" s="65"/>
      <c r="J190" s="65"/>
    </row>
    <row r="191" spans="1:10" ht="42.75" customHeight="1" x14ac:dyDescent="0.2">
      <c r="A191" s="52"/>
      <c r="B191" s="67"/>
      <c r="C191" s="68"/>
      <c r="D191" s="69"/>
      <c r="E191" s="69"/>
      <c r="F191" s="68"/>
      <c r="G191" s="68"/>
      <c r="H191" s="68"/>
      <c r="I191" s="68"/>
      <c r="J191" s="68"/>
    </row>
    <row r="192" spans="1:10" ht="42.75" customHeight="1" x14ac:dyDescent="0.2">
      <c r="A192" s="50"/>
      <c r="B192" s="64"/>
      <c r="C192" s="65"/>
      <c r="D192" s="66"/>
      <c r="E192" s="66"/>
      <c r="F192" s="65"/>
      <c r="G192" s="65"/>
      <c r="H192" s="65"/>
      <c r="I192" s="65"/>
      <c r="J192" s="65"/>
    </row>
    <row r="193" spans="1:10" ht="42.75" customHeight="1" x14ac:dyDescent="0.2">
      <c r="A193" s="52"/>
      <c r="B193" s="67"/>
      <c r="C193" s="68"/>
      <c r="D193" s="69"/>
      <c r="E193" s="69"/>
      <c r="F193" s="68"/>
      <c r="G193" s="68"/>
      <c r="H193" s="68"/>
      <c r="I193" s="68"/>
      <c r="J193" s="68"/>
    </row>
    <row r="194" spans="1:10" ht="42.75" customHeight="1" x14ac:dyDescent="0.2">
      <c r="A194" s="50"/>
      <c r="B194" s="64"/>
      <c r="C194" s="65"/>
      <c r="D194" s="66"/>
      <c r="E194" s="66"/>
      <c r="F194" s="65"/>
      <c r="G194" s="65"/>
      <c r="H194" s="65"/>
      <c r="I194" s="65"/>
      <c r="J194" s="65"/>
    </row>
    <row r="195" spans="1:10" ht="42.75" customHeight="1" x14ac:dyDescent="0.2">
      <c r="A195" s="52"/>
      <c r="B195" s="67"/>
      <c r="C195" s="68"/>
      <c r="D195" s="69"/>
      <c r="E195" s="69"/>
      <c r="F195" s="68"/>
      <c r="G195" s="68"/>
      <c r="H195" s="68"/>
      <c r="I195" s="68"/>
      <c r="J195" s="68"/>
    </row>
    <row r="196" spans="1:10" ht="42.75" customHeight="1" x14ac:dyDescent="0.2">
      <c r="A196" s="50"/>
      <c r="B196" s="64"/>
      <c r="C196" s="65"/>
      <c r="D196" s="66"/>
      <c r="E196" s="66"/>
      <c r="F196" s="65"/>
      <c r="G196" s="65"/>
      <c r="H196" s="65"/>
      <c r="I196" s="65"/>
      <c r="J196" s="65"/>
    </row>
    <row r="197" spans="1:10" ht="42.75" customHeight="1" x14ac:dyDescent="0.2">
      <c r="A197" s="52"/>
      <c r="B197" s="67"/>
      <c r="C197" s="68"/>
      <c r="D197" s="69"/>
      <c r="E197" s="69"/>
      <c r="F197" s="68"/>
      <c r="G197" s="68"/>
      <c r="H197" s="68"/>
      <c r="I197" s="68"/>
      <c r="J197" s="68"/>
    </row>
    <row r="198" spans="1:10" ht="42.75" customHeight="1" x14ac:dyDescent="0.2">
      <c r="A198" s="50"/>
      <c r="B198" s="64"/>
      <c r="C198" s="65"/>
      <c r="D198" s="66"/>
      <c r="E198" s="66"/>
      <c r="F198" s="65"/>
      <c r="G198" s="65"/>
      <c r="H198" s="65"/>
      <c r="I198" s="65"/>
      <c r="J198" s="65"/>
    </row>
    <row r="199" spans="1:10" ht="42.75" customHeight="1" x14ac:dyDescent="0.2">
      <c r="A199" s="52"/>
      <c r="B199" s="67"/>
      <c r="C199" s="68"/>
      <c r="D199" s="69"/>
      <c r="E199" s="69"/>
      <c r="F199" s="68"/>
      <c r="G199" s="68"/>
      <c r="H199" s="68"/>
      <c r="I199" s="68"/>
      <c r="J199" s="68"/>
    </row>
    <row r="200" spans="1:10" ht="42.75" customHeight="1" x14ac:dyDescent="0.2">
      <c r="A200" s="50"/>
      <c r="B200" s="64"/>
      <c r="C200" s="65"/>
      <c r="D200" s="66"/>
      <c r="E200" s="66"/>
      <c r="F200" s="65"/>
      <c r="G200" s="65"/>
      <c r="H200" s="65"/>
      <c r="I200" s="65"/>
      <c r="J200" s="65"/>
    </row>
    <row r="201" spans="1:10" ht="42.75" customHeight="1" x14ac:dyDescent="0.2">
      <c r="A201" s="52"/>
      <c r="B201" s="67"/>
      <c r="C201" s="68"/>
      <c r="D201" s="69"/>
      <c r="E201" s="69"/>
      <c r="F201" s="68"/>
      <c r="G201" s="68"/>
      <c r="H201" s="68"/>
      <c r="I201" s="68"/>
      <c r="J201" s="68"/>
    </row>
    <row r="202" spans="1:10" ht="42.75" customHeight="1" x14ac:dyDescent="0.2">
      <c r="A202" s="50"/>
      <c r="B202" s="64"/>
      <c r="C202" s="65"/>
      <c r="D202" s="66"/>
      <c r="E202" s="66"/>
      <c r="F202" s="65"/>
      <c r="G202" s="65"/>
      <c r="H202" s="65"/>
      <c r="I202" s="65"/>
      <c r="J202" s="65"/>
    </row>
    <row r="203" spans="1:10" ht="42.75" customHeight="1" x14ac:dyDescent="0.2">
      <c r="A203" s="52"/>
      <c r="B203" s="67"/>
      <c r="C203" s="68"/>
      <c r="D203" s="69"/>
      <c r="E203" s="69"/>
      <c r="F203" s="68"/>
      <c r="G203" s="68"/>
      <c r="H203" s="68"/>
      <c r="I203" s="68"/>
      <c r="J203" s="68"/>
    </row>
    <row r="204" spans="1:10" ht="42.75" customHeight="1" x14ac:dyDescent="0.2">
      <c r="A204" s="50"/>
      <c r="B204" s="64"/>
      <c r="C204" s="65"/>
      <c r="D204" s="66"/>
      <c r="E204" s="66"/>
      <c r="F204" s="65"/>
      <c r="G204" s="65"/>
      <c r="H204" s="65"/>
      <c r="I204" s="65"/>
      <c r="J204" s="65"/>
    </row>
    <row r="205" spans="1:10" ht="42.75" customHeight="1" x14ac:dyDescent="0.2">
      <c r="A205" s="52"/>
      <c r="B205" s="67"/>
      <c r="C205" s="68"/>
      <c r="D205" s="69"/>
      <c r="E205" s="69"/>
      <c r="F205" s="68"/>
      <c r="G205" s="68"/>
      <c r="H205" s="68"/>
      <c r="I205" s="68"/>
      <c r="J205" s="68"/>
    </row>
    <row r="206" spans="1:10" ht="42.75" customHeight="1" x14ac:dyDescent="0.2">
      <c r="A206" s="50"/>
      <c r="B206" s="64"/>
      <c r="C206" s="65"/>
      <c r="D206" s="66"/>
      <c r="E206" s="66"/>
      <c r="F206" s="65"/>
      <c r="G206" s="65"/>
      <c r="H206" s="65"/>
      <c r="I206" s="65"/>
      <c r="J206" s="65"/>
    </row>
    <row r="207" spans="1:10" ht="42.75" customHeight="1" x14ac:dyDescent="0.2">
      <c r="A207" s="52"/>
      <c r="B207" s="67"/>
      <c r="C207" s="68"/>
      <c r="D207" s="69"/>
      <c r="E207" s="69"/>
      <c r="F207" s="68"/>
      <c r="G207" s="68"/>
      <c r="H207" s="68"/>
      <c r="I207" s="68"/>
      <c r="J207" s="68"/>
    </row>
    <row r="208" spans="1:10" ht="42.75" customHeight="1" x14ac:dyDescent="0.2">
      <c r="A208" s="50"/>
      <c r="B208" s="64"/>
      <c r="C208" s="65"/>
      <c r="D208" s="66"/>
      <c r="E208" s="66"/>
      <c r="F208" s="65"/>
      <c r="G208" s="65"/>
      <c r="H208" s="65"/>
      <c r="I208" s="65"/>
      <c r="J208" s="65"/>
    </row>
    <row r="209" spans="1:10" ht="42.75" customHeight="1" x14ac:dyDescent="0.2">
      <c r="A209" s="52"/>
      <c r="B209" s="67"/>
      <c r="C209" s="68"/>
      <c r="D209" s="69"/>
      <c r="E209" s="69"/>
      <c r="F209" s="68"/>
      <c r="G209" s="68"/>
      <c r="H209" s="68"/>
      <c r="I209" s="68"/>
      <c r="J209" s="68"/>
    </row>
    <row r="210" spans="1:10" ht="42.75" customHeight="1" x14ac:dyDescent="0.2">
      <c r="A210" s="50"/>
      <c r="B210" s="64"/>
      <c r="C210" s="65"/>
      <c r="D210" s="66"/>
      <c r="E210" s="66"/>
      <c r="F210" s="65"/>
      <c r="G210" s="65"/>
      <c r="H210" s="65"/>
      <c r="I210" s="65"/>
      <c r="J210" s="65"/>
    </row>
    <row r="211" spans="1:10" ht="42.75" customHeight="1" x14ac:dyDescent="0.2">
      <c r="A211" s="52"/>
      <c r="B211" s="67"/>
      <c r="C211" s="68"/>
      <c r="D211" s="69"/>
      <c r="E211" s="69"/>
      <c r="F211" s="68"/>
      <c r="G211" s="68"/>
      <c r="H211" s="68"/>
      <c r="I211" s="68"/>
      <c r="J211" s="68"/>
    </row>
    <row r="212" spans="1:10" ht="42.75" customHeight="1" x14ac:dyDescent="0.2">
      <c r="A212" s="50"/>
      <c r="B212" s="64"/>
      <c r="C212" s="65"/>
      <c r="D212" s="66"/>
      <c r="E212" s="66"/>
      <c r="F212" s="65"/>
      <c r="G212" s="65"/>
      <c r="H212" s="65"/>
      <c r="I212" s="65"/>
      <c r="J212" s="65"/>
    </row>
    <row r="213" spans="1:10" ht="42.75" customHeight="1" x14ac:dyDescent="0.2">
      <c r="A213" s="52"/>
      <c r="B213" s="67"/>
      <c r="C213" s="68"/>
      <c r="D213" s="69"/>
      <c r="E213" s="69"/>
      <c r="F213" s="68"/>
      <c r="G213" s="68"/>
      <c r="H213" s="68"/>
      <c r="I213" s="68"/>
      <c r="J213" s="68"/>
    </row>
    <row r="214" spans="1:10" ht="42.75" customHeight="1" x14ac:dyDescent="0.2">
      <c r="A214" s="50"/>
      <c r="B214" s="64"/>
      <c r="C214" s="65"/>
      <c r="D214" s="66"/>
      <c r="E214" s="66"/>
      <c r="F214" s="65"/>
      <c r="G214" s="65"/>
      <c r="H214" s="65"/>
      <c r="I214" s="65"/>
      <c r="J214" s="65"/>
    </row>
    <row r="215" spans="1:10" ht="42.75" customHeight="1" x14ac:dyDescent="0.2">
      <c r="A215" s="52"/>
      <c r="B215" s="67"/>
      <c r="C215" s="68"/>
      <c r="D215" s="69"/>
      <c r="E215" s="69"/>
      <c r="F215" s="68"/>
      <c r="G215" s="68"/>
      <c r="H215" s="68"/>
      <c r="I215" s="68"/>
      <c r="J215" s="68"/>
    </row>
    <row r="216" spans="1:10" ht="42.75" customHeight="1" x14ac:dyDescent="0.2">
      <c r="A216" s="50"/>
      <c r="B216" s="64"/>
      <c r="C216" s="65"/>
      <c r="D216" s="66"/>
      <c r="E216" s="66"/>
      <c r="F216" s="65"/>
      <c r="G216" s="65"/>
      <c r="H216" s="65"/>
      <c r="I216" s="65"/>
      <c r="J216" s="65"/>
    </row>
    <row r="217" spans="1:10" ht="42.75" customHeight="1" x14ac:dyDescent="0.2">
      <c r="A217" s="52"/>
      <c r="B217" s="67"/>
      <c r="C217" s="68"/>
      <c r="D217" s="69"/>
      <c r="E217" s="69"/>
      <c r="F217" s="68"/>
      <c r="G217" s="68"/>
      <c r="H217" s="68"/>
      <c r="I217" s="68"/>
      <c r="J217" s="68"/>
    </row>
    <row r="218" spans="1:10" ht="42.75" customHeight="1" x14ac:dyDescent="0.2">
      <c r="A218" s="50"/>
      <c r="B218" s="64"/>
      <c r="C218" s="65"/>
      <c r="D218" s="66"/>
      <c r="E218" s="66"/>
      <c r="F218" s="65"/>
      <c r="G218" s="65"/>
      <c r="H218" s="65"/>
      <c r="I218" s="65"/>
      <c r="J218" s="65"/>
    </row>
    <row r="219" spans="1:10" ht="42.75" customHeight="1" x14ac:dyDescent="0.2">
      <c r="A219" s="52"/>
      <c r="B219" s="67"/>
      <c r="C219" s="68"/>
      <c r="D219" s="69"/>
      <c r="E219" s="69"/>
      <c r="F219" s="68"/>
      <c r="G219" s="68"/>
      <c r="H219" s="68"/>
      <c r="I219" s="68"/>
      <c r="J219" s="68"/>
    </row>
    <row r="220" spans="1:10" ht="42.75" customHeight="1" x14ac:dyDescent="0.2">
      <c r="A220" s="50"/>
      <c r="B220" s="64"/>
      <c r="C220" s="65"/>
      <c r="D220" s="66"/>
      <c r="E220" s="66"/>
      <c r="F220" s="65"/>
      <c r="G220" s="65"/>
      <c r="H220" s="65"/>
      <c r="I220" s="65"/>
      <c r="J220" s="65"/>
    </row>
    <row r="221" spans="1:10" ht="42.75" customHeight="1" x14ac:dyDescent="0.2">
      <c r="A221" s="52"/>
      <c r="B221" s="67"/>
      <c r="C221" s="68"/>
      <c r="D221" s="69"/>
      <c r="E221" s="69"/>
      <c r="F221" s="68"/>
      <c r="G221" s="68"/>
      <c r="H221" s="68"/>
      <c r="I221" s="68"/>
      <c r="J221" s="68"/>
    </row>
    <row r="222" spans="1:10" ht="42.75" customHeight="1" x14ac:dyDescent="0.2">
      <c r="A222" s="50"/>
      <c r="B222" s="64"/>
      <c r="C222" s="65"/>
      <c r="D222" s="66"/>
      <c r="E222" s="66"/>
      <c r="F222" s="65"/>
      <c r="G222" s="65"/>
      <c r="H222" s="65"/>
      <c r="I222" s="65"/>
      <c r="J222" s="65"/>
    </row>
    <row r="223" spans="1:10" ht="42.75" customHeight="1" x14ac:dyDescent="0.2">
      <c r="A223" s="52"/>
      <c r="B223" s="67"/>
      <c r="C223" s="68"/>
      <c r="D223" s="69"/>
      <c r="E223" s="69"/>
      <c r="F223" s="68"/>
      <c r="G223" s="68"/>
      <c r="H223" s="68"/>
      <c r="I223" s="68"/>
      <c r="J223" s="68"/>
    </row>
    <row r="224" spans="1:10" ht="42.75" customHeight="1" x14ac:dyDescent="0.2">
      <c r="A224" s="50"/>
      <c r="B224" s="64"/>
      <c r="C224" s="65"/>
      <c r="D224" s="66"/>
      <c r="E224" s="66"/>
      <c r="F224" s="65"/>
      <c r="G224" s="65"/>
      <c r="H224" s="65"/>
      <c r="I224" s="65"/>
      <c r="J224" s="65"/>
    </row>
    <row r="225" spans="1:10" ht="42.75" customHeight="1" x14ac:dyDescent="0.2">
      <c r="A225" s="52"/>
      <c r="B225" s="67"/>
      <c r="C225" s="68"/>
      <c r="D225" s="69"/>
      <c r="E225" s="69"/>
      <c r="F225" s="68"/>
      <c r="G225" s="68"/>
      <c r="H225" s="68"/>
      <c r="I225" s="68"/>
      <c r="J225" s="68"/>
    </row>
    <row r="226" spans="1:10" ht="42.75" customHeight="1" x14ac:dyDescent="0.2">
      <c r="A226" s="50"/>
      <c r="B226" s="64"/>
      <c r="C226" s="65"/>
      <c r="D226" s="66"/>
      <c r="E226" s="66"/>
      <c r="F226" s="65"/>
      <c r="G226" s="65"/>
      <c r="H226" s="65"/>
      <c r="I226" s="65"/>
      <c r="J226" s="65"/>
    </row>
    <row r="227" spans="1:10" ht="42.75" customHeight="1" x14ac:dyDescent="0.2">
      <c r="A227" s="52"/>
      <c r="B227" s="67"/>
      <c r="C227" s="68"/>
      <c r="D227" s="69"/>
      <c r="E227" s="69"/>
      <c r="F227" s="68"/>
      <c r="G227" s="68"/>
      <c r="H227" s="68"/>
      <c r="I227" s="68"/>
      <c r="J227" s="68"/>
    </row>
    <row r="228" spans="1:10" ht="42.75" customHeight="1" x14ac:dyDescent="0.2">
      <c r="A228" s="50"/>
      <c r="B228" s="64"/>
      <c r="C228" s="65"/>
      <c r="D228" s="66"/>
      <c r="E228" s="66"/>
      <c r="F228" s="65"/>
      <c r="G228" s="65"/>
      <c r="H228" s="65"/>
      <c r="I228" s="65"/>
      <c r="J228" s="65"/>
    </row>
    <row r="229" spans="1:10" ht="42.75" customHeight="1" x14ac:dyDescent="0.2">
      <c r="A229" s="52"/>
      <c r="B229" s="67"/>
      <c r="C229" s="68"/>
      <c r="D229" s="69"/>
      <c r="E229" s="69"/>
      <c r="F229" s="68"/>
      <c r="G229" s="68"/>
      <c r="H229" s="68"/>
      <c r="I229" s="68"/>
      <c r="J229" s="68"/>
    </row>
    <row r="230" spans="1:10" ht="42.75" customHeight="1" x14ac:dyDescent="0.2">
      <c r="A230" s="50"/>
      <c r="B230" s="64"/>
      <c r="C230" s="65"/>
      <c r="D230" s="66"/>
      <c r="E230" s="66"/>
      <c r="F230" s="65"/>
      <c r="G230" s="65"/>
      <c r="H230" s="65"/>
      <c r="I230" s="65"/>
      <c r="J230" s="65"/>
    </row>
    <row r="231" spans="1:10" ht="42.75" customHeight="1" x14ac:dyDescent="0.2">
      <c r="A231" s="52"/>
      <c r="B231" s="67"/>
      <c r="C231" s="68"/>
      <c r="D231" s="69"/>
      <c r="E231" s="69"/>
      <c r="F231" s="68"/>
      <c r="G231" s="68"/>
      <c r="H231" s="68"/>
      <c r="I231" s="68"/>
      <c r="J231" s="68"/>
    </row>
    <row r="232" spans="1:10" ht="42.75" customHeight="1" x14ac:dyDescent="0.2">
      <c r="A232" s="50"/>
      <c r="B232" s="64"/>
      <c r="C232" s="65"/>
      <c r="D232" s="66"/>
      <c r="E232" s="66"/>
      <c r="F232" s="65"/>
      <c r="G232" s="65"/>
      <c r="H232" s="65"/>
      <c r="I232" s="65"/>
      <c r="J232" s="65"/>
    </row>
    <row r="233" spans="1:10" ht="42.75" customHeight="1" x14ac:dyDescent="0.2">
      <c r="A233" s="52"/>
      <c r="B233" s="67"/>
      <c r="C233" s="68"/>
      <c r="D233" s="69"/>
      <c r="E233" s="69"/>
      <c r="F233" s="68"/>
      <c r="G233" s="68"/>
      <c r="H233" s="68"/>
      <c r="I233" s="68"/>
      <c r="J233" s="68"/>
    </row>
    <row r="234" spans="1:10" ht="42.75" customHeight="1" x14ac:dyDescent="0.2">
      <c r="A234" s="50"/>
      <c r="B234" s="64"/>
      <c r="C234" s="65"/>
      <c r="D234" s="66"/>
      <c r="E234" s="66"/>
      <c r="F234" s="65"/>
      <c r="G234" s="65"/>
      <c r="H234" s="65"/>
      <c r="I234" s="65"/>
      <c r="J234" s="65"/>
    </row>
    <row r="235" spans="1:10" ht="42.75" customHeight="1" x14ac:dyDescent="0.2">
      <c r="A235" s="52"/>
      <c r="B235" s="67"/>
      <c r="C235" s="68"/>
      <c r="D235" s="69"/>
      <c r="E235" s="69"/>
      <c r="F235" s="68"/>
      <c r="G235" s="68"/>
      <c r="H235" s="68"/>
      <c r="I235" s="68"/>
      <c r="J235" s="68"/>
    </row>
    <row r="236" spans="1:10" ht="42.75" customHeight="1" x14ac:dyDescent="0.2">
      <c r="A236" s="50"/>
      <c r="B236" s="64"/>
      <c r="C236" s="65"/>
      <c r="D236" s="66"/>
      <c r="E236" s="66"/>
      <c r="F236" s="65"/>
      <c r="G236" s="65"/>
      <c r="H236" s="65"/>
      <c r="I236" s="65"/>
      <c r="J236" s="65"/>
    </row>
    <row r="237" spans="1:10" ht="42.75" customHeight="1" x14ac:dyDescent="0.2">
      <c r="A237" s="52"/>
      <c r="B237" s="67"/>
      <c r="C237" s="68"/>
      <c r="D237" s="69"/>
      <c r="E237" s="69"/>
      <c r="F237" s="68"/>
      <c r="G237" s="68"/>
      <c r="H237" s="68"/>
      <c r="I237" s="68"/>
      <c r="J237" s="68"/>
    </row>
    <row r="238" spans="1:10" ht="42.75" customHeight="1" x14ac:dyDescent="0.2">
      <c r="A238" s="50"/>
      <c r="B238" s="64"/>
      <c r="C238" s="65"/>
      <c r="D238" s="66"/>
      <c r="E238" s="66"/>
      <c r="F238" s="65"/>
      <c r="G238" s="65"/>
      <c r="H238" s="65"/>
      <c r="I238" s="65"/>
      <c r="J238" s="65"/>
    </row>
    <row r="239" spans="1:10" ht="42.75" customHeight="1" x14ac:dyDescent="0.2">
      <c r="A239" s="52"/>
      <c r="B239" s="67"/>
      <c r="C239" s="68"/>
      <c r="D239" s="69"/>
      <c r="E239" s="69"/>
      <c r="F239" s="68"/>
      <c r="G239" s="68"/>
      <c r="H239" s="68"/>
      <c r="I239" s="68"/>
      <c r="J239" s="68"/>
    </row>
    <row r="240" spans="1:10" ht="42.75" customHeight="1" x14ac:dyDescent="0.2">
      <c r="A240" s="50"/>
      <c r="B240" s="64"/>
      <c r="C240" s="65"/>
      <c r="D240" s="66"/>
      <c r="E240" s="66"/>
      <c r="F240" s="65"/>
      <c r="G240" s="65"/>
      <c r="H240" s="65"/>
      <c r="I240" s="65"/>
      <c r="J240" s="65"/>
    </row>
    <row r="241" spans="1:10" ht="42.75" customHeight="1" x14ac:dyDescent="0.2">
      <c r="A241" s="52"/>
      <c r="B241" s="67"/>
      <c r="C241" s="68"/>
      <c r="D241" s="69"/>
      <c r="E241" s="69"/>
      <c r="F241" s="68"/>
      <c r="G241" s="68"/>
      <c r="H241" s="68"/>
      <c r="I241" s="68"/>
      <c r="J241" s="68"/>
    </row>
    <row r="242" spans="1:10" ht="42.75" customHeight="1" x14ac:dyDescent="0.2">
      <c r="A242" s="50"/>
      <c r="B242" s="64"/>
      <c r="C242" s="65"/>
      <c r="D242" s="66"/>
      <c r="E242" s="66"/>
      <c r="F242" s="65"/>
      <c r="G242" s="65"/>
      <c r="H242" s="65"/>
      <c r="I242" s="65"/>
      <c r="J242" s="65"/>
    </row>
    <row r="243" spans="1:10" ht="42.75" customHeight="1" x14ac:dyDescent="0.2">
      <c r="A243" s="52"/>
      <c r="B243" s="67"/>
      <c r="C243" s="68"/>
      <c r="D243" s="69"/>
      <c r="E243" s="69"/>
      <c r="F243" s="68"/>
      <c r="G243" s="68"/>
      <c r="H243" s="68"/>
      <c r="I243" s="68"/>
      <c r="J243" s="68"/>
    </row>
    <row r="244" spans="1:10" ht="42.75" customHeight="1" x14ac:dyDescent="0.2">
      <c r="A244" s="50"/>
      <c r="B244" s="64"/>
      <c r="C244" s="65"/>
      <c r="D244" s="66"/>
      <c r="E244" s="66"/>
      <c r="F244" s="65"/>
      <c r="G244" s="65"/>
      <c r="H244" s="65"/>
      <c r="I244" s="65"/>
      <c r="J244" s="65"/>
    </row>
    <row r="245" spans="1:10" ht="42.75" customHeight="1" x14ac:dyDescent="0.2">
      <c r="A245" s="52"/>
      <c r="B245" s="67"/>
      <c r="C245" s="68"/>
      <c r="D245" s="69"/>
      <c r="E245" s="69"/>
      <c r="F245" s="68"/>
      <c r="G245" s="68"/>
      <c r="H245" s="68"/>
      <c r="I245" s="68"/>
      <c r="J245" s="68"/>
    </row>
    <row r="246" spans="1:10" ht="42.75" customHeight="1" x14ac:dyDescent="0.2">
      <c r="A246" s="50"/>
      <c r="B246" s="64"/>
      <c r="C246" s="65"/>
      <c r="D246" s="66"/>
      <c r="E246" s="66"/>
      <c r="F246" s="65"/>
      <c r="G246" s="65"/>
      <c r="H246" s="65"/>
      <c r="I246" s="65"/>
      <c r="J246" s="65"/>
    </row>
    <row r="247" spans="1:10" ht="42.75" customHeight="1" x14ac:dyDescent="0.2">
      <c r="A247" s="52"/>
      <c r="B247" s="67"/>
      <c r="C247" s="68"/>
      <c r="D247" s="69"/>
      <c r="E247" s="69"/>
      <c r="F247" s="68"/>
      <c r="G247" s="68"/>
      <c r="H247" s="68"/>
      <c r="I247" s="68"/>
      <c r="J247" s="68"/>
    </row>
    <row r="248" spans="1:10" ht="42.75" customHeight="1" x14ac:dyDescent="0.2">
      <c r="A248" s="50"/>
      <c r="B248" s="64"/>
      <c r="C248" s="65"/>
      <c r="D248" s="66"/>
      <c r="E248" s="66"/>
      <c r="F248" s="65"/>
      <c r="G248" s="65"/>
      <c r="H248" s="65"/>
      <c r="I248" s="65"/>
      <c r="J248" s="65"/>
    </row>
    <row r="249" spans="1:10" ht="42.75" customHeight="1" x14ac:dyDescent="0.2">
      <c r="A249" s="52"/>
      <c r="B249" s="67"/>
      <c r="C249" s="68"/>
      <c r="D249" s="69"/>
      <c r="E249" s="69"/>
      <c r="F249" s="68"/>
      <c r="G249" s="68"/>
      <c r="H249" s="68"/>
      <c r="I249" s="68"/>
      <c r="J249" s="68"/>
    </row>
    <row r="250" spans="1:10" ht="42.75" customHeight="1" x14ac:dyDescent="0.2">
      <c r="A250" s="50"/>
      <c r="B250" s="64"/>
      <c r="C250" s="65"/>
      <c r="D250" s="66"/>
      <c r="E250" s="66"/>
      <c r="F250" s="65"/>
      <c r="G250" s="65"/>
      <c r="H250" s="65"/>
      <c r="I250" s="65"/>
      <c r="J250" s="65"/>
    </row>
    <row r="251" spans="1:10" ht="42.75" customHeight="1" x14ac:dyDescent="0.2">
      <c r="A251" s="52"/>
      <c r="B251" s="67"/>
      <c r="C251" s="68"/>
      <c r="D251" s="69"/>
      <c r="E251" s="69"/>
      <c r="F251" s="68"/>
      <c r="G251" s="68"/>
      <c r="H251" s="68"/>
      <c r="I251" s="68"/>
      <c r="J251" s="68"/>
    </row>
    <row r="252" spans="1:10" ht="42.75" customHeight="1" x14ac:dyDescent="0.2">
      <c r="A252" s="50"/>
      <c r="B252" s="64"/>
      <c r="C252" s="65"/>
      <c r="D252" s="66"/>
      <c r="E252" s="66"/>
      <c r="F252" s="65"/>
      <c r="G252" s="65"/>
      <c r="H252" s="65"/>
      <c r="I252" s="65"/>
      <c r="J252" s="65"/>
    </row>
    <row r="253" spans="1:10" ht="42.75" customHeight="1" x14ac:dyDescent="0.2">
      <c r="A253" s="52"/>
      <c r="B253" s="67"/>
      <c r="C253" s="68"/>
      <c r="D253" s="69"/>
      <c r="E253" s="69"/>
      <c r="F253" s="68"/>
      <c r="G253" s="68"/>
      <c r="H253" s="68"/>
      <c r="I253" s="68"/>
      <c r="J253" s="68"/>
    </row>
    <row r="254" spans="1:10" ht="42.75" customHeight="1" x14ac:dyDescent="0.2">
      <c r="A254" s="50"/>
      <c r="B254" s="64"/>
      <c r="C254" s="65"/>
      <c r="D254" s="66"/>
      <c r="E254" s="66"/>
      <c r="F254" s="65"/>
      <c r="G254" s="65"/>
      <c r="H254" s="65"/>
      <c r="I254" s="65"/>
      <c r="J254" s="65"/>
    </row>
    <row r="255" spans="1:10" ht="42.75" customHeight="1" x14ac:dyDescent="0.2">
      <c r="A255" s="52"/>
      <c r="B255" s="67"/>
      <c r="C255" s="68"/>
      <c r="D255" s="69"/>
      <c r="E255" s="69"/>
      <c r="F255" s="68"/>
      <c r="G255" s="68"/>
      <c r="H255" s="68"/>
      <c r="I255" s="68"/>
      <c r="J255" s="68"/>
    </row>
    <row r="256" spans="1:10" ht="42.75" customHeight="1" x14ac:dyDescent="0.2">
      <c r="A256" s="50"/>
      <c r="B256" s="64"/>
      <c r="C256" s="65"/>
      <c r="D256" s="66"/>
      <c r="E256" s="66"/>
      <c r="F256" s="65"/>
      <c r="G256" s="65"/>
      <c r="H256" s="65"/>
      <c r="I256" s="65"/>
      <c r="J256" s="65"/>
    </row>
    <row r="257" spans="1:10" ht="42.75" customHeight="1" x14ac:dyDescent="0.2">
      <c r="A257" s="52"/>
      <c r="B257" s="67"/>
      <c r="C257" s="68"/>
      <c r="D257" s="69"/>
      <c r="E257" s="69"/>
      <c r="F257" s="68"/>
      <c r="G257" s="68"/>
      <c r="H257" s="68"/>
      <c r="I257" s="68"/>
      <c r="J257" s="68"/>
    </row>
    <row r="258" spans="1:10" ht="42.75" customHeight="1" x14ac:dyDescent="0.2">
      <c r="A258" s="50"/>
      <c r="B258" s="64"/>
      <c r="C258" s="65"/>
      <c r="D258" s="66"/>
      <c r="E258" s="66"/>
      <c r="F258" s="65"/>
      <c r="G258" s="65"/>
      <c r="H258" s="65"/>
      <c r="I258" s="65"/>
      <c r="J258" s="65"/>
    </row>
    <row r="259" spans="1:10" ht="42.75" customHeight="1" x14ac:dyDescent="0.2">
      <c r="A259" s="52"/>
      <c r="B259" s="67"/>
      <c r="C259" s="68"/>
      <c r="D259" s="69"/>
      <c r="E259" s="69"/>
      <c r="F259" s="68"/>
      <c r="G259" s="68"/>
      <c r="H259" s="68"/>
      <c r="I259" s="68"/>
      <c r="J259" s="68"/>
    </row>
    <row r="260" spans="1:10" ht="42.75" customHeight="1" x14ac:dyDescent="0.2">
      <c r="A260" s="50"/>
      <c r="B260" s="64"/>
      <c r="C260" s="65"/>
      <c r="D260" s="66"/>
      <c r="E260" s="66"/>
      <c r="F260" s="65"/>
      <c r="G260" s="65"/>
      <c r="H260" s="65"/>
      <c r="I260" s="65"/>
      <c r="J260" s="65"/>
    </row>
    <row r="261" spans="1:10" ht="42.75" customHeight="1" x14ac:dyDescent="0.2">
      <c r="A261" s="52"/>
      <c r="B261" s="67"/>
      <c r="C261" s="68"/>
      <c r="D261" s="69"/>
      <c r="E261" s="69"/>
      <c r="F261" s="68"/>
      <c r="G261" s="68"/>
      <c r="H261" s="68"/>
      <c r="I261" s="68"/>
      <c r="J261" s="68"/>
    </row>
    <row r="262" spans="1:10" ht="42.75" customHeight="1" x14ac:dyDescent="0.2">
      <c r="A262" s="50"/>
      <c r="B262" s="64"/>
      <c r="C262" s="65"/>
      <c r="D262" s="66"/>
      <c r="E262" s="66"/>
      <c r="F262" s="65"/>
      <c r="G262" s="65"/>
      <c r="H262" s="65"/>
      <c r="I262" s="65"/>
      <c r="J262" s="65"/>
    </row>
    <row r="263" spans="1:10" ht="42.75" customHeight="1" x14ac:dyDescent="0.2">
      <c r="A263" s="52"/>
      <c r="B263" s="67"/>
      <c r="C263" s="68"/>
      <c r="D263" s="69"/>
      <c r="E263" s="69"/>
      <c r="F263" s="68"/>
      <c r="G263" s="68"/>
      <c r="H263" s="68"/>
      <c r="I263" s="68"/>
      <c r="J263" s="68"/>
    </row>
    <row r="264" spans="1:10" ht="42.75" customHeight="1" x14ac:dyDescent="0.2">
      <c r="A264" s="50"/>
      <c r="B264" s="64"/>
      <c r="C264" s="65"/>
      <c r="D264" s="66"/>
      <c r="E264" s="66"/>
      <c r="F264" s="65"/>
      <c r="G264" s="65"/>
      <c r="H264" s="65"/>
      <c r="I264" s="65"/>
      <c r="J264" s="65"/>
    </row>
    <row r="265" spans="1:10" ht="42.75" customHeight="1" x14ac:dyDescent="0.2">
      <c r="A265" s="52"/>
      <c r="B265" s="67"/>
      <c r="C265" s="68"/>
      <c r="D265" s="69"/>
      <c r="E265" s="69"/>
      <c r="F265" s="68"/>
      <c r="G265" s="68"/>
      <c r="H265" s="68"/>
      <c r="I265" s="68"/>
      <c r="J265" s="68"/>
    </row>
    <row r="266" spans="1:10" ht="42.75" customHeight="1" x14ac:dyDescent="0.2">
      <c r="A266" s="50"/>
      <c r="B266" s="64"/>
      <c r="C266" s="65"/>
      <c r="D266" s="66"/>
      <c r="E266" s="66"/>
      <c r="F266" s="65"/>
      <c r="G266" s="65"/>
      <c r="H266" s="65"/>
      <c r="I266" s="65"/>
      <c r="J266" s="65"/>
    </row>
    <row r="267" spans="1:10" ht="42.75" customHeight="1" x14ac:dyDescent="0.2">
      <c r="A267" s="52"/>
      <c r="B267" s="67"/>
      <c r="C267" s="68"/>
      <c r="D267" s="69"/>
      <c r="E267" s="69"/>
      <c r="F267" s="68"/>
      <c r="G267" s="68"/>
      <c r="H267" s="68"/>
      <c r="I267" s="68"/>
      <c r="J267" s="68"/>
    </row>
    <row r="268" spans="1:10" ht="42.75" customHeight="1" x14ac:dyDescent="0.2">
      <c r="A268" s="50"/>
      <c r="B268" s="64"/>
      <c r="C268" s="65"/>
      <c r="D268" s="66"/>
      <c r="E268" s="66"/>
      <c r="F268" s="65"/>
      <c r="G268" s="65"/>
      <c r="H268" s="65"/>
      <c r="I268" s="65"/>
      <c r="J268" s="65"/>
    </row>
    <row r="269" spans="1:10" ht="42.75" customHeight="1" x14ac:dyDescent="0.2">
      <c r="A269" s="52"/>
      <c r="B269" s="67"/>
      <c r="C269" s="68"/>
      <c r="D269" s="69"/>
      <c r="E269" s="69"/>
      <c r="F269" s="68"/>
      <c r="G269" s="68"/>
      <c r="H269" s="68"/>
      <c r="I269" s="68"/>
      <c r="J269" s="68"/>
    </row>
    <row r="270" spans="1:10" ht="42.75" customHeight="1" x14ac:dyDescent="0.2">
      <c r="A270" s="50"/>
      <c r="B270" s="64"/>
      <c r="C270" s="65"/>
      <c r="D270" s="66"/>
      <c r="E270" s="66"/>
      <c r="F270" s="65"/>
      <c r="G270" s="65"/>
      <c r="H270" s="65"/>
      <c r="I270" s="65"/>
      <c r="J270" s="65"/>
    </row>
    <row r="271" spans="1:10" ht="42.75" customHeight="1" x14ac:dyDescent="0.2">
      <c r="A271" s="52"/>
      <c r="B271" s="67"/>
      <c r="C271" s="68"/>
      <c r="D271" s="69"/>
      <c r="E271" s="69"/>
      <c r="F271" s="68"/>
      <c r="G271" s="68"/>
      <c r="H271" s="68"/>
      <c r="I271" s="68"/>
      <c r="J271" s="68"/>
    </row>
    <row r="272" spans="1:10" ht="42.75" customHeight="1" x14ac:dyDescent="0.2">
      <c r="A272" s="50"/>
      <c r="B272" s="64"/>
      <c r="C272" s="65"/>
      <c r="D272" s="66"/>
      <c r="E272" s="66"/>
      <c r="F272" s="65"/>
      <c r="G272" s="65"/>
      <c r="H272" s="65"/>
      <c r="I272" s="65"/>
      <c r="J272" s="65"/>
    </row>
    <row r="273" spans="1:10" ht="42.75" customHeight="1" x14ac:dyDescent="0.2">
      <c r="A273" s="52"/>
      <c r="B273" s="67"/>
      <c r="C273" s="68"/>
      <c r="D273" s="69"/>
      <c r="E273" s="69"/>
      <c r="F273" s="68"/>
      <c r="G273" s="68"/>
      <c r="H273" s="68"/>
      <c r="I273" s="68"/>
      <c r="J273" s="68"/>
    </row>
    <row r="274" spans="1:10" ht="42.75" customHeight="1" x14ac:dyDescent="0.2">
      <c r="A274" s="50"/>
      <c r="B274" s="64"/>
      <c r="C274" s="65"/>
      <c r="D274" s="66"/>
      <c r="E274" s="66"/>
      <c r="F274" s="65"/>
      <c r="G274" s="65"/>
      <c r="H274" s="65"/>
      <c r="I274" s="65"/>
      <c r="J274" s="65"/>
    </row>
    <row r="275" spans="1:10" ht="42.75" customHeight="1" x14ac:dyDescent="0.2">
      <c r="A275" s="52"/>
      <c r="B275" s="67"/>
      <c r="C275" s="68"/>
      <c r="D275" s="69"/>
      <c r="E275" s="69"/>
      <c r="F275" s="68"/>
      <c r="G275" s="68"/>
      <c r="H275" s="68"/>
      <c r="I275" s="68"/>
      <c r="J275" s="68"/>
    </row>
    <row r="276" spans="1:10" ht="42.75" customHeight="1" x14ac:dyDescent="0.2">
      <c r="A276" s="50"/>
      <c r="B276" s="64"/>
      <c r="C276" s="65"/>
      <c r="D276" s="66"/>
      <c r="E276" s="66"/>
      <c r="F276" s="65"/>
      <c r="G276" s="65"/>
      <c r="H276" s="65"/>
      <c r="I276" s="65"/>
      <c r="J276" s="65"/>
    </row>
    <row r="277" spans="1:10" ht="42.75" customHeight="1" x14ac:dyDescent="0.2">
      <c r="A277" s="52"/>
      <c r="B277" s="67"/>
      <c r="C277" s="68"/>
      <c r="D277" s="69"/>
      <c r="E277" s="69"/>
      <c r="F277" s="68"/>
      <c r="G277" s="68"/>
      <c r="H277" s="68"/>
      <c r="I277" s="68"/>
      <c r="J277" s="68"/>
    </row>
    <row r="278" spans="1:10" ht="42.75" customHeight="1" x14ac:dyDescent="0.2">
      <c r="A278" s="50"/>
      <c r="B278" s="64"/>
      <c r="C278" s="65"/>
      <c r="D278" s="66"/>
      <c r="E278" s="66"/>
      <c r="F278" s="65"/>
      <c r="G278" s="65"/>
      <c r="H278" s="65"/>
      <c r="I278" s="65"/>
      <c r="J278" s="65"/>
    </row>
    <row r="279" spans="1:10" ht="42.75" customHeight="1" x14ac:dyDescent="0.2">
      <c r="A279" s="52"/>
      <c r="B279" s="67"/>
      <c r="C279" s="68"/>
      <c r="D279" s="69"/>
      <c r="E279" s="69"/>
      <c r="F279" s="68"/>
      <c r="G279" s="68"/>
      <c r="H279" s="68"/>
      <c r="I279" s="68"/>
      <c r="J279" s="68"/>
    </row>
    <row r="280" spans="1:10" ht="42.75" customHeight="1" x14ac:dyDescent="0.2">
      <c r="A280" s="50"/>
      <c r="B280" s="64"/>
      <c r="C280" s="65"/>
      <c r="D280" s="66"/>
      <c r="E280" s="66"/>
      <c r="F280" s="65"/>
      <c r="G280" s="65"/>
      <c r="H280" s="65"/>
      <c r="I280" s="65"/>
      <c r="J280" s="65"/>
    </row>
    <row r="281" spans="1:10" ht="42.75" customHeight="1" x14ac:dyDescent="0.2">
      <c r="A281" s="52"/>
      <c r="B281" s="67"/>
      <c r="C281" s="68"/>
      <c r="D281" s="69"/>
      <c r="E281" s="69"/>
      <c r="F281" s="68"/>
      <c r="G281" s="68"/>
      <c r="H281" s="68"/>
      <c r="I281" s="68"/>
      <c r="J281" s="68"/>
    </row>
    <row r="282" spans="1:10" ht="42.75" customHeight="1" x14ac:dyDescent="0.2">
      <c r="A282" s="50"/>
      <c r="B282" s="64"/>
      <c r="C282" s="65"/>
      <c r="D282" s="66"/>
      <c r="E282" s="66"/>
      <c r="F282" s="65"/>
      <c r="G282" s="65"/>
      <c r="H282" s="65"/>
      <c r="I282" s="65"/>
      <c r="J282" s="65"/>
    </row>
    <row r="283" spans="1:10" ht="42.75" customHeight="1" x14ac:dyDescent="0.2">
      <c r="A283" s="52"/>
      <c r="B283" s="67"/>
      <c r="C283" s="68"/>
      <c r="D283" s="69"/>
      <c r="E283" s="69"/>
      <c r="F283" s="68"/>
      <c r="G283" s="68"/>
      <c r="H283" s="68"/>
      <c r="I283" s="68"/>
      <c r="J283" s="68"/>
    </row>
    <row r="284" spans="1:10" ht="42.75" customHeight="1" x14ac:dyDescent="0.2">
      <c r="A284" s="50"/>
      <c r="B284" s="64"/>
      <c r="C284" s="65"/>
      <c r="D284" s="66"/>
      <c r="E284" s="66"/>
      <c r="F284" s="65"/>
      <c r="G284" s="65"/>
      <c r="H284" s="65"/>
      <c r="I284" s="65"/>
      <c r="J284" s="65"/>
    </row>
    <row r="285" spans="1:10" ht="42.75" customHeight="1" x14ac:dyDescent="0.2">
      <c r="A285" s="52"/>
      <c r="B285" s="67"/>
      <c r="C285" s="68"/>
      <c r="D285" s="69"/>
      <c r="E285" s="69"/>
      <c r="F285" s="68"/>
      <c r="G285" s="68"/>
      <c r="H285" s="68"/>
      <c r="I285" s="68"/>
      <c r="J285" s="68"/>
    </row>
    <row r="286" spans="1:10" ht="42.75" customHeight="1" x14ac:dyDescent="0.2">
      <c r="A286" s="50"/>
      <c r="B286" s="64"/>
      <c r="C286" s="65"/>
      <c r="D286" s="66"/>
      <c r="E286" s="66"/>
      <c r="F286" s="65"/>
      <c r="G286" s="65"/>
      <c r="H286" s="65"/>
      <c r="I286" s="65"/>
      <c r="J286" s="65"/>
    </row>
    <row r="287" spans="1:10" ht="42.75" customHeight="1" x14ac:dyDescent="0.2">
      <c r="A287" s="52"/>
      <c r="B287" s="67"/>
      <c r="C287" s="68"/>
      <c r="D287" s="69"/>
      <c r="E287" s="69"/>
      <c r="F287" s="68"/>
      <c r="G287" s="68"/>
      <c r="H287" s="68"/>
      <c r="I287" s="68"/>
      <c r="J287" s="68"/>
    </row>
    <row r="288" spans="1:10" ht="42.75" customHeight="1" x14ac:dyDescent="0.2">
      <c r="A288" s="50"/>
      <c r="B288" s="64"/>
      <c r="C288" s="65"/>
      <c r="D288" s="66"/>
      <c r="E288" s="66"/>
      <c r="F288" s="65"/>
      <c r="G288" s="65"/>
      <c r="H288" s="65"/>
      <c r="I288" s="65"/>
      <c r="J288" s="65"/>
    </row>
    <row r="289" spans="1:10" ht="42.75" customHeight="1" x14ac:dyDescent="0.2">
      <c r="A289" s="52"/>
      <c r="B289" s="67"/>
      <c r="C289" s="68"/>
      <c r="D289" s="69"/>
      <c r="E289" s="69"/>
      <c r="F289" s="68"/>
      <c r="G289" s="68"/>
      <c r="H289" s="68"/>
      <c r="I289" s="68"/>
      <c r="J289" s="68"/>
    </row>
    <row r="290" spans="1:10" ht="42.75" customHeight="1" x14ac:dyDescent="0.2">
      <c r="A290" s="50"/>
      <c r="B290" s="64"/>
      <c r="C290" s="65"/>
      <c r="D290" s="66"/>
      <c r="E290" s="66"/>
      <c r="F290" s="65"/>
      <c r="G290" s="65"/>
      <c r="H290" s="65"/>
      <c r="I290" s="65"/>
      <c r="J290" s="65"/>
    </row>
    <row r="291" spans="1:10" ht="42.75" customHeight="1" x14ac:dyDescent="0.2">
      <c r="A291" s="52"/>
      <c r="B291" s="67"/>
      <c r="C291" s="68"/>
      <c r="D291" s="69"/>
      <c r="E291" s="69"/>
      <c r="F291" s="68"/>
      <c r="G291" s="68"/>
      <c r="H291" s="68"/>
      <c r="I291" s="68"/>
      <c r="J291" s="68"/>
    </row>
    <row r="292" spans="1:10" ht="42.75" customHeight="1" x14ac:dyDescent="0.2">
      <c r="A292" s="50"/>
      <c r="B292" s="64"/>
      <c r="C292" s="65"/>
      <c r="D292" s="66"/>
      <c r="E292" s="66"/>
      <c r="F292" s="65"/>
      <c r="G292" s="65"/>
      <c r="H292" s="65"/>
      <c r="I292" s="65"/>
      <c r="J292" s="65"/>
    </row>
    <row r="293" spans="1:10" ht="42.75" customHeight="1" x14ac:dyDescent="0.2">
      <c r="A293" s="52"/>
      <c r="B293" s="67"/>
      <c r="C293" s="68"/>
      <c r="D293" s="69"/>
      <c r="E293" s="69"/>
      <c r="F293" s="68"/>
      <c r="G293" s="68"/>
      <c r="H293" s="68"/>
      <c r="I293" s="68"/>
      <c r="J293" s="68"/>
    </row>
    <row r="294" spans="1:10" ht="42.75" customHeight="1" x14ac:dyDescent="0.2">
      <c r="A294" s="50"/>
      <c r="B294" s="64"/>
      <c r="C294" s="65"/>
      <c r="D294" s="66"/>
      <c r="E294" s="66"/>
      <c r="F294" s="65"/>
      <c r="G294" s="65"/>
      <c r="H294" s="65"/>
      <c r="I294" s="65"/>
      <c r="J294" s="65"/>
    </row>
    <row r="295" spans="1:10" ht="42.75" customHeight="1" x14ac:dyDescent="0.2">
      <c r="A295" s="52"/>
      <c r="B295" s="67"/>
      <c r="C295" s="68"/>
      <c r="D295" s="69"/>
      <c r="E295" s="69"/>
      <c r="F295" s="68"/>
      <c r="G295" s="68"/>
      <c r="H295" s="68"/>
      <c r="I295" s="68"/>
      <c r="J295" s="68"/>
    </row>
    <row r="296" spans="1:10" ht="42.75" customHeight="1" x14ac:dyDescent="0.2">
      <c r="A296" s="50"/>
      <c r="B296" s="64"/>
      <c r="C296" s="65"/>
      <c r="D296" s="66"/>
      <c r="E296" s="66"/>
      <c r="F296" s="65"/>
      <c r="G296" s="65"/>
      <c r="H296" s="65"/>
      <c r="I296" s="65"/>
      <c r="J296" s="65"/>
    </row>
    <row r="297" spans="1:10" ht="42.75" customHeight="1" x14ac:dyDescent="0.2">
      <c r="A297" s="52"/>
      <c r="B297" s="67"/>
      <c r="C297" s="68"/>
      <c r="D297" s="69"/>
      <c r="E297" s="69"/>
      <c r="F297" s="68"/>
      <c r="G297" s="68"/>
      <c r="H297" s="68"/>
      <c r="I297" s="68"/>
      <c r="J297" s="68"/>
    </row>
    <row r="298" spans="1:10" ht="42.75" customHeight="1" x14ac:dyDescent="0.2">
      <c r="A298" s="50"/>
      <c r="B298" s="64"/>
      <c r="C298" s="65"/>
      <c r="D298" s="66"/>
      <c r="E298" s="66"/>
      <c r="F298" s="65"/>
      <c r="G298" s="65"/>
      <c r="H298" s="65"/>
      <c r="I298" s="65"/>
      <c r="J298" s="65"/>
    </row>
    <row r="299" spans="1:10" ht="42.75" customHeight="1" x14ac:dyDescent="0.2">
      <c r="A299" s="52"/>
      <c r="B299" s="67"/>
      <c r="C299" s="68"/>
      <c r="D299" s="69"/>
      <c r="E299" s="69"/>
      <c r="F299" s="68"/>
      <c r="G299" s="68"/>
      <c r="H299" s="68"/>
      <c r="I299" s="68"/>
      <c r="J299" s="68"/>
    </row>
    <row r="300" spans="1:10" ht="42.75" customHeight="1" x14ac:dyDescent="0.2">
      <c r="A300" s="50"/>
      <c r="B300" s="64"/>
      <c r="C300" s="65"/>
      <c r="D300" s="66"/>
      <c r="E300" s="66"/>
      <c r="F300" s="65"/>
      <c r="G300" s="65"/>
      <c r="H300" s="65"/>
      <c r="I300" s="65"/>
      <c r="J300" s="65"/>
    </row>
    <row r="301" spans="1:10" ht="42.75" customHeight="1" x14ac:dyDescent="0.2">
      <c r="A301" s="52"/>
      <c r="B301" s="67"/>
      <c r="C301" s="68"/>
      <c r="D301" s="69"/>
      <c r="E301" s="69"/>
      <c r="F301" s="68"/>
      <c r="G301" s="68"/>
      <c r="H301" s="68"/>
      <c r="I301" s="68"/>
      <c r="J301" s="68"/>
    </row>
    <row r="302" spans="1:10" ht="42.75" customHeight="1" x14ac:dyDescent="0.2">
      <c r="A302" s="50"/>
      <c r="B302" s="64"/>
      <c r="C302" s="65"/>
      <c r="D302" s="66"/>
      <c r="E302" s="66"/>
      <c r="F302" s="65"/>
      <c r="G302" s="65"/>
      <c r="H302" s="65"/>
      <c r="I302" s="65"/>
      <c r="J302" s="65"/>
    </row>
    <row r="303" spans="1:10" ht="42.75" customHeight="1" x14ac:dyDescent="0.2">
      <c r="A303" s="52"/>
      <c r="B303" s="67"/>
      <c r="C303" s="68"/>
      <c r="D303" s="69"/>
      <c r="E303" s="69"/>
      <c r="F303" s="68"/>
      <c r="G303" s="68"/>
      <c r="H303" s="68"/>
      <c r="I303" s="68"/>
      <c r="J303" s="68"/>
    </row>
    <row r="304" spans="1:10" ht="42.75" customHeight="1" x14ac:dyDescent="0.2">
      <c r="A304" s="50"/>
      <c r="B304" s="64"/>
      <c r="C304" s="65"/>
      <c r="D304" s="66"/>
      <c r="E304" s="66"/>
      <c r="F304" s="65"/>
      <c r="G304" s="65"/>
      <c r="H304" s="65"/>
      <c r="I304" s="65"/>
      <c r="J304" s="65"/>
    </row>
    <row r="305" spans="1:10" ht="42.75" customHeight="1" x14ac:dyDescent="0.2">
      <c r="A305" s="52"/>
      <c r="B305" s="67"/>
      <c r="C305" s="68"/>
      <c r="D305" s="69"/>
      <c r="E305" s="69"/>
      <c r="F305" s="68"/>
      <c r="G305" s="68"/>
      <c r="H305" s="68"/>
      <c r="I305" s="68"/>
      <c r="J305" s="68"/>
    </row>
    <row r="306" spans="1:10" ht="42.75" customHeight="1" x14ac:dyDescent="0.2">
      <c r="A306" s="50"/>
      <c r="B306" s="64"/>
      <c r="C306" s="65"/>
      <c r="D306" s="66"/>
      <c r="E306" s="66"/>
      <c r="F306" s="65"/>
      <c r="G306" s="65"/>
      <c r="H306" s="65"/>
      <c r="I306" s="65"/>
      <c r="J306" s="65"/>
    </row>
    <row r="307" spans="1:10" ht="42.75" customHeight="1" x14ac:dyDescent="0.2">
      <c r="A307" s="52"/>
      <c r="B307" s="67"/>
      <c r="C307" s="68"/>
      <c r="D307" s="69"/>
      <c r="E307" s="69"/>
      <c r="F307" s="68"/>
      <c r="G307" s="68"/>
      <c r="H307" s="68"/>
      <c r="I307" s="68"/>
      <c r="J307" s="68"/>
    </row>
    <row r="308" spans="1:10" ht="42.75" customHeight="1" x14ac:dyDescent="0.2">
      <c r="A308" s="50"/>
      <c r="B308" s="64"/>
      <c r="C308" s="65"/>
      <c r="D308" s="66"/>
      <c r="E308" s="66"/>
      <c r="F308" s="65"/>
      <c r="G308" s="65"/>
      <c r="H308" s="65"/>
      <c r="I308" s="65"/>
      <c r="J308" s="65"/>
    </row>
    <row r="309" spans="1:10" ht="42.75" customHeight="1" x14ac:dyDescent="0.2">
      <c r="A309" s="52"/>
      <c r="B309" s="67"/>
      <c r="C309" s="68"/>
      <c r="D309" s="69"/>
      <c r="E309" s="69"/>
      <c r="F309" s="68"/>
      <c r="G309" s="68"/>
      <c r="H309" s="68"/>
      <c r="I309" s="68"/>
      <c r="J309" s="68"/>
    </row>
    <row r="310" spans="1:10" ht="42.75" customHeight="1" x14ac:dyDescent="0.2">
      <c r="A310" s="50"/>
      <c r="B310" s="64"/>
      <c r="C310" s="65"/>
      <c r="D310" s="66"/>
      <c r="E310" s="66"/>
      <c r="F310" s="65"/>
      <c r="G310" s="65"/>
      <c r="H310" s="65"/>
      <c r="I310" s="65"/>
      <c r="J310" s="65"/>
    </row>
    <row r="311" spans="1:10" ht="42.75" customHeight="1" x14ac:dyDescent="0.2">
      <c r="A311" s="52"/>
      <c r="B311" s="67"/>
      <c r="C311" s="68"/>
      <c r="D311" s="69"/>
      <c r="E311" s="69"/>
      <c r="F311" s="68"/>
      <c r="G311" s="68"/>
      <c r="H311" s="68"/>
      <c r="I311" s="68"/>
      <c r="J311" s="68"/>
    </row>
    <row r="312" spans="1:10" ht="42.75" customHeight="1" x14ac:dyDescent="0.2">
      <c r="A312" s="50"/>
      <c r="B312" s="64"/>
      <c r="C312" s="65"/>
      <c r="D312" s="66"/>
      <c r="E312" s="66"/>
      <c r="F312" s="65"/>
      <c r="G312" s="65"/>
      <c r="H312" s="65"/>
      <c r="I312" s="65"/>
      <c r="J312" s="65"/>
    </row>
    <row r="313" spans="1:10" ht="42.75" customHeight="1" x14ac:dyDescent="0.2">
      <c r="A313" s="52"/>
      <c r="B313" s="67"/>
      <c r="C313" s="68"/>
      <c r="D313" s="69"/>
      <c r="E313" s="69"/>
      <c r="F313" s="68"/>
      <c r="G313" s="68"/>
      <c r="H313" s="68"/>
      <c r="I313" s="68"/>
      <c r="J313" s="68"/>
    </row>
    <row r="314" spans="1:10" ht="42.75" customHeight="1" x14ac:dyDescent="0.2">
      <c r="A314" s="50"/>
      <c r="B314" s="64"/>
      <c r="C314" s="65"/>
      <c r="D314" s="66"/>
      <c r="E314" s="66"/>
      <c r="F314" s="65"/>
      <c r="G314" s="65"/>
      <c r="H314" s="65"/>
      <c r="I314" s="65"/>
      <c r="J314" s="65"/>
    </row>
    <row r="315" spans="1:10" ht="42.75" customHeight="1" x14ac:dyDescent="0.2">
      <c r="A315" s="52"/>
      <c r="B315" s="67"/>
      <c r="C315" s="68"/>
      <c r="D315" s="69"/>
      <c r="E315" s="69"/>
      <c r="F315" s="68"/>
      <c r="G315" s="68"/>
      <c r="H315" s="68"/>
      <c r="I315" s="68"/>
      <c r="J315" s="68"/>
    </row>
    <row r="316" spans="1:10" ht="42.75" customHeight="1" x14ac:dyDescent="0.2">
      <c r="A316" s="50"/>
      <c r="B316" s="64"/>
      <c r="C316" s="65"/>
      <c r="D316" s="66"/>
      <c r="E316" s="66"/>
      <c r="F316" s="65"/>
      <c r="G316" s="65"/>
      <c r="H316" s="65"/>
      <c r="I316" s="65"/>
      <c r="J316" s="65"/>
    </row>
    <row r="317" spans="1:10" ht="42.75" customHeight="1" x14ac:dyDescent="0.2">
      <c r="A317" s="52"/>
      <c r="B317" s="67"/>
      <c r="C317" s="68"/>
      <c r="D317" s="69"/>
      <c r="E317" s="69"/>
      <c r="F317" s="68"/>
      <c r="G317" s="68"/>
      <c r="H317" s="68"/>
      <c r="I317" s="68"/>
      <c r="J317" s="68"/>
    </row>
    <row r="318" spans="1:10" ht="42.75" customHeight="1" x14ac:dyDescent="0.2">
      <c r="A318" s="50"/>
      <c r="B318" s="64"/>
      <c r="C318" s="65"/>
      <c r="D318" s="66"/>
      <c r="E318" s="66"/>
      <c r="F318" s="65"/>
      <c r="G318" s="65"/>
      <c r="H318" s="65"/>
      <c r="I318" s="65"/>
      <c r="J318" s="65"/>
    </row>
    <row r="319" spans="1:10" ht="42.75" customHeight="1" x14ac:dyDescent="0.2">
      <c r="A319" s="52"/>
      <c r="B319" s="67"/>
      <c r="C319" s="68"/>
      <c r="D319" s="69"/>
      <c r="E319" s="69"/>
      <c r="F319" s="68"/>
      <c r="G319" s="68"/>
      <c r="H319" s="68"/>
      <c r="I319" s="68"/>
      <c r="J319" s="68"/>
    </row>
    <row r="320" spans="1:10" ht="42.75" customHeight="1" x14ac:dyDescent="0.2">
      <c r="A320" s="50"/>
      <c r="B320" s="64"/>
      <c r="C320" s="65"/>
      <c r="D320" s="66"/>
      <c r="E320" s="66"/>
      <c r="F320" s="65"/>
      <c r="G320" s="65"/>
      <c r="H320" s="65"/>
      <c r="I320" s="65"/>
      <c r="J320" s="65"/>
    </row>
    <row r="321" spans="1:10" ht="42.75" customHeight="1" x14ac:dyDescent="0.2">
      <c r="A321" s="52"/>
      <c r="B321" s="67"/>
      <c r="C321" s="68"/>
      <c r="D321" s="69"/>
      <c r="E321" s="69"/>
      <c r="F321" s="68"/>
      <c r="G321" s="68"/>
      <c r="H321" s="68"/>
      <c r="I321" s="68"/>
      <c r="J321" s="68"/>
    </row>
    <row r="322" spans="1:10" ht="42.75" customHeight="1" x14ac:dyDescent="0.2">
      <c r="A322" s="50"/>
      <c r="B322" s="64"/>
      <c r="C322" s="65"/>
      <c r="D322" s="66"/>
      <c r="E322" s="66"/>
      <c r="F322" s="65"/>
      <c r="G322" s="65"/>
      <c r="H322" s="65"/>
      <c r="I322" s="65"/>
      <c r="J322" s="65"/>
    </row>
    <row r="323" spans="1:10" ht="42.75" customHeight="1" x14ac:dyDescent="0.2">
      <c r="A323" s="52"/>
      <c r="B323" s="67"/>
      <c r="C323" s="68"/>
      <c r="D323" s="69"/>
      <c r="E323" s="69"/>
      <c r="F323" s="68"/>
      <c r="G323" s="68"/>
      <c r="H323" s="68"/>
      <c r="I323" s="68"/>
      <c r="J323" s="68"/>
    </row>
    <row r="324" spans="1:10" ht="42.75" customHeight="1" x14ac:dyDescent="0.2">
      <c r="A324" s="50"/>
      <c r="B324" s="64"/>
      <c r="C324" s="65"/>
      <c r="D324" s="66"/>
      <c r="E324" s="66"/>
      <c r="F324" s="65"/>
      <c r="G324" s="65"/>
      <c r="H324" s="65"/>
      <c r="I324" s="65"/>
      <c r="J324" s="65"/>
    </row>
    <row r="325" spans="1:10" ht="42.75" customHeight="1" x14ac:dyDescent="0.2">
      <c r="A325" s="52"/>
      <c r="B325" s="67"/>
      <c r="C325" s="68"/>
      <c r="D325" s="69"/>
      <c r="E325" s="69"/>
      <c r="F325" s="68"/>
      <c r="G325" s="68"/>
      <c r="H325" s="68"/>
      <c r="I325" s="68"/>
      <c r="J325" s="68"/>
    </row>
    <row r="326" spans="1:10" ht="42.75" customHeight="1" x14ac:dyDescent="0.2">
      <c r="A326" s="50"/>
      <c r="B326" s="64"/>
      <c r="C326" s="65"/>
      <c r="D326" s="66"/>
      <c r="E326" s="66"/>
      <c r="F326" s="65"/>
      <c r="G326" s="65"/>
      <c r="H326" s="65"/>
      <c r="I326" s="65"/>
      <c r="J326" s="65"/>
    </row>
    <row r="327" spans="1:10" ht="42.75" customHeight="1" x14ac:dyDescent="0.2">
      <c r="A327" s="52"/>
      <c r="B327" s="67"/>
      <c r="C327" s="68"/>
      <c r="D327" s="69"/>
      <c r="E327" s="69"/>
      <c r="F327" s="68"/>
      <c r="G327" s="68"/>
      <c r="H327" s="68"/>
      <c r="I327" s="68"/>
      <c r="J327" s="68"/>
    </row>
    <row r="328" spans="1:10" ht="42.75" customHeight="1" x14ac:dyDescent="0.2">
      <c r="A328" s="50"/>
      <c r="B328" s="64"/>
      <c r="C328" s="65"/>
      <c r="D328" s="66"/>
      <c r="E328" s="66"/>
      <c r="F328" s="65"/>
      <c r="G328" s="65"/>
      <c r="H328" s="65"/>
      <c r="I328" s="65"/>
      <c r="J328" s="65"/>
    </row>
    <row r="329" spans="1:10" ht="42.75" customHeight="1" x14ac:dyDescent="0.2">
      <c r="A329" s="52"/>
      <c r="B329" s="67"/>
      <c r="C329" s="68"/>
      <c r="D329" s="69"/>
      <c r="E329" s="69"/>
      <c r="F329" s="68"/>
      <c r="G329" s="68"/>
      <c r="H329" s="68"/>
      <c r="I329" s="68"/>
      <c r="J329" s="68"/>
    </row>
    <row r="330" spans="1:10" ht="42.75" customHeight="1" x14ac:dyDescent="0.2">
      <c r="A330" s="50"/>
      <c r="B330" s="64"/>
      <c r="C330" s="65"/>
      <c r="D330" s="66"/>
      <c r="E330" s="66"/>
      <c r="F330" s="65"/>
      <c r="G330" s="65"/>
      <c r="H330" s="65"/>
      <c r="I330" s="65"/>
      <c r="J330" s="65"/>
    </row>
    <row r="331" spans="1:10" ht="42.75" customHeight="1" x14ac:dyDescent="0.2">
      <c r="A331" s="52"/>
      <c r="B331" s="67"/>
      <c r="C331" s="68"/>
      <c r="D331" s="69"/>
      <c r="E331" s="69"/>
      <c r="F331" s="68"/>
      <c r="G331" s="68"/>
      <c r="H331" s="68"/>
      <c r="I331" s="68"/>
      <c r="J331" s="68"/>
    </row>
    <row r="332" spans="1:10" ht="42.75" customHeight="1" x14ac:dyDescent="0.2">
      <c r="A332" s="50"/>
      <c r="B332" s="64"/>
      <c r="C332" s="65"/>
      <c r="D332" s="66"/>
      <c r="E332" s="66"/>
      <c r="F332" s="65"/>
      <c r="G332" s="65"/>
      <c r="H332" s="65"/>
      <c r="I332" s="65"/>
      <c r="J332" s="65"/>
    </row>
    <row r="333" spans="1:10" ht="42.75" customHeight="1" x14ac:dyDescent="0.2">
      <c r="A333" s="52"/>
      <c r="B333" s="67"/>
      <c r="C333" s="68"/>
      <c r="D333" s="69"/>
      <c r="E333" s="69"/>
      <c r="F333" s="68"/>
      <c r="G333" s="68"/>
      <c r="H333" s="68"/>
      <c r="I333" s="68"/>
      <c r="J333" s="68"/>
    </row>
    <row r="334" spans="1:10" ht="42.75" customHeight="1" x14ac:dyDescent="0.2">
      <c r="A334" s="50"/>
      <c r="B334" s="64"/>
      <c r="C334" s="65"/>
      <c r="D334" s="66"/>
      <c r="E334" s="66"/>
      <c r="F334" s="65"/>
      <c r="G334" s="65"/>
      <c r="H334" s="65"/>
      <c r="I334" s="65"/>
      <c r="J334" s="65"/>
    </row>
    <row r="335" spans="1:10" ht="42.75" customHeight="1" x14ac:dyDescent="0.2">
      <c r="A335" s="52"/>
      <c r="B335" s="67"/>
      <c r="C335" s="68"/>
      <c r="D335" s="69"/>
      <c r="E335" s="69"/>
      <c r="F335" s="68"/>
      <c r="G335" s="68"/>
      <c r="H335" s="68"/>
      <c r="I335" s="68"/>
      <c r="J335" s="68"/>
    </row>
    <row r="336" spans="1:10" ht="42.75" customHeight="1" x14ac:dyDescent="0.2">
      <c r="A336" s="50"/>
      <c r="B336" s="64"/>
      <c r="C336" s="65"/>
      <c r="D336" s="66"/>
      <c r="E336" s="66"/>
      <c r="F336" s="65"/>
      <c r="G336" s="65"/>
      <c r="H336" s="65"/>
      <c r="I336" s="65"/>
      <c r="J336" s="65"/>
    </row>
    <row r="337" spans="1:10" ht="42.75" customHeight="1" x14ac:dyDescent="0.2">
      <c r="A337" s="52"/>
      <c r="B337" s="67"/>
      <c r="C337" s="68"/>
      <c r="D337" s="69"/>
      <c r="E337" s="69"/>
      <c r="F337" s="68"/>
      <c r="G337" s="68"/>
      <c r="H337" s="68"/>
      <c r="I337" s="68"/>
      <c r="J337" s="68"/>
    </row>
    <row r="338" spans="1:10" ht="42.75" customHeight="1" x14ac:dyDescent="0.2">
      <c r="A338" s="50"/>
      <c r="B338" s="64"/>
      <c r="C338" s="65"/>
      <c r="D338" s="66"/>
      <c r="E338" s="66"/>
      <c r="F338" s="65"/>
      <c r="G338" s="65"/>
      <c r="H338" s="65"/>
      <c r="I338" s="65"/>
      <c r="J338" s="65"/>
    </row>
    <row r="339" spans="1:10" ht="42.75" customHeight="1" x14ac:dyDescent="0.2">
      <c r="A339" s="52"/>
      <c r="B339" s="67"/>
      <c r="C339" s="68"/>
      <c r="D339" s="69"/>
      <c r="E339" s="69"/>
      <c r="F339" s="68"/>
      <c r="G339" s="68"/>
      <c r="H339" s="68"/>
      <c r="I339" s="68"/>
      <c r="J339" s="68"/>
    </row>
    <row r="340" spans="1:10" ht="42.75" customHeight="1" x14ac:dyDescent="0.2">
      <c r="A340" s="50"/>
      <c r="B340" s="64"/>
      <c r="C340" s="65"/>
      <c r="D340" s="66"/>
      <c r="E340" s="66"/>
      <c r="F340" s="65"/>
      <c r="G340" s="65"/>
      <c r="H340" s="65"/>
      <c r="I340" s="65"/>
      <c r="J340" s="65"/>
    </row>
    <row r="341" spans="1:10" ht="42.75" customHeight="1" x14ac:dyDescent="0.2">
      <c r="A341" s="52"/>
      <c r="B341" s="67"/>
      <c r="C341" s="68"/>
      <c r="D341" s="69"/>
      <c r="E341" s="69"/>
      <c r="F341" s="68"/>
      <c r="G341" s="68"/>
      <c r="H341" s="68"/>
      <c r="I341" s="68"/>
      <c r="J341" s="68"/>
    </row>
    <row r="342" spans="1:10" ht="42.75" customHeight="1" x14ac:dyDescent="0.2">
      <c r="A342" s="50"/>
      <c r="B342" s="64"/>
      <c r="C342" s="65"/>
      <c r="D342" s="66"/>
      <c r="E342" s="66"/>
      <c r="F342" s="65"/>
      <c r="G342" s="65"/>
      <c r="H342" s="65"/>
      <c r="I342" s="65"/>
      <c r="J342" s="65"/>
    </row>
    <row r="343" spans="1:10" ht="42.75" customHeight="1" x14ac:dyDescent="0.2">
      <c r="A343" s="52"/>
      <c r="B343" s="67"/>
      <c r="C343" s="68"/>
      <c r="D343" s="69"/>
      <c r="E343" s="69"/>
      <c r="F343" s="68"/>
      <c r="G343" s="68"/>
      <c r="H343" s="68"/>
      <c r="I343" s="68"/>
      <c r="J343" s="68"/>
    </row>
    <row r="344" spans="1:10" ht="42.75" customHeight="1" x14ac:dyDescent="0.2">
      <c r="A344" s="50"/>
      <c r="B344" s="64"/>
      <c r="C344" s="65"/>
      <c r="D344" s="66"/>
      <c r="E344" s="66"/>
      <c r="F344" s="65"/>
      <c r="G344" s="65"/>
      <c r="H344" s="65"/>
      <c r="I344" s="65"/>
      <c r="J344" s="65"/>
    </row>
    <row r="345" spans="1:10" ht="42.75" customHeight="1" x14ac:dyDescent="0.2">
      <c r="A345" s="52"/>
      <c r="B345" s="67"/>
      <c r="C345" s="68"/>
      <c r="D345" s="69"/>
      <c r="E345" s="69"/>
      <c r="F345" s="68"/>
      <c r="G345" s="68"/>
      <c r="H345" s="68"/>
      <c r="I345" s="68"/>
      <c r="J345" s="68"/>
    </row>
    <row r="346" spans="1:10" ht="42.75" customHeight="1" x14ac:dyDescent="0.2">
      <c r="A346" s="50"/>
      <c r="B346" s="64"/>
      <c r="C346" s="65"/>
      <c r="D346" s="66"/>
      <c r="E346" s="66"/>
      <c r="F346" s="65"/>
      <c r="G346" s="65"/>
      <c r="H346" s="65"/>
      <c r="I346" s="65"/>
      <c r="J346" s="65"/>
    </row>
    <row r="347" spans="1:10" ht="42.75" customHeight="1" x14ac:dyDescent="0.2">
      <c r="A347" s="52"/>
      <c r="B347" s="67"/>
      <c r="C347" s="68"/>
      <c r="D347" s="69"/>
      <c r="E347" s="69"/>
      <c r="F347" s="68"/>
      <c r="G347" s="68"/>
      <c r="H347" s="68"/>
      <c r="I347" s="68"/>
      <c r="J347" s="68"/>
    </row>
    <row r="348" spans="1:10" ht="42.75" customHeight="1" x14ac:dyDescent="0.2">
      <c r="A348" s="50"/>
      <c r="B348" s="64"/>
      <c r="C348" s="65"/>
      <c r="D348" s="66"/>
      <c r="E348" s="66"/>
      <c r="F348" s="65"/>
      <c r="G348" s="65"/>
      <c r="H348" s="65"/>
      <c r="I348" s="65"/>
      <c r="J348" s="65"/>
    </row>
    <row r="349" spans="1:10" ht="42.75" customHeight="1" x14ac:dyDescent="0.2">
      <c r="A349" s="52"/>
      <c r="B349" s="67"/>
      <c r="C349" s="68"/>
      <c r="D349" s="69"/>
      <c r="E349" s="69"/>
      <c r="F349" s="68"/>
      <c r="G349" s="68"/>
      <c r="H349" s="68"/>
      <c r="I349" s="68"/>
      <c r="J349" s="68"/>
    </row>
    <row r="350" spans="1:10" ht="42.75" customHeight="1" x14ac:dyDescent="0.2">
      <c r="A350" s="50"/>
      <c r="B350" s="64"/>
      <c r="C350" s="65"/>
      <c r="D350" s="66"/>
      <c r="E350" s="66"/>
      <c r="F350" s="65"/>
      <c r="G350" s="65"/>
      <c r="H350" s="65"/>
      <c r="I350" s="65"/>
      <c r="J350" s="65"/>
    </row>
    <row r="351" spans="1:10" ht="42.75" customHeight="1" x14ac:dyDescent="0.2">
      <c r="A351" s="52"/>
      <c r="B351" s="67"/>
      <c r="C351" s="68"/>
      <c r="D351" s="69"/>
      <c r="E351" s="69"/>
      <c r="F351" s="68"/>
      <c r="G351" s="68"/>
      <c r="H351" s="68"/>
      <c r="I351" s="68"/>
      <c r="J351" s="68"/>
    </row>
    <row r="352" spans="1:10" ht="42.75" customHeight="1" x14ac:dyDescent="0.2">
      <c r="A352" s="50"/>
      <c r="B352" s="64"/>
      <c r="C352" s="65"/>
      <c r="D352" s="66"/>
      <c r="E352" s="66"/>
      <c r="F352" s="65"/>
      <c r="G352" s="65"/>
      <c r="H352" s="65"/>
      <c r="I352" s="65"/>
      <c r="J352" s="65"/>
    </row>
    <row r="353" spans="1:10" ht="42.75" customHeight="1" x14ac:dyDescent="0.2">
      <c r="A353" s="52"/>
      <c r="B353" s="67"/>
      <c r="C353" s="68"/>
      <c r="D353" s="69"/>
      <c r="E353" s="69"/>
      <c r="F353" s="68"/>
      <c r="G353" s="68"/>
      <c r="H353" s="68"/>
      <c r="I353" s="68"/>
      <c r="J353" s="68"/>
    </row>
    <row r="354" spans="1:10" ht="42.75" customHeight="1" x14ac:dyDescent="0.2">
      <c r="A354" s="50"/>
      <c r="B354" s="64"/>
      <c r="C354" s="65"/>
      <c r="D354" s="66"/>
      <c r="E354" s="66"/>
      <c r="F354" s="65"/>
      <c r="G354" s="65"/>
      <c r="H354" s="65"/>
      <c r="I354" s="65"/>
      <c r="J354" s="65"/>
    </row>
    <row r="355" spans="1:10" ht="42.75" customHeight="1" x14ac:dyDescent="0.2">
      <c r="A355" s="52"/>
      <c r="B355" s="67"/>
      <c r="C355" s="68"/>
      <c r="D355" s="69"/>
      <c r="E355" s="69"/>
      <c r="F355" s="68"/>
      <c r="G355" s="68"/>
      <c r="H355" s="68"/>
      <c r="I355" s="68"/>
      <c r="J355" s="68"/>
    </row>
    <row r="356" spans="1:10" ht="42.75" customHeight="1" x14ac:dyDescent="0.2">
      <c r="A356" s="50"/>
      <c r="B356" s="64"/>
      <c r="C356" s="65"/>
      <c r="D356" s="66"/>
      <c r="E356" s="66"/>
      <c r="F356" s="65"/>
      <c r="G356" s="65"/>
      <c r="H356" s="65"/>
      <c r="I356" s="65"/>
      <c r="J356" s="65"/>
    </row>
    <row r="357" spans="1:10" ht="42.75" customHeight="1" x14ac:dyDescent="0.2">
      <c r="A357" s="52"/>
      <c r="B357" s="67"/>
      <c r="C357" s="68"/>
      <c r="D357" s="69"/>
      <c r="E357" s="69"/>
      <c r="F357" s="68"/>
      <c r="G357" s="68"/>
      <c r="H357" s="68"/>
      <c r="I357" s="68"/>
      <c r="J357" s="68"/>
    </row>
    <row r="358" spans="1:10" ht="42.75" customHeight="1" x14ac:dyDescent="0.2">
      <c r="A358" s="50"/>
      <c r="B358" s="64"/>
      <c r="C358" s="65"/>
      <c r="D358" s="66"/>
      <c r="E358" s="66"/>
      <c r="F358" s="65"/>
      <c r="G358" s="65"/>
      <c r="H358" s="65"/>
      <c r="I358" s="65"/>
      <c r="J358" s="65"/>
    </row>
    <row r="359" spans="1:10" ht="42.75" customHeight="1" x14ac:dyDescent="0.2">
      <c r="A359" s="52"/>
      <c r="B359" s="67"/>
      <c r="C359" s="68"/>
      <c r="D359" s="69"/>
      <c r="E359" s="69"/>
      <c r="F359" s="68"/>
      <c r="G359" s="68"/>
      <c r="H359" s="68"/>
      <c r="I359" s="68"/>
      <c r="J359" s="68"/>
    </row>
    <row r="360" spans="1:10" ht="42.75" customHeight="1" x14ac:dyDescent="0.2">
      <c r="A360" s="50"/>
      <c r="B360" s="64"/>
      <c r="C360" s="65"/>
      <c r="D360" s="66"/>
      <c r="E360" s="66"/>
      <c r="F360" s="65"/>
      <c r="G360" s="65"/>
      <c r="H360" s="65"/>
      <c r="I360" s="65"/>
      <c r="J360" s="65"/>
    </row>
    <row r="361" spans="1:10" ht="42.75" customHeight="1" x14ac:dyDescent="0.2">
      <c r="A361" s="52"/>
      <c r="B361" s="67"/>
      <c r="C361" s="68"/>
      <c r="D361" s="69"/>
      <c r="E361" s="69"/>
      <c r="F361" s="68"/>
      <c r="G361" s="68"/>
      <c r="H361" s="68"/>
      <c r="I361" s="68"/>
      <c r="J361" s="68"/>
    </row>
    <row r="362" spans="1:10" ht="42.75" customHeight="1" x14ac:dyDescent="0.2">
      <c r="A362" s="50"/>
      <c r="B362" s="64"/>
      <c r="C362" s="65"/>
      <c r="D362" s="66"/>
      <c r="E362" s="66"/>
      <c r="F362" s="65"/>
      <c r="G362" s="65"/>
      <c r="H362" s="65"/>
      <c r="I362" s="65"/>
      <c r="J362" s="65"/>
    </row>
    <row r="363" spans="1:10" ht="42.75" customHeight="1" x14ac:dyDescent="0.2">
      <c r="A363" s="52"/>
      <c r="B363" s="67"/>
      <c r="C363" s="68"/>
      <c r="D363" s="69"/>
      <c r="E363" s="69"/>
      <c r="F363" s="68"/>
      <c r="G363" s="68"/>
      <c r="H363" s="68"/>
      <c r="I363" s="68"/>
      <c r="J363" s="68"/>
    </row>
    <row r="364" spans="1:10" ht="42.75" customHeight="1" x14ac:dyDescent="0.2">
      <c r="A364" s="50"/>
      <c r="B364" s="64"/>
      <c r="C364" s="65"/>
      <c r="D364" s="66"/>
      <c r="E364" s="66"/>
      <c r="F364" s="65"/>
      <c r="G364" s="65"/>
      <c r="H364" s="65"/>
      <c r="I364" s="65"/>
      <c r="J364" s="65"/>
    </row>
    <row r="365" spans="1:10" ht="42.75" customHeight="1" x14ac:dyDescent="0.2">
      <c r="A365" s="52"/>
      <c r="B365" s="67"/>
      <c r="C365" s="68"/>
      <c r="D365" s="69"/>
      <c r="E365" s="69"/>
      <c r="F365" s="68"/>
      <c r="G365" s="68"/>
      <c r="H365" s="68"/>
      <c r="I365" s="68"/>
      <c r="J365" s="68"/>
    </row>
    <row r="366" spans="1:10" ht="42.75" customHeight="1" x14ac:dyDescent="0.2">
      <c r="A366" s="50"/>
      <c r="B366" s="64"/>
      <c r="C366" s="65"/>
      <c r="D366" s="66"/>
      <c r="E366" s="66"/>
      <c r="F366" s="65"/>
      <c r="G366" s="65"/>
      <c r="H366" s="65"/>
      <c r="I366" s="65"/>
      <c r="J366" s="65"/>
    </row>
    <row r="367" spans="1:10" ht="42.75" customHeight="1" x14ac:dyDescent="0.2">
      <c r="A367" s="52"/>
      <c r="B367" s="67"/>
      <c r="C367" s="68"/>
      <c r="D367" s="69"/>
      <c r="E367" s="69"/>
      <c r="F367" s="68"/>
      <c r="G367" s="68"/>
      <c r="H367" s="68"/>
      <c r="I367" s="68"/>
      <c r="J367" s="68"/>
    </row>
    <row r="368" spans="1:10" ht="42.75" customHeight="1" x14ac:dyDescent="0.2">
      <c r="A368" s="50"/>
      <c r="B368" s="64"/>
      <c r="C368" s="65"/>
      <c r="D368" s="66"/>
      <c r="E368" s="66"/>
      <c r="F368" s="65"/>
      <c r="G368" s="65"/>
      <c r="H368" s="65"/>
      <c r="I368" s="65"/>
      <c r="J368" s="65"/>
    </row>
    <row r="369" spans="1:10" ht="42.75" customHeight="1" x14ac:dyDescent="0.2">
      <c r="A369" s="52"/>
      <c r="B369" s="67"/>
      <c r="C369" s="68"/>
      <c r="D369" s="69"/>
      <c r="E369" s="69"/>
      <c r="F369" s="68"/>
      <c r="G369" s="68"/>
      <c r="H369" s="68"/>
      <c r="I369" s="68"/>
      <c r="J369" s="68"/>
    </row>
    <row r="370" spans="1:10" ht="42.75" customHeight="1" x14ac:dyDescent="0.2">
      <c r="A370" s="50"/>
      <c r="B370" s="64"/>
      <c r="C370" s="65"/>
      <c r="D370" s="66"/>
      <c r="E370" s="66"/>
      <c r="F370" s="65"/>
      <c r="G370" s="65"/>
      <c r="H370" s="65"/>
      <c r="I370" s="65"/>
      <c r="J370" s="65"/>
    </row>
    <row r="371" spans="1:10" ht="42.75" customHeight="1" x14ac:dyDescent="0.2">
      <c r="A371" s="52"/>
      <c r="B371" s="67"/>
      <c r="C371" s="68"/>
      <c r="D371" s="69"/>
      <c r="E371" s="69"/>
      <c r="F371" s="68"/>
      <c r="G371" s="68"/>
      <c r="H371" s="68"/>
      <c r="I371" s="68"/>
      <c r="J371" s="68"/>
    </row>
    <row r="372" spans="1:10" ht="42.75" customHeight="1" x14ac:dyDescent="0.2">
      <c r="A372" s="50"/>
      <c r="B372" s="64"/>
      <c r="C372" s="65"/>
      <c r="D372" s="66"/>
      <c r="E372" s="66"/>
      <c r="F372" s="65"/>
      <c r="G372" s="65"/>
      <c r="H372" s="65"/>
      <c r="I372" s="65"/>
      <c r="J372" s="65"/>
    </row>
    <row r="373" spans="1:10" ht="42.75" customHeight="1" x14ac:dyDescent="0.2">
      <c r="A373" s="52"/>
      <c r="B373" s="67"/>
      <c r="C373" s="68"/>
      <c r="D373" s="69"/>
      <c r="E373" s="69"/>
      <c r="F373" s="68"/>
      <c r="G373" s="68"/>
      <c r="H373" s="68"/>
      <c r="I373" s="68"/>
      <c r="J373" s="68"/>
    </row>
    <row r="374" spans="1:10" ht="42.75" customHeight="1" x14ac:dyDescent="0.2">
      <c r="A374" s="50"/>
      <c r="B374" s="64"/>
      <c r="C374" s="65"/>
      <c r="D374" s="66"/>
      <c r="E374" s="66"/>
      <c r="F374" s="65"/>
      <c r="G374" s="65"/>
      <c r="H374" s="65"/>
      <c r="I374" s="65"/>
      <c r="J374" s="65"/>
    </row>
    <row r="375" spans="1:10" ht="42.75" customHeight="1" x14ac:dyDescent="0.2">
      <c r="A375" s="52"/>
      <c r="B375" s="67"/>
      <c r="C375" s="68"/>
      <c r="D375" s="69"/>
      <c r="E375" s="69"/>
      <c r="F375" s="68"/>
      <c r="G375" s="68"/>
      <c r="H375" s="68"/>
      <c r="I375" s="68"/>
      <c r="J375" s="68"/>
    </row>
    <row r="376" spans="1:10" ht="42.75" customHeight="1" x14ac:dyDescent="0.2">
      <c r="A376" s="50"/>
      <c r="B376" s="64"/>
      <c r="C376" s="65"/>
      <c r="D376" s="66"/>
      <c r="E376" s="66"/>
      <c r="F376" s="65"/>
      <c r="G376" s="65"/>
      <c r="H376" s="65"/>
      <c r="I376" s="65"/>
      <c r="J376" s="65"/>
    </row>
    <row r="377" spans="1:10" ht="42.75" customHeight="1" x14ac:dyDescent="0.2">
      <c r="A377" s="52"/>
      <c r="B377" s="67"/>
      <c r="C377" s="68"/>
      <c r="D377" s="69"/>
      <c r="E377" s="69"/>
      <c r="F377" s="68"/>
      <c r="G377" s="68"/>
      <c r="H377" s="68"/>
      <c r="I377" s="68"/>
      <c r="J377" s="68"/>
    </row>
    <row r="378" spans="1:10" ht="42.75" customHeight="1" x14ac:dyDescent="0.2">
      <c r="A378" s="50"/>
      <c r="B378" s="64"/>
      <c r="C378" s="65"/>
      <c r="D378" s="66"/>
      <c r="E378" s="66"/>
      <c r="F378" s="65"/>
      <c r="G378" s="65"/>
      <c r="H378" s="65"/>
      <c r="I378" s="65"/>
      <c r="J378" s="65"/>
    </row>
    <row r="379" spans="1:10" ht="42.75" customHeight="1" x14ac:dyDescent="0.2">
      <c r="A379" s="52"/>
      <c r="B379" s="67"/>
      <c r="C379" s="68"/>
      <c r="D379" s="69"/>
      <c r="E379" s="69"/>
      <c r="F379" s="68"/>
      <c r="G379" s="68"/>
      <c r="H379" s="68"/>
      <c r="I379" s="68"/>
      <c r="J379" s="68"/>
    </row>
    <row r="380" spans="1:10" ht="42.75" customHeight="1" x14ac:dyDescent="0.2">
      <c r="A380" s="50"/>
      <c r="B380" s="64"/>
      <c r="C380" s="65"/>
      <c r="D380" s="66"/>
      <c r="E380" s="66"/>
      <c r="F380" s="65"/>
      <c r="G380" s="65"/>
      <c r="H380" s="65"/>
      <c r="I380" s="65"/>
      <c r="J380" s="65"/>
    </row>
    <row r="381" spans="1:10" ht="42.75" customHeight="1" x14ac:dyDescent="0.2">
      <c r="A381" s="52"/>
      <c r="B381" s="67"/>
      <c r="C381" s="68"/>
      <c r="D381" s="69"/>
      <c r="E381" s="69"/>
      <c r="F381" s="68"/>
      <c r="G381" s="68"/>
      <c r="H381" s="68"/>
      <c r="I381" s="68"/>
      <c r="J381" s="68"/>
    </row>
    <row r="382" spans="1:10" ht="42.75" customHeight="1" x14ac:dyDescent="0.2">
      <c r="A382" s="50"/>
      <c r="B382" s="64"/>
      <c r="C382" s="65"/>
      <c r="D382" s="66"/>
      <c r="E382" s="66"/>
      <c r="F382" s="65"/>
      <c r="G382" s="65"/>
      <c r="H382" s="65"/>
      <c r="I382" s="65"/>
      <c r="J382" s="65"/>
    </row>
    <row r="383" spans="1:10" ht="42.75" customHeight="1" x14ac:dyDescent="0.2">
      <c r="A383" s="52"/>
      <c r="B383" s="67"/>
      <c r="C383" s="68"/>
      <c r="D383" s="69"/>
      <c r="E383" s="69"/>
      <c r="F383" s="68"/>
      <c r="G383" s="68"/>
      <c r="H383" s="68"/>
      <c r="I383" s="68"/>
      <c r="J383" s="68"/>
    </row>
    <row r="384" spans="1:10" ht="42.75" customHeight="1" x14ac:dyDescent="0.2">
      <c r="A384" s="50"/>
      <c r="B384" s="64"/>
      <c r="C384" s="65"/>
      <c r="D384" s="66"/>
      <c r="E384" s="66"/>
      <c r="F384" s="65"/>
      <c r="G384" s="65"/>
      <c r="H384" s="65"/>
      <c r="I384" s="65"/>
      <c r="J384" s="65"/>
    </row>
    <row r="385" spans="1:10" ht="42.75" customHeight="1" x14ac:dyDescent="0.2">
      <c r="A385" s="52"/>
      <c r="B385" s="67"/>
      <c r="C385" s="68"/>
      <c r="D385" s="69"/>
      <c r="E385" s="69"/>
      <c r="F385" s="68"/>
      <c r="G385" s="68"/>
      <c r="H385" s="68"/>
      <c r="I385" s="68"/>
      <c r="J385" s="68"/>
    </row>
    <row r="386" spans="1:10" ht="42.75" customHeight="1" x14ac:dyDescent="0.2">
      <c r="A386" s="50"/>
      <c r="B386" s="64"/>
      <c r="C386" s="65"/>
      <c r="D386" s="66"/>
      <c r="E386" s="66"/>
      <c r="F386" s="65"/>
      <c r="G386" s="65"/>
      <c r="H386" s="65"/>
      <c r="I386" s="65"/>
      <c r="J386" s="65"/>
    </row>
    <row r="387" spans="1:10" ht="42.75" customHeight="1" x14ac:dyDescent="0.2">
      <c r="A387" s="52"/>
      <c r="B387" s="67"/>
      <c r="C387" s="68"/>
      <c r="D387" s="69"/>
      <c r="E387" s="69"/>
      <c r="F387" s="68"/>
      <c r="G387" s="68"/>
      <c r="H387" s="68"/>
      <c r="I387" s="68"/>
      <c r="J387" s="68"/>
    </row>
    <row r="388" spans="1:10" ht="42.75" customHeight="1" x14ac:dyDescent="0.2">
      <c r="A388" s="50"/>
      <c r="B388" s="64"/>
      <c r="C388" s="65"/>
      <c r="D388" s="66"/>
      <c r="E388" s="66"/>
      <c r="F388" s="65"/>
      <c r="G388" s="65"/>
      <c r="H388" s="65"/>
      <c r="I388" s="65"/>
      <c r="J388" s="65"/>
    </row>
    <row r="389" spans="1:10" ht="42.75" customHeight="1" x14ac:dyDescent="0.2">
      <c r="A389" s="52"/>
      <c r="B389" s="67"/>
      <c r="C389" s="68"/>
      <c r="D389" s="69"/>
      <c r="E389" s="69"/>
      <c r="F389" s="68"/>
      <c r="G389" s="68"/>
      <c r="H389" s="68"/>
      <c r="I389" s="68"/>
      <c r="J389" s="68"/>
    </row>
    <row r="390" spans="1:10" ht="42.75" customHeight="1" x14ac:dyDescent="0.2">
      <c r="A390" s="50"/>
      <c r="B390" s="64"/>
      <c r="C390" s="65"/>
      <c r="D390" s="66"/>
      <c r="E390" s="66"/>
      <c r="F390" s="65"/>
      <c r="G390" s="65"/>
      <c r="H390" s="65"/>
      <c r="I390" s="65"/>
      <c r="J390" s="65"/>
    </row>
    <row r="391" spans="1:10" ht="42.75" customHeight="1" x14ac:dyDescent="0.2">
      <c r="A391" s="52"/>
      <c r="B391" s="67"/>
      <c r="C391" s="68"/>
      <c r="D391" s="69"/>
      <c r="E391" s="69"/>
      <c r="F391" s="68"/>
      <c r="G391" s="68"/>
      <c r="H391" s="68"/>
      <c r="I391" s="68"/>
      <c r="J391" s="68"/>
    </row>
    <row r="392" spans="1:10" ht="42.75" customHeight="1" x14ac:dyDescent="0.2">
      <c r="A392" s="50"/>
      <c r="B392" s="64"/>
      <c r="C392" s="65"/>
      <c r="D392" s="66"/>
      <c r="E392" s="66"/>
      <c r="F392" s="65"/>
      <c r="G392" s="65"/>
      <c r="H392" s="65"/>
      <c r="I392" s="65"/>
      <c r="J392" s="65"/>
    </row>
    <row r="393" spans="1:10" ht="42.75" customHeight="1" x14ac:dyDescent="0.2">
      <c r="A393" s="52"/>
      <c r="B393" s="67"/>
      <c r="C393" s="68"/>
      <c r="D393" s="69"/>
      <c r="E393" s="69"/>
      <c r="F393" s="68"/>
      <c r="G393" s="68"/>
      <c r="H393" s="68"/>
      <c r="I393" s="68"/>
      <c r="J393" s="68"/>
    </row>
    <row r="394" spans="1:10" ht="42.75" customHeight="1" x14ac:dyDescent="0.2">
      <c r="A394" s="50"/>
      <c r="B394" s="64"/>
      <c r="C394" s="65"/>
      <c r="D394" s="66"/>
      <c r="E394" s="66"/>
      <c r="F394" s="65"/>
      <c r="G394" s="65"/>
      <c r="H394" s="65"/>
      <c r="I394" s="65"/>
      <c r="J394" s="65"/>
    </row>
    <row r="395" spans="1:10" ht="42.75" customHeight="1" x14ac:dyDescent="0.2">
      <c r="A395" s="52"/>
      <c r="B395" s="67"/>
      <c r="C395" s="68"/>
      <c r="D395" s="69"/>
      <c r="E395" s="69"/>
      <c r="F395" s="68"/>
      <c r="G395" s="68"/>
      <c r="H395" s="68"/>
      <c r="I395" s="68"/>
      <c r="J395" s="68"/>
    </row>
    <row r="396" spans="1:10" ht="42.75" customHeight="1" x14ac:dyDescent="0.2">
      <c r="A396" s="50"/>
      <c r="B396" s="64"/>
      <c r="C396" s="65"/>
      <c r="D396" s="66"/>
      <c r="E396" s="66"/>
      <c r="F396" s="65"/>
      <c r="G396" s="65"/>
      <c r="H396" s="65"/>
      <c r="I396" s="65"/>
      <c r="J396" s="65"/>
    </row>
    <row r="397" spans="1:10" ht="42.75" customHeight="1" x14ac:dyDescent="0.2">
      <c r="A397" s="52"/>
      <c r="B397" s="67"/>
      <c r="C397" s="68"/>
      <c r="D397" s="69"/>
      <c r="E397" s="69"/>
      <c r="F397" s="68"/>
      <c r="G397" s="68"/>
      <c r="H397" s="68"/>
      <c r="I397" s="68"/>
      <c r="J397" s="68"/>
    </row>
    <row r="398" spans="1:10" ht="42.75" customHeight="1" x14ac:dyDescent="0.2">
      <c r="A398" s="50"/>
      <c r="B398" s="64"/>
      <c r="C398" s="65"/>
      <c r="D398" s="66"/>
      <c r="E398" s="66"/>
      <c r="F398" s="65"/>
      <c r="G398" s="65"/>
      <c r="H398" s="65"/>
      <c r="I398" s="65"/>
      <c r="J398" s="65"/>
    </row>
    <row r="399" spans="1:10" ht="42.75" customHeight="1" x14ac:dyDescent="0.2">
      <c r="A399" s="52"/>
      <c r="B399" s="67"/>
      <c r="C399" s="68"/>
      <c r="D399" s="69"/>
      <c r="E399" s="69"/>
      <c r="F399" s="68"/>
      <c r="G399" s="68"/>
      <c r="H399" s="68"/>
      <c r="I399" s="68"/>
      <c r="J399" s="68"/>
    </row>
    <row r="400" spans="1:10" ht="42.75" customHeight="1" x14ac:dyDescent="0.2">
      <c r="A400" s="50"/>
      <c r="B400" s="64"/>
      <c r="C400" s="65"/>
      <c r="D400" s="66"/>
      <c r="E400" s="66"/>
      <c r="F400" s="65"/>
      <c r="G400" s="65"/>
      <c r="H400" s="65"/>
      <c r="I400" s="65"/>
      <c r="J400" s="65"/>
    </row>
    <row r="401" spans="1:10" ht="42.75" customHeight="1" x14ac:dyDescent="0.2">
      <c r="A401" s="52"/>
      <c r="B401" s="67"/>
      <c r="C401" s="68"/>
      <c r="D401" s="69"/>
      <c r="E401" s="69"/>
      <c r="F401" s="68"/>
      <c r="G401" s="68"/>
      <c r="H401" s="68"/>
      <c r="I401" s="68"/>
      <c r="J401" s="68"/>
    </row>
    <row r="402" spans="1:10" ht="42.75" customHeight="1" x14ac:dyDescent="0.2">
      <c r="A402" s="50"/>
      <c r="B402" s="64"/>
      <c r="C402" s="65"/>
      <c r="D402" s="66"/>
      <c r="E402" s="66"/>
      <c r="F402" s="65"/>
      <c r="G402" s="65"/>
      <c r="H402" s="65"/>
      <c r="I402" s="65"/>
      <c r="J402" s="65"/>
    </row>
    <row r="403" spans="1:10" ht="42.75" customHeight="1" x14ac:dyDescent="0.2">
      <c r="A403" s="52"/>
      <c r="B403" s="67"/>
      <c r="C403" s="68"/>
      <c r="D403" s="69"/>
      <c r="E403" s="69"/>
      <c r="F403" s="68"/>
      <c r="G403" s="68"/>
      <c r="H403" s="68"/>
      <c r="I403" s="68"/>
      <c r="J403" s="68"/>
    </row>
    <row r="404" spans="1:10" ht="42.75" customHeight="1" x14ac:dyDescent="0.2">
      <c r="A404" s="50"/>
      <c r="B404" s="64"/>
      <c r="C404" s="65"/>
      <c r="D404" s="66"/>
      <c r="E404" s="66"/>
      <c r="F404" s="65"/>
      <c r="G404" s="65"/>
      <c r="H404" s="65"/>
      <c r="I404" s="65"/>
      <c r="J404" s="65"/>
    </row>
    <row r="405" spans="1:10" ht="42.75" customHeight="1" x14ac:dyDescent="0.2">
      <c r="A405" s="52"/>
      <c r="B405" s="67"/>
      <c r="C405" s="68"/>
      <c r="D405" s="69"/>
      <c r="E405" s="69"/>
      <c r="F405" s="68"/>
      <c r="G405" s="68"/>
      <c r="H405" s="68"/>
      <c r="I405" s="68"/>
      <c r="J405" s="68"/>
    </row>
    <row r="406" spans="1:10" ht="42.75" customHeight="1" x14ac:dyDescent="0.2">
      <c r="A406" s="50"/>
      <c r="B406" s="64"/>
      <c r="C406" s="65"/>
      <c r="D406" s="66"/>
      <c r="E406" s="66"/>
      <c r="F406" s="65"/>
      <c r="G406" s="65"/>
      <c r="H406" s="65"/>
      <c r="I406" s="65"/>
      <c r="J406" s="65"/>
    </row>
    <row r="407" spans="1:10" ht="42.75" customHeight="1" x14ac:dyDescent="0.2">
      <c r="A407" s="52"/>
      <c r="B407" s="67"/>
      <c r="C407" s="68"/>
      <c r="D407" s="69"/>
      <c r="E407" s="69"/>
      <c r="F407" s="68"/>
      <c r="G407" s="68"/>
      <c r="H407" s="68"/>
      <c r="I407" s="68"/>
      <c r="J407" s="68"/>
    </row>
    <row r="408" spans="1:10" ht="42.75" customHeight="1" x14ac:dyDescent="0.2">
      <c r="A408" s="50"/>
      <c r="B408" s="64"/>
      <c r="C408" s="65"/>
      <c r="D408" s="66"/>
      <c r="E408" s="66"/>
      <c r="F408" s="65"/>
      <c r="G408" s="65"/>
      <c r="H408" s="65"/>
      <c r="I408" s="65"/>
      <c r="J408" s="65"/>
    </row>
    <row r="409" spans="1:10" ht="42.75" customHeight="1" x14ac:dyDescent="0.2">
      <c r="A409" s="52"/>
      <c r="B409" s="67"/>
      <c r="C409" s="68"/>
      <c r="D409" s="69"/>
      <c r="E409" s="69"/>
      <c r="F409" s="68"/>
      <c r="G409" s="68"/>
      <c r="H409" s="68"/>
      <c r="I409" s="68"/>
      <c r="J409" s="68"/>
    </row>
    <row r="410" spans="1:10" ht="42.75" customHeight="1" x14ac:dyDescent="0.2">
      <c r="A410" s="50"/>
      <c r="B410" s="64"/>
      <c r="C410" s="65"/>
      <c r="D410" s="66"/>
      <c r="E410" s="66"/>
      <c r="F410" s="65"/>
      <c r="G410" s="65"/>
      <c r="H410" s="65"/>
      <c r="I410" s="65"/>
      <c r="J410" s="65"/>
    </row>
    <row r="411" spans="1:10" ht="42.75" customHeight="1" x14ac:dyDescent="0.2">
      <c r="A411" s="52"/>
      <c r="B411" s="67"/>
      <c r="C411" s="68"/>
      <c r="D411" s="69"/>
      <c r="E411" s="69"/>
      <c r="F411" s="68"/>
      <c r="G411" s="68"/>
      <c r="H411" s="68"/>
      <c r="I411" s="68"/>
      <c r="J411" s="68"/>
    </row>
    <row r="412" spans="1:10" ht="42.75" customHeight="1" x14ac:dyDescent="0.2">
      <c r="A412" s="50"/>
      <c r="B412" s="64"/>
      <c r="C412" s="65"/>
      <c r="D412" s="66"/>
      <c r="E412" s="66"/>
      <c r="F412" s="65"/>
      <c r="G412" s="65"/>
      <c r="H412" s="65"/>
      <c r="I412" s="65"/>
      <c r="J412" s="65"/>
    </row>
    <row r="413" spans="1:10" ht="42.75" customHeight="1" x14ac:dyDescent="0.2">
      <c r="A413" s="52"/>
      <c r="B413" s="67"/>
      <c r="C413" s="68"/>
      <c r="D413" s="69"/>
      <c r="E413" s="69"/>
      <c r="F413" s="68"/>
      <c r="G413" s="68"/>
      <c r="H413" s="68"/>
      <c r="I413" s="68"/>
      <c r="J413" s="68"/>
    </row>
    <row r="414" spans="1:10" ht="42.75" customHeight="1" x14ac:dyDescent="0.2">
      <c r="A414" s="50"/>
      <c r="B414" s="64"/>
      <c r="C414" s="65"/>
      <c r="D414" s="66"/>
      <c r="E414" s="66"/>
      <c r="F414" s="65"/>
      <c r="G414" s="65"/>
      <c r="H414" s="65"/>
      <c r="I414" s="65"/>
      <c r="J414" s="65"/>
    </row>
    <row r="415" spans="1:10" ht="42.75" customHeight="1" x14ac:dyDescent="0.2">
      <c r="A415" s="52"/>
      <c r="B415" s="67"/>
      <c r="C415" s="68"/>
      <c r="D415" s="69"/>
      <c r="E415" s="69"/>
      <c r="F415" s="68"/>
      <c r="G415" s="68"/>
      <c r="H415" s="68"/>
      <c r="I415" s="68"/>
      <c r="J415" s="68"/>
    </row>
    <row r="416" spans="1:10" ht="42.75" customHeight="1" x14ac:dyDescent="0.2">
      <c r="A416" s="50"/>
      <c r="B416" s="64"/>
      <c r="C416" s="65"/>
      <c r="D416" s="66"/>
      <c r="E416" s="66"/>
      <c r="F416" s="65"/>
      <c r="G416" s="65"/>
      <c r="H416" s="65"/>
      <c r="I416" s="65"/>
      <c r="J416" s="65"/>
    </row>
    <row r="417" spans="1:10" ht="42.75" customHeight="1" x14ac:dyDescent="0.2">
      <c r="A417" s="52"/>
      <c r="B417" s="67"/>
      <c r="C417" s="68"/>
      <c r="D417" s="69"/>
      <c r="E417" s="69"/>
      <c r="F417" s="68"/>
      <c r="G417" s="68"/>
      <c r="H417" s="68"/>
      <c r="I417" s="68"/>
      <c r="J417" s="68"/>
    </row>
    <row r="418" spans="1:10" ht="42.75" customHeight="1" x14ac:dyDescent="0.2">
      <c r="A418" s="50"/>
      <c r="B418" s="64"/>
      <c r="C418" s="65"/>
      <c r="D418" s="66"/>
      <c r="E418" s="66"/>
      <c r="F418" s="65"/>
      <c r="G418" s="65"/>
      <c r="H418" s="65"/>
      <c r="I418" s="65"/>
      <c r="J418" s="65"/>
    </row>
    <row r="419" spans="1:10" ht="42.75" customHeight="1" x14ac:dyDescent="0.2">
      <c r="A419" s="52"/>
      <c r="B419" s="67"/>
      <c r="C419" s="68"/>
      <c r="D419" s="69"/>
      <c r="E419" s="69"/>
      <c r="F419" s="68"/>
      <c r="G419" s="68"/>
      <c r="H419" s="68"/>
      <c r="I419" s="68"/>
      <c r="J419" s="68"/>
    </row>
    <row r="420" spans="1:10" ht="42.75" customHeight="1" x14ac:dyDescent="0.2">
      <c r="A420" s="50"/>
      <c r="B420" s="64"/>
      <c r="C420" s="65"/>
      <c r="D420" s="66"/>
      <c r="E420" s="66"/>
      <c r="F420" s="65"/>
      <c r="G420" s="65"/>
      <c r="H420" s="65"/>
      <c r="I420" s="65"/>
      <c r="J420" s="65"/>
    </row>
    <row r="421" spans="1:10" ht="42.75" customHeight="1" x14ac:dyDescent="0.2">
      <c r="A421" s="52"/>
      <c r="B421" s="67"/>
      <c r="C421" s="68"/>
      <c r="D421" s="69"/>
      <c r="E421" s="69"/>
      <c r="F421" s="68"/>
      <c r="G421" s="68"/>
      <c r="H421" s="68"/>
      <c r="I421" s="68"/>
      <c r="J421" s="68"/>
    </row>
    <row r="422" spans="1:10" ht="42.75" customHeight="1" x14ac:dyDescent="0.2">
      <c r="A422" s="50"/>
      <c r="B422" s="64"/>
      <c r="C422" s="65"/>
      <c r="D422" s="66"/>
      <c r="E422" s="66"/>
      <c r="F422" s="65"/>
      <c r="G422" s="65"/>
      <c r="H422" s="65"/>
      <c r="I422" s="65"/>
      <c r="J422" s="65"/>
    </row>
    <row r="423" spans="1:10" ht="42.75" customHeight="1" x14ac:dyDescent="0.2">
      <c r="A423" s="52"/>
      <c r="B423" s="67"/>
      <c r="C423" s="68"/>
      <c r="D423" s="69"/>
      <c r="E423" s="69"/>
      <c r="F423" s="68"/>
      <c r="G423" s="68"/>
      <c r="H423" s="68"/>
      <c r="I423" s="68"/>
      <c r="J423" s="68"/>
    </row>
    <row r="424" spans="1:10" ht="42.75" customHeight="1" x14ac:dyDescent="0.2">
      <c r="A424" s="50"/>
      <c r="B424" s="64"/>
      <c r="C424" s="65"/>
      <c r="D424" s="66"/>
      <c r="E424" s="66"/>
      <c r="F424" s="65"/>
      <c r="G424" s="65"/>
      <c r="H424" s="65"/>
      <c r="I424" s="65"/>
      <c r="J424" s="65"/>
    </row>
    <row r="425" spans="1:10" ht="42.75" customHeight="1" x14ac:dyDescent="0.2">
      <c r="A425" s="52"/>
      <c r="B425" s="67"/>
      <c r="C425" s="68"/>
      <c r="D425" s="69"/>
      <c r="E425" s="69"/>
      <c r="F425" s="68"/>
      <c r="G425" s="68"/>
      <c r="H425" s="68"/>
      <c r="I425" s="68"/>
      <c r="J425" s="68"/>
    </row>
    <row r="426" spans="1:10" ht="42.75" customHeight="1" x14ac:dyDescent="0.2">
      <c r="A426" s="50"/>
      <c r="B426" s="64"/>
      <c r="C426" s="65"/>
      <c r="D426" s="66"/>
      <c r="E426" s="66"/>
      <c r="F426" s="65"/>
      <c r="G426" s="65"/>
      <c r="H426" s="65"/>
      <c r="I426" s="65"/>
      <c r="J426" s="65"/>
    </row>
    <row r="427" spans="1:10" ht="42.75" customHeight="1" x14ac:dyDescent="0.2">
      <c r="A427" s="52"/>
      <c r="B427" s="67"/>
      <c r="C427" s="68"/>
      <c r="D427" s="69"/>
      <c r="E427" s="69"/>
      <c r="F427" s="68"/>
      <c r="G427" s="68"/>
      <c r="H427" s="68"/>
      <c r="I427" s="68"/>
      <c r="J427" s="68"/>
    </row>
    <row r="428" spans="1:10" ht="42.75" customHeight="1" x14ac:dyDescent="0.2">
      <c r="A428" s="50"/>
      <c r="B428" s="64"/>
      <c r="C428" s="65"/>
      <c r="D428" s="66"/>
      <c r="E428" s="66"/>
      <c r="F428" s="65"/>
      <c r="G428" s="65"/>
      <c r="H428" s="65"/>
      <c r="I428" s="65"/>
      <c r="J428" s="65"/>
    </row>
    <row r="429" spans="1:10" ht="42.75" customHeight="1" x14ac:dyDescent="0.2">
      <c r="A429" s="52"/>
      <c r="B429" s="67"/>
      <c r="C429" s="68"/>
      <c r="D429" s="69"/>
      <c r="E429" s="69"/>
      <c r="F429" s="68"/>
      <c r="G429" s="68"/>
      <c r="H429" s="68"/>
      <c r="I429" s="68"/>
      <c r="J429" s="68"/>
    </row>
    <row r="430" spans="1:10" ht="42.75" customHeight="1" x14ac:dyDescent="0.2">
      <c r="A430" s="50"/>
      <c r="B430" s="64"/>
      <c r="C430" s="65"/>
      <c r="D430" s="66"/>
      <c r="E430" s="66"/>
      <c r="F430" s="65"/>
      <c r="G430" s="65"/>
      <c r="H430" s="65"/>
      <c r="I430" s="65"/>
      <c r="J430" s="65"/>
    </row>
    <row r="431" spans="1:10" ht="42.75" customHeight="1" x14ac:dyDescent="0.2">
      <c r="A431" s="52"/>
      <c r="B431" s="67"/>
      <c r="C431" s="68"/>
      <c r="D431" s="69"/>
      <c r="E431" s="69"/>
      <c r="F431" s="68"/>
      <c r="G431" s="68"/>
      <c r="H431" s="68"/>
      <c r="I431" s="68"/>
      <c r="J431" s="68"/>
    </row>
    <row r="432" spans="1:10" ht="42.75" customHeight="1" x14ac:dyDescent="0.2">
      <c r="A432" s="50"/>
      <c r="B432" s="64"/>
      <c r="C432" s="65"/>
      <c r="D432" s="66"/>
      <c r="E432" s="66"/>
      <c r="F432" s="65"/>
      <c r="G432" s="65"/>
      <c r="H432" s="65"/>
      <c r="I432" s="65"/>
      <c r="J432" s="65"/>
    </row>
    <row r="433" spans="1:10" ht="42.75" customHeight="1" x14ac:dyDescent="0.2">
      <c r="A433" s="52"/>
      <c r="B433" s="67"/>
      <c r="C433" s="68"/>
      <c r="D433" s="69"/>
      <c r="E433" s="69"/>
      <c r="F433" s="68"/>
      <c r="G433" s="68"/>
      <c r="H433" s="68"/>
      <c r="I433" s="68"/>
      <c r="J433" s="68"/>
    </row>
    <row r="434" spans="1:10" ht="42.75" customHeight="1" x14ac:dyDescent="0.2">
      <c r="A434" s="50"/>
      <c r="B434" s="64"/>
      <c r="C434" s="65"/>
      <c r="D434" s="66"/>
      <c r="E434" s="66"/>
      <c r="F434" s="65"/>
      <c r="G434" s="65"/>
      <c r="H434" s="65"/>
      <c r="I434" s="65"/>
      <c r="J434" s="65"/>
    </row>
    <row r="435" spans="1:10" ht="42.75" customHeight="1" x14ac:dyDescent="0.2">
      <c r="A435" s="52"/>
      <c r="B435" s="67"/>
      <c r="C435" s="68"/>
      <c r="D435" s="69"/>
      <c r="E435" s="69"/>
      <c r="F435" s="68"/>
      <c r="G435" s="68"/>
      <c r="H435" s="68"/>
      <c r="I435" s="68"/>
      <c r="J435" s="68"/>
    </row>
    <row r="436" spans="1:10" ht="42.75" customHeight="1" x14ac:dyDescent="0.2">
      <c r="A436" s="50"/>
      <c r="B436" s="64"/>
      <c r="C436" s="65"/>
      <c r="D436" s="66"/>
      <c r="E436" s="66"/>
      <c r="F436" s="65"/>
      <c r="G436" s="65"/>
      <c r="H436" s="65"/>
      <c r="I436" s="65"/>
      <c r="J436" s="65"/>
    </row>
    <row r="437" spans="1:10" ht="42.75" customHeight="1" x14ac:dyDescent="0.2">
      <c r="A437" s="52"/>
      <c r="B437" s="67"/>
      <c r="C437" s="68"/>
      <c r="D437" s="69"/>
      <c r="E437" s="69"/>
      <c r="F437" s="68"/>
      <c r="G437" s="68"/>
      <c r="H437" s="68"/>
      <c r="I437" s="68"/>
      <c r="J437" s="68"/>
    </row>
    <row r="438" spans="1:10" ht="42.75" customHeight="1" x14ac:dyDescent="0.2">
      <c r="A438" s="50"/>
      <c r="B438" s="64"/>
      <c r="C438" s="65"/>
      <c r="D438" s="66"/>
      <c r="E438" s="66"/>
      <c r="F438" s="65"/>
      <c r="G438" s="65"/>
      <c r="H438" s="65"/>
      <c r="I438" s="65"/>
      <c r="J438" s="65"/>
    </row>
    <row r="439" spans="1:10" ht="42.75" customHeight="1" x14ac:dyDescent="0.2">
      <c r="A439" s="52"/>
      <c r="B439" s="67"/>
      <c r="C439" s="68"/>
      <c r="D439" s="69"/>
      <c r="E439" s="69"/>
      <c r="F439" s="68"/>
      <c r="G439" s="68"/>
      <c r="H439" s="68"/>
      <c r="I439" s="68"/>
      <c r="J439" s="68"/>
    </row>
    <row r="440" spans="1:10" ht="42.75" customHeight="1" x14ac:dyDescent="0.2">
      <c r="A440" s="50"/>
      <c r="B440" s="64"/>
      <c r="C440" s="65"/>
      <c r="D440" s="66"/>
      <c r="E440" s="66"/>
      <c r="F440" s="65"/>
      <c r="G440" s="65"/>
      <c r="H440" s="65"/>
      <c r="I440" s="65"/>
      <c r="J440" s="65"/>
    </row>
    <row r="441" spans="1:10" ht="42.75" customHeight="1" x14ac:dyDescent="0.2">
      <c r="A441" s="52"/>
      <c r="B441" s="67"/>
      <c r="C441" s="68"/>
      <c r="D441" s="69"/>
      <c r="E441" s="69"/>
      <c r="F441" s="68"/>
      <c r="G441" s="68"/>
      <c r="H441" s="68"/>
      <c r="I441" s="68"/>
      <c r="J441" s="68"/>
    </row>
    <row r="442" spans="1:10" ht="42.75" customHeight="1" x14ac:dyDescent="0.2">
      <c r="A442" s="50"/>
      <c r="B442" s="64"/>
      <c r="C442" s="65"/>
      <c r="D442" s="66"/>
      <c r="E442" s="66"/>
      <c r="F442" s="65"/>
      <c r="G442" s="65"/>
      <c r="H442" s="65"/>
      <c r="I442" s="65"/>
      <c r="J442" s="65"/>
    </row>
    <row r="443" spans="1:10" ht="42.75" customHeight="1" x14ac:dyDescent="0.2">
      <c r="A443" s="52"/>
      <c r="B443" s="67"/>
      <c r="C443" s="68"/>
      <c r="D443" s="69"/>
      <c r="E443" s="69"/>
      <c r="F443" s="68"/>
      <c r="G443" s="68"/>
      <c r="H443" s="68"/>
      <c r="I443" s="68"/>
      <c r="J443" s="68"/>
    </row>
    <row r="444" spans="1:10" ht="42.75" customHeight="1" x14ac:dyDescent="0.2">
      <c r="A444" s="50"/>
      <c r="B444" s="64"/>
      <c r="C444" s="65"/>
      <c r="D444" s="66"/>
      <c r="E444" s="66"/>
      <c r="F444" s="65"/>
      <c r="G444" s="65"/>
      <c r="H444" s="65"/>
      <c r="I444" s="65"/>
      <c r="J444" s="65"/>
    </row>
    <row r="445" spans="1:10" ht="42.75" customHeight="1" x14ac:dyDescent="0.2">
      <c r="A445" s="52"/>
      <c r="B445" s="67"/>
      <c r="C445" s="68"/>
      <c r="D445" s="69"/>
      <c r="E445" s="69"/>
      <c r="F445" s="68"/>
      <c r="G445" s="68"/>
      <c r="H445" s="68"/>
      <c r="I445" s="68"/>
      <c r="J445" s="68"/>
    </row>
    <row r="446" spans="1:10" ht="42.75" customHeight="1" x14ac:dyDescent="0.2">
      <c r="A446" s="50"/>
      <c r="B446" s="64"/>
      <c r="C446" s="65"/>
      <c r="D446" s="66"/>
      <c r="E446" s="66"/>
      <c r="F446" s="65"/>
      <c r="G446" s="65"/>
      <c r="H446" s="65"/>
      <c r="I446" s="65"/>
      <c r="J446" s="65"/>
    </row>
    <row r="447" spans="1:10" ht="42.75" customHeight="1" x14ac:dyDescent="0.2">
      <c r="A447" s="52"/>
      <c r="B447" s="67"/>
      <c r="C447" s="68"/>
      <c r="D447" s="69"/>
      <c r="E447" s="69"/>
      <c r="F447" s="68"/>
      <c r="G447" s="68"/>
      <c r="H447" s="68"/>
      <c r="I447" s="68"/>
      <c r="J447" s="68"/>
    </row>
    <row r="448" spans="1:10" ht="42.75" customHeight="1" x14ac:dyDescent="0.2">
      <c r="A448" s="50"/>
      <c r="B448" s="64"/>
      <c r="C448" s="65"/>
      <c r="D448" s="66"/>
      <c r="E448" s="66"/>
      <c r="F448" s="65"/>
      <c r="G448" s="65"/>
      <c r="H448" s="65"/>
      <c r="I448" s="65"/>
      <c r="J448" s="65"/>
    </row>
    <row r="449" spans="1:10" ht="42.75" customHeight="1" x14ac:dyDescent="0.2">
      <c r="A449" s="52"/>
      <c r="B449" s="67"/>
      <c r="C449" s="68"/>
      <c r="D449" s="69"/>
      <c r="E449" s="69"/>
      <c r="F449" s="68"/>
      <c r="G449" s="68"/>
      <c r="H449" s="68"/>
      <c r="I449" s="68"/>
      <c r="J449" s="68"/>
    </row>
    <row r="450" spans="1:10" ht="42.75" customHeight="1" x14ac:dyDescent="0.2">
      <c r="A450" s="50"/>
      <c r="B450" s="64"/>
      <c r="C450" s="65"/>
      <c r="D450" s="66"/>
      <c r="E450" s="66"/>
      <c r="F450" s="65"/>
      <c r="G450" s="65"/>
      <c r="H450" s="65"/>
      <c r="I450" s="65"/>
      <c r="J450" s="65"/>
    </row>
    <row r="451" spans="1:10" ht="42.75" customHeight="1" x14ac:dyDescent="0.2">
      <c r="A451" s="52"/>
      <c r="B451" s="67"/>
      <c r="C451" s="68"/>
      <c r="D451" s="69"/>
      <c r="E451" s="69"/>
      <c r="F451" s="68"/>
      <c r="G451" s="68"/>
      <c r="H451" s="68"/>
      <c r="I451" s="68"/>
      <c r="J451" s="68"/>
    </row>
    <row r="452" spans="1:10" ht="42.75" customHeight="1" x14ac:dyDescent="0.2">
      <c r="A452" s="50"/>
      <c r="B452" s="64"/>
      <c r="C452" s="65"/>
      <c r="D452" s="66"/>
      <c r="E452" s="66"/>
      <c r="F452" s="65"/>
      <c r="G452" s="65"/>
      <c r="H452" s="65"/>
      <c r="I452" s="65"/>
      <c r="J452" s="65"/>
    </row>
    <row r="453" spans="1:10" ht="42.75" customHeight="1" x14ac:dyDescent="0.2">
      <c r="A453" s="52"/>
      <c r="B453" s="67"/>
      <c r="C453" s="68"/>
      <c r="D453" s="69"/>
      <c r="E453" s="69"/>
      <c r="F453" s="68"/>
      <c r="G453" s="68"/>
      <c r="H453" s="68"/>
      <c r="I453" s="68"/>
      <c r="J453" s="68"/>
    </row>
    <row r="454" spans="1:10" ht="42.75" customHeight="1" x14ac:dyDescent="0.2">
      <c r="A454" s="50"/>
      <c r="B454" s="64"/>
      <c r="C454" s="65"/>
      <c r="D454" s="66"/>
      <c r="E454" s="66"/>
      <c r="F454" s="65"/>
      <c r="G454" s="65"/>
      <c r="H454" s="65"/>
      <c r="I454" s="65"/>
      <c r="J454" s="65"/>
    </row>
    <row r="455" spans="1:10" ht="42.75" customHeight="1" x14ac:dyDescent="0.2">
      <c r="A455" s="52"/>
      <c r="B455" s="67"/>
      <c r="C455" s="68"/>
      <c r="D455" s="69"/>
      <c r="E455" s="69"/>
      <c r="F455" s="68"/>
      <c r="G455" s="68"/>
      <c r="H455" s="68"/>
      <c r="I455" s="68"/>
      <c r="J455" s="68"/>
    </row>
    <row r="456" spans="1:10" ht="42.75" customHeight="1" x14ac:dyDescent="0.2">
      <c r="A456" s="50"/>
      <c r="B456" s="64"/>
      <c r="C456" s="65"/>
      <c r="D456" s="66"/>
      <c r="E456" s="66"/>
      <c r="F456" s="65"/>
      <c r="G456" s="65"/>
      <c r="H456" s="65"/>
      <c r="I456" s="65"/>
      <c r="J456" s="65"/>
    </row>
    <row r="457" spans="1:10" ht="42.75" customHeight="1" x14ac:dyDescent="0.2">
      <c r="A457" s="52"/>
      <c r="B457" s="67"/>
      <c r="C457" s="68"/>
      <c r="D457" s="69"/>
      <c r="E457" s="69"/>
      <c r="F457" s="68"/>
      <c r="G457" s="68"/>
      <c r="H457" s="68"/>
      <c r="I457" s="68"/>
      <c r="J457" s="68"/>
    </row>
    <row r="458" spans="1:10" ht="42.75" customHeight="1" x14ac:dyDescent="0.2">
      <c r="A458" s="50"/>
      <c r="B458" s="64"/>
      <c r="C458" s="65"/>
      <c r="D458" s="66"/>
      <c r="E458" s="66"/>
      <c r="F458" s="65"/>
      <c r="G458" s="65"/>
      <c r="H458" s="65"/>
      <c r="I458" s="65"/>
      <c r="J458" s="65"/>
    </row>
    <row r="459" spans="1:10" ht="42.75" customHeight="1" x14ac:dyDescent="0.2">
      <c r="A459" s="52"/>
      <c r="B459" s="67"/>
      <c r="C459" s="68"/>
      <c r="D459" s="69"/>
      <c r="E459" s="69"/>
      <c r="F459" s="68"/>
      <c r="G459" s="68"/>
      <c r="H459" s="68"/>
      <c r="I459" s="68"/>
      <c r="J459" s="68"/>
    </row>
    <row r="460" spans="1:10" ht="42.75" customHeight="1" x14ac:dyDescent="0.2">
      <c r="A460" s="50"/>
      <c r="B460" s="64"/>
      <c r="C460" s="65"/>
      <c r="D460" s="66"/>
      <c r="E460" s="66"/>
      <c r="F460" s="65"/>
      <c r="G460" s="65"/>
      <c r="H460" s="65"/>
      <c r="I460" s="65"/>
      <c r="J460" s="65"/>
    </row>
    <row r="461" spans="1:10" ht="42.75" customHeight="1" x14ac:dyDescent="0.2">
      <c r="A461" s="52"/>
      <c r="B461" s="67"/>
      <c r="C461" s="68"/>
      <c r="D461" s="69"/>
      <c r="E461" s="69"/>
      <c r="F461" s="68"/>
      <c r="G461" s="68"/>
      <c r="H461" s="68"/>
      <c r="I461" s="68"/>
      <c r="J461" s="68"/>
    </row>
    <row r="462" spans="1:10" ht="42.75" customHeight="1" x14ac:dyDescent="0.2">
      <c r="A462" s="50"/>
      <c r="B462" s="64"/>
      <c r="C462" s="65"/>
      <c r="D462" s="66"/>
      <c r="E462" s="66"/>
      <c r="F462" s="65"/>
      <c r="G462" s="65"/>
      <c r="H462" s="65"/>
      <c r="I462" s="65"/>
      <c r="J462" s="65"/>
    </row>
    <row r="463" spans="1:10" ht="42.75" customHeight="1" x14ac:dyDescent="0.2">
      <c r="A463" s="52"/>
      <c r="B463" s="67"/>
      <c r="C463" s="68"/>
      <c r="D463" s="69"/>
      <c r="E463" s="69"/>
      <c r="F463" s="68"/>
      <c r="G463" s="68"/>
      <c r="H463" s="68"/>
      <c r="I463" s="68"/>
      <c r="J463" s="68"/>
    </row>
    <row r="464" spans="1:10" ht="42.75" customHeight="1" x14ac:dyDescent="0.2">
      <c r="A464" s="50"/>
      <c r="B464" s="64"/>
      <c r="C464" s="65"/>
      <c r="D464" s="66"/>
      <c r="E464" s="66"/>
      <c r="F464" s="65"/>
      <c r="G464" s="65"/>
      <c r="H464" s="65"/>
      <c r="I464" s="65"/>
      <c r="J464" s="65"/>
    </row>
    <row r="465" spans="1:10" ht="42.75" customHeight="1" x14ac:dyDescent="0.2">
      <c r="A465" s="52"/>
      <c r="B465" s="67"/>
      <c r="C465" s="68"/>
      <c r="D465" s="69"/>
      <c r="E465" s="69"/>
      <c r="F465" s="68"/>
      <c r="G465" s="68"/>
      <c r="H465" s="68"/>
      <c r="I465" s="68"/>
      <c r="J465" s="68"/>
    </row>
    <row r="466" spans="1:10" ht="42.75" customHeight="1" x14ac:dyDescent="0.2">
      <c r="A466" s="50"/>
      <c r="B466" s="64"/>
      <c r="C466" s="65"/>
      <c r="D466" s="66"/>
      <c r="E466" s="66"/>
      <c r="F466" s="65"/>
      <c r="G466" s="65"/>
      <c r="H466" s="65"/>
      <c r="I466" s="65"/>
      <c r="J466" s="65"/>
    </row>
    <row r="467" spans="1:10" ht="42.75" customHeight="1" x14ac:dyDescent="0.2">
      <c r="A467" s="52"/>
      <c r="B467" s="67"/>
      <c r="C467" s="68"/>
      <c r="D467" s="69"/>
      <c r="E467" s="69"/>
      <c r="F467" s="68"/>
      <c r="G467" s="68"/>
      <c r="H467" s="68"/>
      <c r="I467" s="68"/>
      <c r="J467" s="68"/>
    </row>
    <row r="468" spans="1:10" ht="42.75" customHeight="1" x14ac:dyDescent="0.2">
      <c r="A468" s="50"/>
      <c r="B468" s="64"/>
      <c r="C468" s="65"/>
      <c r="D468" s="66"/>
      <c r="E468" s="66"/>
      <c r="F468" s="65"/>
      <c r="G468" s="65"/>
      <c r="H468" s="65"/>
      <c r="I468" s="65"/>
      <c r="J468" s="65"/>
    </row>
    <row r="469" spans="1:10" ht="42.75" customHeight="1" x14ac:dyDescent="0.2">
      <c r="A469" s="52"/>
      <c r="B469" s="67"/>
      <c r="C469" s="68"/>
      <c r="D469" s="69"/>
      <c r="E469" s="69"/>
      <c r="F469" s="68"/>
      <c r="G469" s="68"/>
      <c r="H469" s="68"/>
      <c r="I469" s="68"/>
      <c r="J469" s="68"/>
    </row>
    <row r="470" spans="1:10" ht="42.75" customHeight="1" x14ac:dyDescent="0.2">
      <c r="A470" s="50"/>
      <c r="B470" s="64"/>
      <c r="C470" s="65"/>
      <c r="D470" s="66"/>
      <c r="E470" s="66"/>
      <c r="F470" s="65"/>
      <c r="G470" s="65"/>
      <c r="H470" s="65"/>
      <c r="I470" s="65"/>
      <c r="J470" s="65"/>
    </row>
    <row r="471" spans="1:10" ht="42.75" customHeight="1" x14ac:dyDescent="0.2">
      <c r="A471" s="52"/>
      <c r="B471" s="67"/>
      <c r="C471" s="68"/>
      <c r="D471" s="69"/>
      <c r="E471" s="69"/>
      <c r="F471" s="68"/>
      <c r="G471" s="68"/>
      <c r="H471" s="68"/>
      <c r="I471" s="68"/>
      <c r="J471" s="68"/>
    </row>
    <row r="472" spans="1:10" ht="42.75" customHeight="1" x14ac:dyDescent="0.2">
      <c r="A472" s="50"/>
      <c r="B472" s="64"/>
      <c r="C472" s="65"/>
      <c r="D472" s="66"/>
      <c r="E472" s="66"/>
      <c r="F472" s="65"/>
      <c r="G472" s="65"/>
      <c r="H472" s="65"/>
      <c r="I472" s="65"/>
      <c r="J472" s="65"/>
    </row>
    <row r="473" spans="1:10" ht="42.75" customHeight="1" x14ac:dyDescent="0.2">
      <c r="A473" s="52"/>
      <c r="B473" s="67"/>
      <c r="C473" s="68"/>
      <c r="D473" s="69"/>
      <c r="E473" s="69"/>
      <c r="F473" s="68"/>
      <c r="G473" s="68"/>
      <c r="H473" s="68"/>
      <c r="I473" s="68"/>
      <c r="J473" s="68"/>
    </row>
    <row r="474" spans="1:10" ht="42.75" customHeight="1" x14ac:dyDescent="0.2">
      <c r="A474" s="50"/>
      <c r="B474" s="64"/>
      <c r="C474" s="65"/>
      <c r="D474" s="66"/>
      <c r="E474" s="66"/>
      <c r="F474" s="65"/>
      <c r="G474" s="65"/>
      <c r="H474" s="65"/>
      <c r="I474" s="65"/>
      <c r="J474" s="65"/>
    </row>
    <row r="475" spans="1:10" ht="42.75" customHeight="1" x14ac:dyDescent="0.2">
      <c r="A475" s="52"/>
      <c r="B475" s="67"/>
      <c r="C475" s="68"/>
      <c r="D475" s="69"/>
      <c r="E475" s="69"/>
      <c r="F475" s="68"/>
      <c r="G475" s="68"/>
      <c r="H475" s="68"/>
      <c r="I475" s="68"/>
      <c r="J475" s="68"/>
    </row>
    <row r="476" spans="1:10" ht="42.75" customHeight="1" x14ac:dyDescent="0.2">
      <c r="A476" s="50"/>
      <c r="B476" s="64"/>
      <c r="C476" s="65"/>
      <c r="D476" s="66"/>
      <c r="E476" s="66"/>
      <c r="F476" s="65"/>
      <c r="G476" s="65"/>
      <c r="H476" s="65"/>
      <c r="I476" s="65"/>
      <c r="J476" s="65"/>
    </row>
    <row r="477" spans="1:10" ht="42.75" customHeight="1" x14ac:dyDescent="0.2">
      <c r="A477" s="52"/>
      <c r="B477" s="67"/>
      <c r="C477" s="68"/>
      <c r="D477" s="69"/>
      <c r="E477" s="69"/>
      <c r="F477" s="68"/>
      <c r="G477" s="68"/>
      <c r="H477" s="68"/>
      <c r="I477" s="68"/>
      <c r="J477" s="68"/>
    </row>
    <row r="478" spans="1:10" ht="42.75" customHeight="1" x14ac:dyDescent="0.2">
      <c r="A478" s="50"/>
      <c r="B478" s="64"/>
      <c r="C478" s="65"/>
      <c r="D478" s="66"/>
      <c r="E478" s="66"/>
      <c r="F478" s="65"/>
      <c r="G478" s="65"/>
      <c r="H478" s="65"/>
      <c r="I478" s="65"/>
      <c r="J478" s="65"/>
    </row>
    <row r="479" spans="1:10" ht="42.75" customHeight="1" x14ac:dyDescent="0.2">
      <c r="A479" s="52"/>
      <c r="B479" s="67"/>
      <c r="C479" s="68"/>
      <c r="D479" s="69"/>
      <c r="E479" s="69"/>
      <c r="F479" s="68"/>
      <c r="G479" s="68"/>
      <c r="H479" s="68"/>
      <c r="I479" s="68"/>
      <c r="J479" s="68"/>
    </row>
    <row r="480" spans="1:10" ht="42.75" customHeight="1" x14ac:dyDescent="0.2">
      <c r="A480" s="50"/>
      <c r="B480" s="64"/>
      <c r="C480" s="65"/>
      <c r="D480" s="66"/>
      <c r="E480" s="66"/>
      <c r="F480" s="65"/>
      <c r="G480" s="65"/>
      <c r="H480" s="65"/>
      <c r="I480" s="65"/>
      <c r="J480" s="65"/>
    </row>
    <row r="481" spans="1:10" ht="42.75" customHeight="1" x14ac:dyDescent="0.2">
      <c r="A481" s="52"/>
      <c r="B481" s="67"/>
      <c r="C481" s="68"/>
      <c r="D481" s="69"/>
      <c r="E481" s="69"/>
      <c r="F481" s="68"/>
      <c r="G481" s="68"/>
      <c r="H481" s="68"/>
      <c r="I481" s="68"/>
      <c r="J481" s="68"/>
    </row>
    <row r="482" spans="1:10" ht="42.75" customHeight="1" x14ac:dyDescent="0.2">
      <c r="A482" s="50"/>
      <c r="B482" s="64"/>
      <c r="C482" s="65"/>
      <c r="D482" s="66"/>
      <c r="E482" s="66"/>
      <c r="F482" s="65"/>
      <c r="G482" s="65"/>
      <c r="H482" s="65"/>
      <c r="I482" s="65"/>
      <c r="J482" s="65"/>
    </row>
    <row r="483" spans="1:10" ht="42.75" customHeight="1" x14ac:dyDescent="0.2">
      <c r="A483" s="52"/>
      <c r="B483" s="67"/>
      <c r="C483" s="68"/>
      <c r="D483" s="69"/>
      <c r="E483" s="69"/>
      <c r="F483" s="68"/>
      <c r="G483" s="68"/>
      <c r="H483" s="68"/>
      <c r="I483" s="68"/>
      <c r="J483" s="68"/>
    </row>
    <row r="484" spans="1:10" ht="42.75" customHeight="1" x14ac:dyDescent="0.2">
      <c r="A484" s="50"/>
      <c r="B484" s="64"/>
      <c r="C484" s="65"/>
      <c r="D484" s="66"/>
      <c r="E484" s="66"/>
      <c r="F484" s="65"/>
      <c r="G484" s="65"/>
      <c r="H484" s="65"/>
      <c r="I484" s="65"/>
      <c r="J484" s="65"/>
    </row>
    <row r="485" spans="1:10" ht="42.75" customHeight="1" x14ac:dyDescent="0.2">
      <c r="A485" s="52"/>
      <c r="B485" s="67"/>
      <c r="C485" s="68"/>
      <c r="D485" s="69"/>
      <c r="E485" s="69"/>
      <c r="F485" s="68"/>
      <c r="G485" s="68"/>
      <c r="H485" s="68"/>
      <c r="I485" s="68"/>
      <c r="J485" s="68"/>
    </row>
    <row r="486" spans="1:10" ht="42.75" customHeight="1" x14ac:dyDescent="0.2">
      <c r="A486" s="50"/>
      <c r="B486" s="64"/>
      <c r="C486" s="65"/>
      <c r="D486" s="66"/>
      <c r="E486" s="66"/>
      <c r="F486" s="65"/>
      <c r="G486" s="65"/>
      <c r="H486" s="65"/>
      <c r="I486" s="65"/>
      <c r="J486" s="65"/>
    </row>
    <row r="487" spans="1:10" ht="42.75" customHeight="1" x14ac:dyDescent="0.2">
      <c r="A487" s="52"/>
      <c r="B487" s="67"/>
      <c r="C487" s="68"/>
      <c r="D487" s="69"/>
      <c r="E487" s="69"/>
      <c r="F487" s="68"/>
      <c r="G487" s="68"/>
      <c r="H487" s="68"/>
      <c r="I487" s="68"/>
      <c r="J487" s="68"/>
    </row>
    <row r="488" spans="1:10" ht="42.75" customHeight="1" x14ac:dyDescent="0.2">
      <c r="A488" s="50"/>
      <c r="B488" s="64"/>
      <c r="C488" s="65"/>
      <c r="D488" s="66"/>
      <c r="E488" s="66"/>
      <c r="F488" s="65"/>
      <c r="G488" s="65"/>
      <c r="H488" s="65"/>
      <c r="I488" s="65"/>
      <c r="J488" s="65"/>
    </row>
    <row r="489" spans="1:10" ht="42.75" customHeight="1" x14ac:dyDescent="0.2">
      <c r="A489" s="52"/>
      <c r="B489" s="67"/>
      <c r="C489" s="68"/>
      <c r="D489" s="69"/>
      <c r="E489" s="69"/>
      <c r="F489" s="68"/>
      <c r="G489" s="68"/>
      <c r="H489" s="68"/>
      <c r="I489" s="68"/>
      <c r="J489" s="68"/>
    </row>
    <row r="490" spans="1:10" ht="42.75" customHeight="1" x14ac:dyDescent="0.2">
      <c r="A490" s="50"/>
      <c r="B490" s="64"/>
      <c r="C490" s="65"/>
      <c r="D490" s="66"/>
      <c r="E490" s="66"/>
      <c r="F490" s="65"/>
      <c r="G490" s="65"/>
      <c r="H490" s="65"/>
      <c r="I490" s="65"/>
      <c r="J490" s="65"/>
    </row>
    <row r="491" spans="1:10" ht="42.75" customHeight="1" x14ac:dyDescent="0.2">
      <c r="A491" s="52"/>
      <c r="B491" s="67"/>
      <c r="C491" s="68"/>
      <c r="D491" s="69"/>
      <c r="E491" s="69"/>
      <c r="F491" s="68"/>
      <c r="G491" s="68"/>
      <c r="H491" s="68"/>
      <c r="I491" s="68"/>
      <c r="J491" s="68"/>
    </row>
    <row r="492" spans="1:10" ht="42.75" customHeight="1" x14ac:dyDescent="0.2">
      <c r="A492" s="50"/>
      <c r="B492" s="64"/>
      <c r="C492" s="65"/>
      <c r="D492" s="66"/>
      <c r="E492" s="66"/>
      <c r="F492" s="65"/>
      <c r="G492" s="65"/>
      <c r="H492" s="65"/>
      <c r="I492" s="65"/>
      <c r="J492" s="65"/>
    </row>
    <row r="493" spans="1:10" ht="42.75" customHeight="1" x14ac:dyDescent="0.2">
      <c r="A493" s="52"/>
      <c r="B493" s="67"/>
      <c r="C493" s="68"/>
      <c r="D493" s="69"/>
      <c r="E493" s="69"/>
      <c r="F493" s="68"/>
      <c r="G493" s="68"/>
      <c r="H493" s="68"/>
      <c r="I493" s="68"/>
      <c r="J493" s="68"/>
    </row>
    <row r="494" spans="1:10" ht="42.75" customHeight="1" x14ac:dyDescent="0.2">
      <c r="A494" s="50"/>
      <c r="B494" s="64"/>
      <c r="C494" s="65"/>
      <c r="D494" s="66"/>
      <c r="E494" s="66"/>
      <c r="F494" s="65"/>
      <c r="G494" s="65"/>
      <c r="H494" s="65"/>
      <c r="I494" s="65"/>
      <c r="J494" s="65"/>
    </row>
    <row r="495" spans="1:10" ht="42.75" customHeight="1" x14ac:dyDescent="0.2">
      <c r="A495" s="52"/>
      <c r="B495" s="67"/>
      <c r="C495" s="68"/>
      <c r="D495" s="69"/>
      <c r="E495" s="69"/>
      <c r="F495" s="68"/>
      <c r="G495" s="68"/>
      <c r="H495" s="68"/>
      <c r="I495" s="68"/>
      <c r="J495" s="68"/>
    </row>
    <row r="496" spans="1:10" ht="42.75" customHeight="1" x14ac:dyDescent="0.2">
      <c r="A496" s="50"/>
      <c r="B496" s="64"/>
      <c r="C496" s="65"/>
      <c r="D496" s="66"/>
      <c r="E496" s="66"/>
      <c r="F496" s="65"/>
      <c r="G496" s="65"/>
      <c r="H496" s="65"/>
      <c r="I496" s="65"/>
      <c r="J496" s="65"/>
    </row>
    <row r="497" spans="1:10" ht="42.75" customHeight="1" x14ac:dyDescent="0.2">
      <c r="A497" s="52"/>
      <c r="B497" s="67"/>
      <c r="C497" s="68"/>
      <c r="D497" s="69"/>
      <c r="E497" s="69"/>
      <c r="F497" s="68"/>
      <c r="G497" s="68"/>
      <c r="H497" s="68"/>
      <c r="I497" s="68"/>
      <c r="J497" s="68"/>
    </row>
    <row r="498" spans="1:10" ht="42.75" customHeight="1" x14ac:dyDescent="0.2">
      <c r="A498" s="50"/>
      <c r="B498" s="64"/>
      <c r="C498" s="65"/>
      <c r="D498" s="66"/>
      <c r="E498" s="66"/>
      <c r="F498" s="65"/>
      <c r="G498" s="65"/>
      <c r="H498" s="65"/>
      <c r="I498" s="65"/>
      <c r="J498" s="65"/>
    </row>
    <row r="499" spans="1:10" ht="42.75" customHeight="1" x14ac:dyDescent="0.2">
      <c r="A499" s="52"/>
      <c r="B499" s="67"/>
      <c r="C499" s="68"/>
      <c r="D499" s="69"/>
      <c r="E499" s="69"/>
      <c r="F499" s="68"/>
      <c r="G499" s="68"/>
      <c r="H499" s="68"/>
      <c r="I499" s="68"/>
      <c r="J499" s="68"/>
    </row>
    <row r="500" spans="1:10" ht="42.75" customHeight="1" x14ac:dyDescent="0.2">
      <c r="A500" s="50"/>
      <c r="B500" s="64"/>
      <c r="C500" s="65"/>
      <c r="D500" s="66"/>
      <c r="E500" s="66"/>
      <c r="F500" s="65"/>
      <c r="G500" s="65"/>
      <c r="H500" s="65"/>
      <c r="I500" s="65"/>
      <c r="J500" s="65"/>
    </row>
    <row r="501" spans="1:10" ht="42.75" customHeight="1" x14ac:dyDescent="0.2">
      <c r="A501" s="52"/>
      <c r="B501" s="67"/>
      <c r="C501" s="68"/>
      <c r="D501" s="69"/>
      <c r="E501" s="69"/>
      <c r="F501" s="68"/>
      <c r="G501" s="68"/>
      <c r="H501" s="68"/>
      <c r="I501" s="68"/>
      <c r="J501" s="68"/>
    </row>
    <row r="502" spans="1:10" ht="42.75" customHeight="1" x14ac:dyDescent="0.2">
      <c r="A502" s="50"/>
      <c r="B502" s="64"/>
      <c r="C502" s="65"/>
      <c r="D502" s="66"/>
      <c r="E502" s="66"/>
      <c r="F502" s="65"/>
      <c r="G502" s="65"/>
      <c r="H502" s="65"/>
      <c r="I502" s="65"/>
      <c r="J502" s="65"/>
    </row>
    <row r="503" spans="1:10" ht="42.75" customHeight="1" x14ac:dyDescent="0.2">
      <c r="A503" s="52"/>
      <c r="B503" s="67"/>
      <c r="C503" s="68"/>
      <c r="D503" s="69"/>
      <c r="E503" s="69"/>
      <c r="F503" s="68"/>
      <c r="G503" s="68"/>
      <c r="H503" s="68"/>
      <c r="I503" s="68"/>
      <c r="J503" s="68"/>
    </row>
    <row r="504" spans="1:10" ht="42.75" customHeight="1" x14ac:dyDescent="0.2">
      <c r="A504" s="50"/>
      <c r="B504" s="64"/>
      <c r="C504" s="65"/>
      <c r="D504" s="66"/>
      <c r="E504" s="66"/>
      <c r="F504" s="65"/>
      <c r="G504" s="65"/>
      <c r="H504" s="65"/>
      <c r="I504" s="65"/>
      <c r="J504" s="65"/>
    </row>
    <row r="505" spans="1:10" ht="42.75" customHeight="1" x14ac:dyDescent="0.2">
      <c r="A505" s="52"/>
      <c r="B505" s="67"/>
      <c r="C505" s="68"/>
      <c r="D505" s="69"/>
      <c r="E505" s="69"/>
      <c r="F505" s="68"/>
      <c r="G505" s="68"/>
      <c r="H505" s="68"/>
      <c r="I505" s="68"/>
      <c r="J505" s="68"/>
    </row>
    <row r="506" spans="1:10" ht="42.75" customHeight="1" x14ac:dyDescent="0.2">
      <c r="A506" s="50"/>
      <c r="B506" s="64"/>
      <c r="C506" s="65"/>
      <c r="D506" s="66"/>
      <c r="E506" s="66"/>
      <c r="F506" s="65"/>
      <c r="G506" s="65"/>
      <c r="H506" s="65"/>
      <c r="I506" s="65"/>
      <c r="J506" s="65"/>
    </row>
    <row r="507" spans="1:10" ht="42.75" customHeight="1" x14ac:dyDescent="0.2">
      <c r="A507" s="52"/>
      <c r="B507" s="67"/>
      <c r="C507" s="68"/>
      <c r="D507" s="69"/>
      <c r="E507" s="69"/>
      <c r="F507" s="68"/>
      <c r="G507" s="68"/>
      <c r="H507" s="68"/>
      <c r="I507" s="68"/>
      <c r="J507" s="68"/>
    </row>
    <row r="508" spans="1:10" ht="42.75" customHeight="1" x14ac:dyDescent="0.2">
      <c r="A508" s="50"/>
      <c r="B508" s="64"/>
      <c r="C508" s="65"/>
      <c r="D508" s="66"/>
      <c r="E508" s="66"/>
      <c r="F508" s="65"/>
      <c r="G508" s="65"/>
      <c r="H508" s="65"/>
      <c r="I508" s="65"/>
      <c r="J508" s="65"/>
    </row>
    <row r="509" spans="1:10" ht="42.75" customHeight="1" x14ac:dyDescent="0.2">
      <c r="A509" s="52"/>
      <c r="B509" s="67"/>
      <c r="C509" s="68"/>
      <c r="D509" s="69"/>
      <c r="E509" s="69"/>
      <c r="F509" s="68"/>
      <c r="G509" s="68"/>
      <c r="H509" s="68"/>
      <c r="I509" s="68"/>
      <c r="J509" s="68"/>
    </row>
    <row r="510" spans="1:10" ht="42.75" customHeight="1" x14ac:dyDescent="0.2">
      <c r="A510" s="50"/>
      <c r="B510" s="64"/>
      <c r="C510" s="65"/>
      <c r="D510" s="66"/>
      <c r="E510" s="66"/>
      <c r="F510" s="65"/>
      <c r="G510" s="65"/>
      <c r="H510" s="65"/>
      <c r="I510" s="65"/>
      <c r="J510" s="65"/>
    </row>
    <row r="511" spans="1:10" ht="42.75" customHeight="1" x14ac:dyDescent="0.2">
      <c r="A511" s="52"/>
      <c r="B511" s="67"/>
      <c r="C511" s="68"/>
      <c r="D511" s="69"/>
      <c r="E511" s="69"/>
      <c r="F511" s="68"/>
      <c r="G511" s="68"/>
      <c r="H511" s="68"/>
      <c r="I511" s="68"/>
      <c r="J511" s="68"/>
    </row>
    <row r="512" spans="1:10" ht="42.75" customHeight="1" x14ac:dyDescent="0.2">
      <c r="A512" s="50"/>
      <c r="B512" s="64"/>
      <c r="C512" s="65"/>
      <c r="D512" s="66"/>
      <c r="E512" s="66"/>
      <c r="F512" s="65"/>
      <c r="G512" s="65"/>
      <c r="H512" s="65"/>
      <c r="I512" s="65"/>
      <c r="J512" s="65"/>
    </row>
    <row r="513" spans="1:10" ht="42.75" customHeight="1" x14ac:dyDescent="0.2">
      <c r="A513" s="52"/>
      <c r="B513" s="67"/>
      <c r="C513" s="68"/>
      <c r="D513" s="69"/>
      <c r="E513" s="69"/>
      <c r="F513" s="68"/>
      <c r="G513" s="68"/>
      <c r="H513" s="68"/>
      <c r="I513" s="68"/>
      <c r="J513" s="68"/>
    </row>
    <row r="514" spans="1:10" ht="42.75" customHeight="1" x14ac:dyDescent="0.2">
      <c r="A514" s="50"/>
      <c r="B514" s="64"/>
      <c r="C514" s="65"/>
      <c r="D514" s="66"/>
      <c r="E514" s="66"/>
      <c r="F514" s="65"/>
      <c r="G514" s="65"/>
      <c r="H514" s="65"/>
      <c r="I514" s="65"/>
      <c r="J514" s="65"/>
    </row>
    <row r="515" spans="1:10" ht="42.75" customHeight="1" x14ac:dyDescent="0.2">
      <c r="A515" s="52"/>
      <c r="B515" s="67"/>
      <c r="C515" s="68"/>
      <c r="D515" s="69"/>
      <c r="E515" s="69"/>
      <c r="F515" s="68"/>
      <c r="G515" s="68"/>
      <c r="H515" s="68"/>
      <c r="I515" s="68"/>
      <c r="J515" s="68"/>
    </row>
    <row r="516" spans="1:10" ht="42.75" customHeight="1" x14ac:dyDescent="0.2">
      <c r="A516" s="50"/>
      <c r="B516" s="64"/>
      <c r="C516" s="65"/>
      <c r="D516" s="66"/>
      <c r="E516" s="66"/>
      <c r="F516" s="65"/>
      <c r="G516" s="65"/>
      <c r="H516" s="65"/>
      <c r="I516" s="65"/>
      <c r="J516" s="65"/>
    </row>
    <row r="517" spans="1:10" ht="42.75" customHeight="1" x14ac:dyDescent="0.2">
      <c r="A517" s="52"/>
      <c r="B517" s="67"/>
      <c r="C517" s="68"/>
      <c r="D517" s="69"/>
      <c r="E517" s="69"/>
      <c r="F517" s="68"/>
      <c r="G517" s="68"/>
      <c r="H517" s="68"/>
      <c r="I517" s="68"/>
      <c r="J517" s="68"/>
    </row>
    <row r="518" spans="1:10" ht="42.75" customHeight="1" x14ac:dyDescent="0.2">
      <c r="A518" s="50"/>
      <c r="B518" s="64"/>
      <c r="C518" s="65"/>
      <c r="D518" s="66"/>
      <c r="E518" s="66"/>
      <c r="F518" s="65"/>
      <c r="G518" s="65"/>
      <c r="H518" s="65"/>
      <c r="I518" s="65"/>
      <c r="J518" s="65"/>
    </row>
    <row r="519" spans="1:10" ht="42.75" customHeight="1" x14ac:dyDescent="0.2">
      <c r="A519" s="52"/>
      <c r="B519" s="67"/>
      <c r="C519" s="68"/>
      <c r="D519" s="69"/>
      <c r="E519" s="69"/>
      <c r="F519" s="68"/>
      <c r="G519" s="68"/>
      <c r="H519" s="68"/>
      <c r="I519" s="68"/>
      <c r="J519" s="68"/>
    </row>
    <row r="520" spans="1:10" ht="42.75" customHeight="1" x14ac:dyDescent="0.2">
      <c r="A520" s="50"/>
      <c r="B520" s="64"/>
      <c r="C520" s="65"/>
      <c r="D520" s="66"/>
      <c r="E520" s="66"/>
      <c r="F520" s="65"/>
      <c r="G520" s="65"/>
      <c r="H520" s="65"/>
      <c r="I520" s="65"/>
      <c r="J520" s="65"/>
    </row>
    <row r="521" spans="1:10" ht="42.75" customHeight="1" x14ac:dyDescent="0.2">
      <c r="A521" s="52"/>
      <c r="B521" s="67"/>
      <c r="C521" s="68"/>
      <c r="D521" s="69"/>
      <c r="E521" s="69"/>
      <c r="F521" s="68"/>
      <c r="G521" s="68"/>
      <c r="H521" s="68"/>
      <c r="I521" s="68"/>
      <c r="J521" s="68"/>
    </row>
    <row r="522" spans="1:10" ht="42.75" customHeight="1" x14ac:dyDescent="0.2">
      <c r="A522" s="50"/>
      <c r="B522" s="64"/>
      <c r="C522" s="65"/>
      <c r="D522" s="66"/>
      <c r="E522" s="66"/>
      <c r="F522" s="65"/>
      <c r="G522" s="65"/>
      <c r="H522" s="65"/>
      <c r="I522" s="65"/>
      <c r="J522" s="65"/>
    </row>
    <row r="523" spans="1:10" ht="42.75" customHeight="1" x14ac:dyDescent="0.2">
      <c r="A523" s="52"/>
      <c r="B523" s="67"/>
      <c r="C523" s="68"/>
      <c r="D523" s="69"/>
      <c r="E523" s="69"/>
      <c r="F523" s="68"/>
      <c r="G523" s="68"/>
      <c r="H523" s="68"/>
      <c r="I523" s="68"/>
      <c r="J523" s="68"/>
    </row>
    <row r="524" spans="1:10" ht="42.75" customHeight="1" x14ac:dyDescent="0.2">
      <c r="A524" s="50"/>
      <c r="B524" s="64"/>
      <c r="C524" s="65"/>
      <c r="D524" s="66"/>
      <c r="E524" s="66"/>
      <c r="F524" s="65"/>
      <c r="G524" s="65"/>
      <c r="H524" s="65"/>
      <c r="I524" s="65"/>
      <c r="J524" s="65"/>
    </row>
    <row r="525" spans="1:10" ht="42.75" customHeight="1" x14ac:dyDescent="0.2">
      <c r="A525" s="52"/>
      <c r="B525" s="67"/>
      <c r="C525" s="68"/>
      <c r="D525" s="69"/>
      <c r="E525" s="69"/>
      <c r="F525" s="68"/>
      <c r="G525" s="68"/>
      <c r="H525" s="68"/>
      <c r="I525" s="68"/>
      <c r="J525" s="68"/>
    </row>
    <row r="526" spans="1:10" ht="42.75" customHeight="1" x14ac:dyDescent="0.2">
      <c r="A526" s="50"/>
      <c r="B526" s="64"/>
      <c r="C526" s="65"/>
      <c r="D526" s="66"/>
      <c r="E526" s="66"/>
      <c r="F526" s="65"/>
      <c r="G526" s="65"/>
      <c r="H526" s="65"/>
      <c r="I526" s="65"/>
      <c r="J526" s="65"/>
    </row>
    <row r="527" spans="1:10" ht="42.75" customHeight="1" x14ac:dyDescent="0.2">
      <c r="A527" s="52"/>
      <c r="B527" s="67"/>
      <c r="C527" s="68"/>
      <c r="D527" s="69"/>
      <c r="E527" s="69"/>
      <c r="F527" s="68"/>
      <c r="G527" s="68"/>
      <c r="H527" s="68"/>
      <c r="I527" s="68"/>
      <c r="J527" s="68"/>
    </row>
    <row r="528" spans="1:10" ht="42.75" customHeight="1" x14ac:dyDescent="0.2">
      <c r="A528" s="50"/>
      <c r="B528" s="64"/>
      <c r="C528" s="65"/>
      <c r="D528" s="66"/>
      <c r="E528" s="66"/>
      <c r="F528" s="65"/>
      <c r="G528" s="65"/>
      <c r="H528" s="65"/>
      <c r="I528" s="65"/>
      <c r="J528" s="65"/>
    </row>
    <row r="529" spans="1:10" ht="42.75" customHeight="1" x14ac:dyDescent="0.2">
      <c r="A529" s="52"/>
      <c r="B529" s="67"/>
      <c r="C529" s="68"/>
      <c r="D529" s="69"/>
      <c r="E529" s="69"/>
      <c r="F529" s="68"/>
      <c r="G529" s="68"/>
      <c r="H529" s="68"/>
      <c r="I529" s="68"/>
      <c r="J529" s="68"/>
    </row>
    <row r="530" spans="1:10" ht="42.75" customHeight="1" x14ac:dyDescent="0.2">
      <c r="A530" s="50"/>
      <c r="B530" s="64"/>
      <c r="C530" s="65"/>
      <c r="D530" s="66"/>
      <c r="E530" s="66"/>
      <c r="F530" s="65"/>
      <c r="G530" s="65"/>
      <c r="H530" s="65"/>
      <c r="I530" s="65"/>
      <c r="J530" s="65"/>
    </row>
    <row r="531" spans="1:10" ht="42.75" customHeight="1" x14ac:dyDescent="0.2">
      <c r="A531" s="52"/>
      <c r="B531" s="67"/>
      <c r="C531" s="68"/>
      <c r="D531" s="69"/>
      <c r="E531" s="69"/>
      <c r="F531" s="68"/>
      <c r="G531" s="68"/>
      <c r="H531" s="68"/>
      <c r="I531" s="68"/>
      <c r="J531" s="68"/>
    </row>
    <row r="532" spans="1:10" ht="42.75" customHeight="1" x14ac:dyDescent="0.2">
      <c r="A532" s="50"/>
      <c r="B532" s="64"/>
      <c r="C532" s="65"/>
      <c r="D532" s="66"/>
      <c r="E532" s="66"/>
      <c r="F532" s="65"/>
      <c r="G532" s="65"/>
      <c r="H532" s="65"/>
      <c r="I532" s="65"/>
      <c r="J532" s="65"/>
    </row>
    <row r="533" spans="1:10" ht="42.75" customHeight="1" x14ac:dyDescent="0.2">
      <c r="A533" s="52"/>
      <c r="B533" s="67"/>
      <c r="C533" s="68"/>
      <c r="D533" s="69"/>
      <c r="E533" s="69"/>
      <c r="F533" s="68"/>
      <c r="G533" s="68"/>
      <c r="H533" s="68"/>
      <c r="I533" s="68"/>
      <c r="J533" s="68"/>
    </row>
    <row r="534" spans="1:10" ht="42.75" customHeight="1" x14ac:dyDescent="0.2">
      <c r="A534" s="50"/>
      <c r="B534" s="64"/>
      <c r="C534" s="65"/>
      <c r="D534" s="66"/>
      <c r="E534" s="66"/>
      <c r="F534" s="65"/>
      <c r="G534" s="65"/>
      <c r="H534" s="65"/>
      <c r="I534" s="65"/>
      <c r="J534" s="65"/>
    </row>
    <row r="535" spans="1:10" ht="42.75" customHeight="1" x14ac:dyDescent="0.2">
      <c r="A535" s="52"/>
      <c r="B535" s="67"/>
      <c r="C535" s="68"/>
      <c r="D535" s="69"/>
      <c r="E535" s="69"/>
      <c r="F535" s="68"/>
      <c r="G535" s="68"/>
      <c r="H535" s="68"/>
      <c r="I535" s="68"/>
      <c r="J535" s="68"/>
    </row>
    <row r="536" spans="1:10" ht="42.75" customHeight="1" x14ac:dyDescent="0.2">
      <c r="A536" s="50"/>
      <c r="B536" s="64"/>
      <c r="C536" s="65"/>
      <c r="D536" s="66"/>
      <c r="E536" s="66"/>
      <c r="F536" s="65"/>
      <c r="G536" s="65"/>
      <c r="H536" s="65"/>
      <c r="I536" s="65"/>
      <c r="J536" s="65"/>
    </row>
    <row r="537" spans="1:10" ht="42.75" customHeight="1" x14ac:dyDescent="0.2">
      <c r="A537" s="52"/>
      <c r="B537" s="67"/>
      <c r="C537" s="68"/>
      <c r="D537" s="69"/>
      <c r="E537" s="69"/>
      <c r="F537" s="68"/>
      <c r="G537" s="68"/>
      <c r="H537" s="68"/>
      <c r="I537" s="68"/>
      <c r="J537" s="68"/>
    </row>
    <row r="538" spans="1:10" ht="42.75" customHeight="1" x14ac:dyDescent="0.2">
      <c r="A538" s="50"/>
      <c r="B538" s="64"/>
      <c r="C538" s="65"/>
      <c r="D538" s="66"/>
      <c r="E538" s="66"/>
      <c r="F538" s="65"/>
      <c r="G538" s="65"/>
      <c r="H538" s="65"/>
      <c r="I538" s="65"/>
      <c r="J538" s="65"/>
    </row>
    <row r="539" spans="1:10" ht="42.75" customHeight="1" x14ac:dyDescent="0.2">
      <c r="A539" s="52"/>
      <c r="B539" s="67"/>
      <c r="C539" s="68"/>
      <c r="D539" s="69"/>
      <c r="E539" s="69"/>
      <c r="F539" s="68"/>
      <c r="G539" s="68"/>
      <c r="H539" s="68"/>
      <c r="I539" s="68"/>
      <c r="J539" s="68"/>
    </row>
    <row r="540" spans="1:10" ht="42.75" customHeight="1" x14ac:dyDescent="0.2">
      <c r="A540" s="50"/>
      <c r="B540" s="64"/>
      <c r="C540" s="65"/>
      <c r="D540" s="66"/>
      <c r="E540" s="66"/>
      <c r="F540" s="65"/>
      <c r="G540" s="65"/>
      <c r="H540" s="65"/>
      <c r="I540" s="65"/>
      <c r="J540" s="65"/>
    </row>
    <row r="541" spans="1:10" ht="42.75" customHeight="1" x14ac:dyDescent="0.2">
      <c r="A541" s="52"/>
      <c r="B541" s="67"/>
      <c r="C541" s="68"/>
      <c r="D541" s="69"/>
      <c r="E541" s="69"/>
      <c r="F541" s="68"/>
      <c r="G541" s="68"/>
      <c r="H541" s="68"/>
      <c r="I541" s="68"/>
      <c r="J541" s="68"/>
    </row>
    <row r="542" spans="1:10" ht="42.75" customHeight="1" x14ac:dyDescent="0.2">
      <c r="A542" s="50"/>
      <c r="B542" s="64"/>
      <c r="C542" s="65"/>
      <c r="D542" s="66"/>
      <c r="E542" s="66"/>
      <c r="F542" s="65"/>
      <c r="G542" s="65"/>
      <c r="H542" s="65"/>
      <c r="I542" s="65"/>
      <c r="J542" s="65"/>
    </row>
    <row r="543" spans="1:10" ht="42.75" customHeight="1" x14ac:dyDescent="0.2">
      <c r="A543" s="52"/>
      <c r="B543" s="67"/>
      <c r="C543" s="68"/>
      <c r="D543" s="69"/>
      <c r="E543" s="69"/>
      <c r="F543" s="68"/>
      <c r="G543" s="68"/>
      <c r="H543" s="68"/>
      <c r="I543" s="68"/>
      <c r="J543" s="68"/>
    </row>
    <row r="544" spans="1:10" ht="42.75" customHeight="1" x14ac:dyDescent="0.2">
      <c r="A544" s="50"/>
      <c r="B544" s="64"/>
      <c r="C544" s="65"/>
      <c r="D544" s="66"/>
      <c r="E544" s="66"/>
      <c r="F544" s="65"/>
      <c r="G544" s="65"/>
      <c r="H544" s="65"/>
      <c r="I544" s="65"/>
      <c r="J544" s="65"/>
    </row>
    <row r="545" spans="1:10" ht="42.75" customHeight="1" x14ac:dyDescent="0.2">
      <c r="A545" s="52"/>
      <c r="B545" s="67"/>
      <c r="C545" s="68"/>
      <c r="D545" s="69"/>
      <c r="E545" s="69"/>
      <c r="F545" s="68"/>
      <c r="G545" s="68"/>
      <c r="H545" s="68"/>
      <c r="I545" s="68"/>
      <c r="J545" s="68"/>
    </row>
    <row r="546" spans="1:10" ht="42.75" customHeight="1" x14ac:dyDescent="0.2">
      <c r="A546" s="50"/>
      <c r="B546" s="64"/>
      <c r="C546" s="65"/>
      <c r="D546" s="66"/>
      <c r="E546" s="66"/>
      <c r="F546" s="65"/>
      <c r="G546" s="65"/>
      <c r="H546" s="65"/>
      <c r="I546" s="65"/>
      <c r="J546" s="65"/>
    </row>
    <row r="547" spans="1:10" ht="42.75" customHeight="1" x14ac:dyDescent="0.2">
      <c r="A547" s="52"/>
      <c r="B547" s="67"/>
      <c r="C547" s="68"/>
      <c r="D547" s="69"/>
      <c r="E547" s="69"/>
      <c r="F547" s="68"/>
      <c r="G547" s="68"/>
      <c r="H547" s="68"/>
      <c r="I547" s="68"/>
      <c r="J547" s="68"/>
    </row>
    <row r="548" spans="1:10" ht="42.75" customHeight="1" x14ac:dyDescent="0.2">
      <c r="A548" s="50"/>
      <c r="B548" s="64"/>
      <c r="C548" s="65"/>
      <c r="D548" s="66"/>
      <c r="E548" s="66"/>
      <c r="F548" s="65"/>
      <c r="G548" s="65"/>
      <c r="H548" s="65"/>
      <c r="I548" s="65"/>
      <c r="J548" s="65"/>
    </row>
    <row r="549" spans="1:10" ht="42.75" customHeight="1" x14ac:dyDescent="0.2">
      <c r="A549" s="52"/>
      <c r="B549" s="67"/>
      <c r="C549" s="68"/>
      <c r="D549" s="69"/>
      <c r="E549" s="69"/>
      <c r="F549" s="68"/>
      <c r="G549" s="68"/>
      <c r="H549" s="68"/>
      <c r="I549" s="68"/>
      <c r="J549" s="68"/>
    </row>
    <row r="550" spans="1:10" ht="42.75" customHeight="1" x14ac:dyDescent="0.2">
      <c r="A550" s="50"/>
      <c r="B550" s="64"/>
      <c r="C550" s="65"/>
      <c r="D550" s="66"/>
      <c r="E550" s="66"/>
      <c r="F550" s="65"/>
      <c r="G550" s="65"/>
      <c r="H550" s="65"/>
      <c r="I550" s="65"/>
      <c r="J550" s="65"/>
    </row>
    <row r="551" spans="1:10" ht="42.75" customHeight="1" x14ac:dyDescent="0.2">
      <c r="A551" s="52"/>
      <c r="B551" s="67"/>
      <c r="C551" s="68"/>
      <c r="D551" s="69"/>
      <c r="E551" s="69"/>
      <c r="F551" s="68"/>
      <c r="G551" s="68"/>
      <c r="H551" s="68"/>
      <c r="I551" s="68"/>
      <c r="J551" s="68"/>
    </row>
    <row r="552" spans="1:10" ht="42.75" customHeight="1" x14ac:dyDescent="0.2">
      <c r="A552" s="50"/>
      <c r="B552" s="64"/>
      <c r="C552" s="65"/>
      <c r="D552" s="66"/>
      <c r="E552" s="66"/>
      <c r="F552" s="65"/>
      <c r="G552" s="65"/>
      <c r="H552" s="65"/>
      <c r="I552" s="65"/>
      <c r="J552" s="65"/>
    </row>
    <row r="553" spans="1:10" ht="42.75" customHeight="1" x14ac:dyDescent="0.2">
      <c r="A553" s="52"/>
      <c r="B553" s="67"/>
      <c r="C553" s="68"/>
      <c r="D553" s="69"/>
      <c r="E553" s="69"/>
      <c r="F553" s="68"/>
      <c r="G553" s="68"/>
      <c r="H553" s="68"/>
      <c r="I553" s="68"/>
      <c r="J553" s="68"/>
    </row>
    <row r="554" spans="1:10" ht="42.75" customHeight="1" x14ac:dyDescent="0.2">
      <c r="A554" s="50"/>
      <c r="B554" s="64"/>
      <c r="C554" s="65"/>
      <c r="D554" s="66"/>
      <c r="E554" s="66"/>
      <c r="F554" s="65"/>
      <c r="G554" s="65"/>
      <c r="H554" s="65"/>
      <c r="I554" s="65"/>
      <c r="J554" s="65"/>
    </row>
    <row r="555" spans="1:10" ht="42.75" customHeight="1" x14ac:dyDescent="0.2">
      <c r="A555" s="52"/>
      <c r="B555" s="67"/>
      <c r="C555" s="68"/>
      <c r="D555" s="69"/>
      <c r="E555" s="69"/>
      <c r="F555" s="68"/>
      <c r="G555" s="68"/>
      <c r="H555" s="68"/>
      <c r="I555" s="68"/>
      <c r="J555" s="68"/>
    </row>
    <row r="556" spans="1:10" ht="42.75" customHeight="1" x14ac:dyDescent="0.2">
      <c r="A556" s="50"/>
      <c r="B556" s="64"/>
      <c r="C556" s="65"/>
      <c r="D556" s="66"/>
      <c r="E556" s="66"/>
      <c r="F556" s="65"/>
      <c r="G556" s="65"/>
      <c r="H556" s="65"/>
      <c r="I556" s="65"/>
      <c r="J556" s="65"/>
    </row>
    <row r="557" spans="1:10" ht="42.75" customHeight="1" x14ac:dyDescent="0.2">
      <c r="A557" s="52"/>
      <c r="B557" s="67"/>
      <c r="C557" s="68"/>
      <c r="D557" s="69"/>
      <c r="E557" s="69"/>
      <c r="F557" s="68"/>
      <c r="G557" s="68"/>
      <c r="H557" s="68"/>
      <c r="I557" s="68"/>
      <c r="J557" s="68"/>
    </row>
    <row r="558" spans="1:10" ht="42.75" customHeight="1" x14ac:dyDescent="0.2">
      <c r="A558" s="50"/>
      <c r="B558" s="64"/>
      <c r="C558" s="65"/>
      <c r="D558" s="66"/>
      <c r="E558" s="66"/>
      <c r="F558" s="65"/>
      <c r="G558" s="65"/>
      <c r="H558" s="65"/>
      <c r="I558" s="65"/>
      <c r="J558" s="65"/>
    </row>
    <row r="559" spans="1:10" ht="42.75" customHeight="1" x14ac:dyDescent="0.2">
      <c r="A559" s="52"/>
      <c r="B559" s="67"/>
      <c r="C559" s="68"/>
      <c r="D559" s="69"/>
      <c r="E559" s="69"/>
      <c r="F559" s="68"/>
      <c r="G559" s="68"/>
      <c r="H559" s="68"/>
      <c r="I559" s="68"/>
      <c r="J559" s="68"/>
    </row>
    <row r="560" spans="1:10" ht="42.75" customHeight="1" x14ac:dyDescent="0.2">
      <c r="A560" s="50"/>
      <c r="B560" s="64"/>
      <c r="C560" s="65"/>
      <c r="D560" s="66"/>
      <c r="E560" s="66"/>
      <c r="F560" s="65"/>
      <c r="G560" s="65"/>
      <c r="H560" s="65"/>
      <c r="I560" s="65"/>
      <c r="J560" s="65"/>
    </row>
    <row r="561" spans="1:10" ht="42.75" customHeight="1" x14ac:dyDescent="0.2">
      <c r="A561" s="52"/>
      <c r="B561" s="67"/>
      <c r="C561" s="68"/>
      <c r="D561" s="69"/>
      <c r="E561" s="69"/>
      <c r="F561" s="68"/>
      <c r="G561" s="68"/>
      <c r="H561" s="68"/>
      <c r="I561" s="68"/>
      <c r="J561" s="68"/>
    </row>
    <row r="562" spans="1:10" ht="42.75" customHeight="1" x14ac:dyDescent="0.2">
      <c r="A562" s="50"/>
      <c r="B562" s="64"/>
      <c r="C562" s="65"/>
      <c r="D562" s="66"/>
      <c r="E562" s="66"/>
      <c r="F562" s="65"/>
      <c r="G562" s="65"/>
      <c r="H562" s="65"/>
      <c r="I562" s="65"/>
      <c r="J562" s="65"/>
    </row>
    <row r="563" spans="1:10" ht="42.75" customHeight="1" x14ac:dyDescent="0.2">
      <c r="A563" s="52"/>
      <c r="B563" s="67"/>
      <c r="C563" s="68"/>
      <c r="D563" s="69"/>
      <c r="E563" s="69"/>
      <c r="F563" s="68"/>
      <c r="G563" s="68"/>
      <c r="H563" s="68"/>
      <c r="I563" s="68"/>
      <c r="J563" s="68"/>
    </row>
    <row r="564" spans="1:10" ht="42.75" customHeight="1" x14ac:dyDescent="0.2">
      <c r="A564" s="50"/>
      <c r="B564" s="64"/>
      <c r="C564" s="65"/>
      <c r="D564" s="66"/>
      <c r="E564" s="66"/>
      <c r="F564" s="65"/>
      <c r="G564" s="65"/>
      <c r="H564" s="65"/>
      <c r="I564" s="65"/>
      <c r="J564" s="65"/>
    </row>
    <row r="565" spans="1:10" ht="42.75" customHeight="1" x14ac:dyDescent="0.2">
      <c r="A565" s="52"/>
      <c r="B565" s="67"/>
      <c r="C565" s="68"/>
      <c r="D565" s="69"/>
      <c r="E565" s="69"/>
      <c r="F565" s="68"/>
      <c r="G565" s="68"/>
      <c r="H565" s="68"/>
      <c r="I565" s="68"/>
      <c r="J565" s="68"/>
    </row>
    <row r="566" spans="1:10" ht="42.75" customHeight="1" x14ac:dyDescent="0.2">
      <c r="A566" s="50"/>
      <c r="B566" s="64"/>
      <c r="C566" s="65"/>
      <c r="D566" s="66"/>
      <c r="E566" s="66"/>
      <c r="F566" s="65"/>
      <c r="G566" s="65"/>
      <c r="H566" s="65"/>
      <c r="I566" s="65"/>
      <c r="J566" s="65"/>
    </row>
    <row r="567" spans="1:10" ht="42.75" customHeight="1" x14ac:dyDescent="0.2">
      <c r="A567" s="52"/>
      <c r="B567" s="67"/>
      <c r="C567" s="68"/>
      <c r="D567" s="69"/>
      <c r="E567" s="69"/>
      <c r="F567" s="68"/>
      <c r="G567" s="68"/>
      <c r="H567" s="68"/>
      <c r="I567" s="68"/>
      <c r="J567" s="68"/>
    </row>
    <row r="568" spans="1:10" ht="42.75" customHeight="1" x14ac:dyDescent="0.2">
      <c r="A568" s="50"/>
      <c r="B568" s="64"/>
      <c r="C568" s="65"/>
      <c r="D568" s="66"/>
      <c r="E568" s="66"/>
      <c r="F568" s="65"/>
      <c r="G568" s="65"/>
      <c r="H568" s="65"/>
      <c r="I568" s="65"/>
      <c r="J568" s="65"/>
    </row>
    <row r="569" spans="1:10" ht="42.75" customHeight="1" x14ac:dyDescent="0.2">
      <c r="A569" s="52"/>
      <c r="B569" s="67"/>
      <c r="C569" s="68"/>
      <c r="D569" s="69"/>
      <c r="E569" s="69"/>
      <c r="F569" s="68"/>
      <c r="G569" s="68"/>
      <c r="H569" s="68"/>
      <c r="I569" s="68"/>
      <c r="J569" s="68"/>
    </row>
    <row r="570" spans="1:10" ht="42.75" customHeight="1" x14ac:dyDescent="0.2">
      <c r="A570" s="50"/>
      <c r="B570" s="64"/>
      <c r="C570" s="65"/>
      <c r="D570" s="66"/>
      <c r="E570" s="66"/>
      <c r="F570" s="65"/>
      <c r="G570" s="65"/>
      <c r="H570" s="65"/>
      <c r="I570" s="65"/>
      <c r="J570" s="65"/>
    </row>
    <row r="571" spans="1:10" ht="42.75" customHeight="1" x14ac:dyDescent="0.2">
      <c r="A571" s="52"/>
      <c r="B571" s="67"/>
      <c r="C571" s="68"/>
      <c r="D571" s="69"/>
      <c r="E571" s="69"/>
      <c r="F571" s="68"/>
      <c r="G571" s="68"/>
      <c r="H571" s="68"/>
      <c r="I571" s="68"/>
      <c r="J571" s="68"/>
    </row>
    <row r="572" spans="1:10" ht="42.75" customHeight="1" x14ac:dyDescent="0.2">
      <c r="A572" s="50"/>
      <c r="B572" s="64"/>
      <c r="C572" s="65"/>
      <c r="D572" s="66"/>
      <c r="E572" s="66"/>
      <c r="F572" s="65"/>
      <c r="G572" s="65"/>
      <c r="H572" s="65"/>
      <c r="I572" s="65"/>
      <c r="J572" s="65"/>
    </row>
    <row r="573" spans="1:10" ht="42.75" customHeight="1" x14ac:dyDescent="0.2">
      <c r="A573" s="52"/>
      <c r="B573" s="67"/>
      <c r="C573" s="68"/>
      <c r="D573" s="69"/>
      <c r="E573" s="69"/>
      <c r="F573" s="68"/>
      <c r="G573" s="68"/>
      <c r="H573" s="68"/>
      <c r="I573" s="68"/>
      <c r="J573" s="68"/>
    </row>
    <row r="574" spans="1:10" ht="42.75" customHeight="1" x14ac:dyDescent="0.2">
      <c r="A574" s="50"/>
      <c r="B574" s="64"/>
      <c r="C574" s="65"/>
      <c r="D574" s="66"/>
      <c r="E574" s="66"/>
      <c r="F574" s="65"/>
      <c r="G574" s="65"/>
      <c r="H574" s="65"/>
      <c r="I574" s="65"/>
      <c r="J574" s="65"/>
    </row>
    <row r="575" spans="1:10" ht="42.75" customHeight="1" x14ac:dyDescent="0.2">
      <c r="A575" s="52"/>
      <c r="B575" s="67"/>
      <c r="C575" s="68"/>
      <c r="D575" s="69"/>
      <c r="E575" s="69"/>
      <c r="F575" s="68"/>
      <c r="G575" s="68"/>
      <c r="H575" s="68"/>
      <c r="I575" s="68"/>
      <c r="J575" s="68"/>
    </row>
    <row r="576" spans="1:10" ht="42.75" customHeight="1" x14ac:dyDescent="0.2">
      <c r="A576" s="50"/>
      <c r="B576" s="64"/>
      <c r="C576" s="65"/>
      <c r="D576" s="66"/>
      <c r="E576" s="66"/>
      <c r="F576" s="65"/>
      <c r="G576" s="65"/>
      <c r="H576" s="65"/>
      <c r="I576" s="65"/>
      <c r="J576" s="65"/>
    </row>
    <row r="577" spans="1:10" ht="42.75" customHeight="1" x14ac:dyDescent="0.2">
      <c r="A577" s="52"/>
      <c r="B577" s="67"/>
      <c r="C577" s="68"/>
      <c r="D577" s="69"/>
      <c r="E577" s="69"/>
      <c r="F577" s="68"/>
      <c r="G577" s="68"/>
      <c r="H577" s="68"/>
      <c r="I577" s="68"/>
      <c r="J577" s="68"/>
    </row>
    <row r="578" spans="1:10" ht="42.75" customHeight="1" x14ac:dyDescent="0.2">
      <c r="A578" s="50"/>
      <c r="B578" s="64"/>
      <c r="C578" s="65"/>
      <c r="D578" s="66"/>
      <c r="E578" s="66"/>
      <c r="F578" s="65"/>
      <c r="G578" s="65"/>
      <c r="H578" s="65"/>
      <c r="I578" s="65"/>
      <c r="J578" s="65"/>
    </row>
    <row r="579" spans="1:10" ht="42.75" customHeight="1" x14ac:dyDescent="0.2">
      <c r="A579" s="52"/>
      <c r="B579" s="67"/>
      <c r="C579" s="68"/>
      <c r="D579" s="69"/>
      <c r="E579" s="69"/>
      <c r="F579" s="68"/>
      <c r="G579" s="68"/>
      <c r="H579" s="68"/>
      <c r="I579" s="68"/>
      <c r="J579" s="68"/>
    </row>
    <row r="580" spans="1:10" ht="42.75" customHeight="1" x14ac:dyDescent="0.2">
      <c r="A580" s="50"/>
      <c r="B580" s="64"/>
      <c r="C580" s="65"/>
      <c r="D580" s="66"/>
      <c r="E580" s="66"/>
      <c r="F580" s="65"/>
      <c r="G580" s="65"/>
      <c r="H580" s="65"/>
      <c r="I580" s="65"/>
      <c r="J580" s="65"/>
    </row>
    <row r="581" spans="1:10" ht="42.75" customHeight="1" x14ac:dyDescent="0.2">
      <c r="A581" s="52"/>
      <c r="B581" s="67"/>
      <c r="C581" s="68"/>
      <c r="D581" s="69"/>
      <c r="E581" s="69"/>
      <c r="F581" s="68"/>
      <c r="G581" s="68"/>
      <c r="H581" s="68"/>
      <c r="I581" s="68"/>
      <c r="J581" s="68"/>
    </row>
    <row r="582" spans="1:10" ht="42.75" customHeight="1" x14ac:dyDescent="0.2">
      <c r="A582" s="50"/>
      <c r="B582" s="64"/>
      <c r="C582" s="65"/>
      <c r="D582" s="66"/>
      <c r="E582" s="66"/>
      <c r="F582" s="65"/>
      <c r="G582" s="65"/>
      <c r="H582" s="65"/>
      <c r="I582" s="65"/>
      <c r="J582" s="65"/>
    </row>
    <row r="583" spans="1:10" ht="42.75" customHeight="1" x14ac:dyDescent="0.2">
      <c r="A583" s="52"/>
      <c r="B583" s="67"/>
      <c r="C583" s="68"/>
      <c r="D583" s="69"/>
      <c r="E583" s="69"/>
      <c r="F583" s="68"/>
      <c r="G583" s="68"/>
      <c r="H583" s="68"/>
      <c r="I583" s="68"/>
      <c r="J583" s="68"/>
    </row>
    <row r="584" spans="1:10" ht="42.75" customHeight="1" x14ac:dyDescent="0.2">
      <c r="A584" s="50"/>
      <c r="B584" s="64"/>
      <c r="C584" s="65"/>
      <c r="D584" s="66"/>
      <c r="E584" s="66"/>
      <c r="F584" s="65"/>
      <c r="G584" s="65"/>
      <c r="H584" s="65"/>
      <c r="I584" s="65"/>
      <c r="J584" s="65"/>
    </row>
    <row r="585" spans="1:10" ht="42.75" customHeight="1" x14ac:dyDescent="0.2">
      <c r="A585" s="52"/>
      <c r="B585" s="67"/>
      <c r="C585" s="68"/>
      <c r="D585" s="69"/>
      <c r="E585" s="69"/>
      <c r="F585" s="68"/>
      <c r="G585" s="68"/>
      <c r="H585" s="68"/>
      <c r="I585" s="68"/>
      <c r="J585" s="68"/>
    </row>
    <row r="586" spans="1:10" ht="42.75" customHeight="1" x14ac:dyDescent="0.2">
      <c r="A586" s="50"/>
      <c r="B586" s="64"/>
      <c r="C586" s="65"/>
      <c r="D586" s="66"/>
      <c r="E586" s="66"/>
      <c r="F586" s="65"/>
      <c r="G586" s="65"/>
      <c r="H586" s="65"/>
      <c r="I586" s="65"/>
      <c r="J586" s="65"/>
    </row>
    <row r="587" spans="1:10" ht="42.75" customHeight="1" x14ac:dyDescent="0.2">
      <c r="A587" s="52"/>
      <c r="B587" s="67"/>
      <c r="C587" s="68"/>
      <c r="D587" s="69"/>
      <c r="E587" s="69"/>
      <c r="F587" s="68"/>
      <c r="G587" s="68"/>
      <c r="H587" s="68"/>
      <c r="I587" s="68"/>
      <c r="J587" s="68"/>
    </row>
    <row r="588" spans="1:10" ht="42.75" customHeight="1" x14ac:dyDescent="0.2">
      <c r="A588" s="50"/>
      <c r="B588" s="64"/>
      <c r="C588" s="65"/>
      <c r="D588" s="66"/>
      <c r="E588" s="66"/>
      <c r="F588" s="65"/>
      <c r="G588" s="65"/>
      <c r="H588" s="65"/>
      <c r="I588" s="65"/>
      <c r="J588" s="65"/>
    </row>
    <row r="589" spans="1:10" ht="42.75" customHeight="1" x14ac:dyDescent="0.2">
      <c r="A589" s="52"/>
      <c r="B589" s="67"/>
      <c r="C589" s="68"/>
      <c r="D589" s="69"/>
      <c r="E589" s="69"/>
      <c r="F589" s="68"/>
      <c r="G589" s="68"/>
      <c r="H589" s="68"/>
      <c r="I589" s="68"/>
      <c r="J589" s="68"/>
    </row>
    <row r="590" spans="1:10" ht="42.75" customHeight="1" x14ac:dyDescent="0.2">
      <c r="A590" s="50"/>
      <c r="B590" s="64"/>
      <c r="C590" s="65"/>
      <c r="D590" s="66"/>
      <c r="E590" s="66"/>
      <c r="F590" s="65"/>
      <c r="G590" s="65"/>
      <c r="H590" s="65"/>
      <c r="I590" s="65"/>
      <c r="J590" s="65"/>
    </row>
    <row r="591" spans="1:10" ht="42.75" customHeight="1" x14ac:dyDescent="0.2">
      <c r="A591" s="52"/>
      <c r="B591" s="67"/>
      <c r="C591" s="68"/>
      <c r="D591" s="69"/>
      <c r="E591" s="69"/>
      <c r="F591" s="68"/>
      <c r="G591" s="68"/>
      <c r="H591" s="68"/>
      <c r="I591" s="68"/>
      <c r="J591" s="68"/>
    </row>
    <row r="592" spans="1:10" ht="42.75" customHeight="1" x14ac:dyDescent="0.2">
      <c r="A592" s="50"/>
      <c r="B592" s="64"/>
      <c r="C592" s="65"/>
      <c r="D592" s="66"/>
      <c r="E592" s="66"/>
      <c r="F592" s="65"/>
      <c r="G592" s="65"/>
      <c r="H592" s="65"/>
      <c r="I592" s="65"/>
      <c r="J592" s="65"/>
    </row>
    <row r="593" spans="1:10" ht="42.75" customHeight="1" x14ac:dyDescent="0.2">
      <c r="A593" s="52"/>
      <c r="B593" s="67"/>
      <c r="C593" s="68"/>
      <c r="D593" s="69"/>
      <c r="E593" s="69"/>
      <c r="F593" s="68"/>
      <c r="G593" s="68"/>
      <c r="H593" s="68"/>
      <c r="I593" s="68"/>
      <c r="J593" s="68"/>
    </row>
    <row r="594" spans="1:10" ht="42.75" customHeight="1" x14ac:dyDescent="0.2">
      <c r="A594" s="50"/>
      <c r="B594" s="64"/>
      <c r="C594" s="65"/>
      <c r="D594" s="66"/>
      <c r="E594" s="66"/>
      <c r="F594" s="65"/>
      <c r="G594" s="65"/>
      <c r="H594" s="65"/>
      <c r="I594" s="65"/>
      <c r="J594" s="65"/>
    </row>
    <row r="595" spans="1:10" ht="42.75" customHeight="1" x14ac:dyDescent="0.2">
      <c r="A595" s="52"/>
      <c r="B595" s="67"/>
      <c r="C595" s="68"/>
      <c r="D595" s="69"/>
      <c r="E595" s="69"/>
      <c r="F595" s="68"/>
      <c r="G595" s="68"/>
      <c r="H595" s="68"/>
      <c r="I595" s="68"/>
      <c r="J595" s="68"/>
    </row>
    <row r="596" spans="1:10" ht="42.75" customHeight="1" x14ac:dyDescent="0.2">
      <c r="A596" s="50"/>
      <c r="B596" s="64"/>
      <c r="C596" s="65"/>
      <c r="D596" s="66"/>
      <c r="E596" s="66"/>
      <c r="F596" s="65"/>
      <c r="G596" s="65"/>
      <c r="H596" s="65"/>
      <c r="I596" s="65"/>
      <c r="J596" s="65"/>
    </row>
    <row r="597" spans="1:10" ht="42.75" customHeight="1" x14ac:dyDescent="0.2">
      <c r="A597" s="52"/>
      <c r="B597" s="67"/>
      <c r="C597" s="68"/>
      <c r="D597" s="69"/>
      <c r="E597" s="69"/>
      <c r="F597" s="68"/>
      <c r="G597" s="68"/>
      <c r="H597" s="68"/>
      <c r="I597" s="68"/>
      <c r="J597" s="68"/>
    </row>
    <row r="598" spans="1:10" ht="42.75" customHeight="1" x14ac:dyDescent="0.2">
      <c r="A598" s="50"/>
      <c r="B598" s="64"/>
      <c r="C598" s="65"/>
      <c r="D598" s="66"/>
      <c r="E598" s="66"/>
      <c r="F598" s="65"/>
      <c r="G598" s="65"/>
      <c r="H598" s="65"/>
      <c r="I598" s="65"/>
      <c r="J598" s="65"/>
    </row>
    <row r="599" spans="1:10" ht="42.75" customHeight="1" x14ac:dyDescent="0.2">
      <c r="A599" s="52"/>
      <c r="B599" s="67"/>
      <c r="C599" s="68"/>
      <c r="D599" s="69"/>
      <c r="E599" s="69"/>
      <c r="F599" s="68"/>
      <c r="G599" s="68"/>
      <c r="H599" s="68"/>
      <c r="I599" s="68"/>
      <c r="J599" s="68"/>
    </row>
    <row r="600" spans="1:10" ht="42.75" customHeight="1" x14ac:dyDescent="0.2">
      <c r="A600" s="50"/>
      <c r="B600" s="64"/>
      <c r="C600" s="65"/>
      <c r="D600" s="66"/>
      <c r="E600" s="66"/>
      <c r="F600" s="65"/>
      <c r="G600" s="65"/>
      <c r="H600" s="65"/>
      <c r="I600" s="65"/>
      <c r="J600" s="65"/>
    </row>
    <row r="601" spans="1:10" ht="42.75" customHeight="1" x14ac:dyDescent="0.2">
      <c r="A601" s="52"/>
      <c r="B601" s="67"/>
      <c r="C601" s="68"/>
      <c r="D601" s="69"/>
      <c r="E601" s="69"/>
      <c r="F601" s="68"/>
      <c r="G601" s="68"/>
      <c r="H601" s="68"/>
      <c r="I601" s="68"/>
      <c r="J601" s="68"/>
    </row>
    <row r="602" spans="1:10" ht="42.75" customHeight="1" x14ac:dyDescent="0.2">
      <c r="A602" s="50"/>
      <c r="B602" s="64"/>
      <c r="C602" s="65"/>
      <c r="D602" s="66"/>
      <c r="E602" s="66"/>
      <c r="F602" s="65"/>
      <c r="G602" s="65"/>
      <c r="H602" s="65"/>
      <c r="I602" s="65"/>
      <c r="J602" s="65"/>
    </row>
    <row r="603" spans="1:10" ht="42.75" customHeight="1" x14ac:dyDescent="0.2">
      <c r="A603" s="52"/>
      <c r="B603" s="67"/>
      <c r="C603" s="68"/>
      <c r="D603" s="69"/>
      <c r="E603" s="69"/>
      <c r="F603" s="68"/>
      <c r="G603" s="68"/>
      <c r="H603" s="68"/>
      <c r="I603" s="68"/>
      <c r="J603" s="68"/>
    </row>
    <row r="604" spans="1:10" ht="42.75" customHeight="1" x14ac:dyDescent="0.2">
      <c r="A604" s="50"/>
      <c r="B604" s="64"/>
      <c r="C604" s="65"/>
      <c r="D604" s="66"/>
      <c r="E604" s="66"/>
      <c r="F604" s="65"/>
      <c r="G604" s="65"/>
      <c r="H604" s="65"/>
      <c r="I604" s="65"/>
      <c r="J604" s="65"/>
    </row>
    <row r="605" spans="1:10" ht="42.75" customHeight="1" x14ac:dyDescent="0.2">
      <c r="A605" s="52"/>
      <c r="B605" s="67"/>
      <c r="C605" s="68"/>
      <c r="D605" s="69"/>
      <c r="E605" s="69"/>
      <c r="F605" s="68"/>
      <c r="G605" s="68"/>
      <c r="H605" s="68"/>
      <c r="I605" s="68"/>
      <c r="J605" s="68"/>
    </row>
    <row r="606" spans="1:10" ht="42.75" customHeight="1" x14ac:dyDescent="0.2">
      <c r="A606" s="50"/>
      <c r="B606" s="64"/>
      <c r="C606" s="65"/>
      <c r="D606" s="66"/>
      <c r="E606" s="66"/>
      <c r="F606" s="65"/>
      <c r="G606" s="65"/>
      <c r="H606" s="65"/>
      <c r="I606" s="65"/>
      <c r="J606" s="65"/>
    </row>
    <row r="607" spans="1:10" ht="42.75" customHeight="1" x14ac:dyDescent="0.2">
      <c r="A607" s="52"/>
      <c r="B607" s="67"/>
      <c r="C607" s="68"/>
      <c r="D607" s="69"/>
      <c r="E607" s="69"/>
      <c r="F607" s="68"/>
      <c r="G607" s="68"/>
      <c r="H607" s="68"/>
      <c r="I607" s="68"/>
      <c r="J607" s="68"/>
    </row>
    <row r="608" spans="1:10" ht="42.75" customHeight="1" x14ac:dyDescent="0.2">
      <c r="A608" s="50"/>
      <c r="B608" s="64"/>
      <c r="C608" s="65"/>
      <c r="D608" s="66"/>
      <c r="E608" s="66"/>
      <c r="F608" s="65"/>
      <c r="G608" s="65"/>
      <c r="H608" s="65"/>
      <c r="I608" s="65"/>
      <c r="J608" s="65"/>
    </row>
    <row r="609" spans="1:10" ht="42.75" customHeight="1" x14ac:dyDescent="0.2">
      <c r="A609" s="52"/>
      <c r="B609" s="67"/>
      <c r="C609" s="68"/>
      <c r="D609" s="69"/>
      <c r="E609" s="69"/>
      <c r="F609" s="68"/>
      <c r="G609" s="68"/>
      <c r="H609" s="68"/>
      <c r="I609" s="68"/>
      <c r="J609" s="68"/>
    </row>
    <row r="610" spans="1:10" ht="42.75" customHeight="1" x14ac:dyDescent="0.2">
      <c r="A610" s="50"/>
      <c r="B610" s="64"/>
      <c r="C610" s="65"/>
      <c r="D610" s="66"/>
      <c r="E610" s="66"/>
      <c r="F610" s="65"/>
      <c r="G610" s="65"/>
      <c r="H610" s="65"/>
      <c r="I610" s="65"/>
      <c r="J610" s="65"/>
    </row>
    <row r="611" spans="1:10" ht="42.75" customHeight="1" x14ac:dyDescent="0.2">
      <c r="A611" s="52"/>
      <c r="B611" s="67"/>
      <c r="C611" s="68"/>
      <c r="D611" s="69"/>
      <c r="E611" s="69"/>
      <c r="F611" s="68"/>
      <c r="G611" s="68"/>
      <c r="H611" s="68"/>
      <c r="I611" s="68"/>
      <c r="J611" s="68"/>
    </row>
    <row r="612" spans="1:10" ht="42.75" customHeight="1" x14ac:dyDescent="0.2">
      <c r="A612" s="50"/>
      <c r="B612" s="64"/>
      <c r="C612" s="65"/>
      <c r="D612" s="66"/>
      <c r="E612" s="66"/>
      <c r="F612" s="65"/>
      <c r="G612" s="65"/>
      <c r="H612" s="65"/>
      <c r="I612" s="65"/>
      <c r="J612" s="65"/>
    </row>
    <row r="613" spans="1:10" ht="42.75" customHeight="1" x14ac:dyDescent="0.2">
      <c r="A613" s="52"/>
      <c r="B613" s="67"/>
      <c r="C613" s="68"/>
      <c r="D613" s="69"/>
      <c r="E613" s="69"/>
      <c r="F613" s="68"/>
      <c r="G613" s="68"/>
      <c r="H613" s="68"/>
      <c r="I613" s="68"/>
      <c r="J613" s="68"/>
    </row>
    <row r="614" spans="1:10" ht="42.75" customHeight="1" x14ac:dyDescent="0.2">
      <c r="A614" s="50"/>
      <c r="B614" s="64"/>
      <c r="C614" s="65"/>
      <c r="D614" s="66"/>
      <c r="E614" s="66"/>
      <c r="F614" s="65"/>
      <c r="G614" s="65"/>
      <c r="H614" s="65"/>
      <c r="I614" s="65"/>
      <c r="J614" s="65"/>
    </row>
    <row r="615" spans="1:10" ht="42.75" customHeight="1" x14ac:dyDescent="0.2">
      <c r="A615" s="52"/>
      <c r="B615" s="67"/>
      <c r="C615" s="68"/>
      <c r="D615" s="69"/>
      <c r="E615" s="69"/>
      <c r="F615" s="68"/>
      <c r="G615" s="68"/>
      <c r="H615" s="68"/>
      <c r="I615" s="68"/>
      <c r="J615" s="68"/>
    </row>
    <row r="616" spans="1:10" ht="42.75" customHeight="1" x14ac:dyDescent="0.2">
      <c r="A616" s="50"/>
      <c r="B616" s="64"/>
      <c r="C616" s="65"/>
      <c r="D616" s="66"/>
      <c r="E616" s="66"/>
      <c r="F616" s="65"/>
      <c r="G616" s="65"/>
      <c r="H616" s="65"/>
      <c r="I616" s="65"/>
      <c r="J616" s="65"/>
    </row>
    <row r="617" spans="1:10" ht="42.75" customHeight="1" x14ac:dyDescent="0.2">
      <c r="A617" s="52"/>
      <c r="B617" s="67"/>
      <c r="C617" s="68"/>
      <c r="D617" s="69"/>
      <c r="E617" s="69"/>
      <c r="F617" s="68"/>
      <c r="G617" s="68"/>
      <c r="H617" s="68"/>
      <c r="I617" s="68"/>
      <c r="J617" s="68"/>
    </row>
    <row r="618" spans="1:10" ht="42.75" customHeight="1" x14ac:dyDescent="0.2">
      <c r="A618" s="50"/>
      <c r="B618" s="64"/>
      <c r="C618" s="65"/>
      <c r="D618" s="66"/>
      <c r="E618" s="66"/>
      <c r="F618" s="65"/>
      <c r="G618" s="65"/>
      <c r="H618" s="65"/>
      <c r="I618" s="65"/>
      <c r="J618" s="65"/>
    </row>
    <row r="619" spans="1:10" ht="42.75" customHeight="1" x14ac:dyDescent="0.2">
      <c r="A619" s="52"/>
      <c r="B619" s="67"/>
      <c r="C619" s="68"/>
      <c r="D619" s="69"/>
      <c r="E619" s="69"/>
      <c r="F619" s="68"/>
      <c r="G619" s="68"/>
      <c r="H619" s="68"/>
      <c r="I619" s="68"/>
      <c r="J619" s="68"/>
    </row>
    <row r="620" spans="1:10" ht="42.75" customHeight="1" x14ac:dyDescent="0.2">
      <c r="A620" s="50"/>
      <c r="B620" s="64"/>
      <c r="C620" s="65"/>
      <c r="D620" s="66"/>
      <c r="E620" s="66"/>
      <c r="F620" s="65"/>
      <c r="G620" s="65"/>
      <c r="H620" s="65"/>
      <c r="I620" s="65"/>
      <c r="J620" s="65"/>
    </row>
    <row r="621" spans="1:10" ht="42.75" customHeight="1" x14ac:dyDescent="0.2">
      <c r="A621" s="52"/>
      <c r="B621" s="67"/>
      <c r="C621" s="68"/>
      <c r="D621" s="69"/>
      <c r="E621" s="69"/>
      <c r="F621" s="68"/>
      <c r="G621" s="68"/>
      <c r="H621" s="68"/>
      <c r="I621" s="68"/>
      <c r="J621" s="68"/>
    </row>
    <row r="622" spans="1:10" ht="42.75" customHeight="1" x14ac:dyDescent="0.2">
      <c r="A622" s="50"/>
      <c r="B622" s="64"/>
      <c r="C622" s="65"/>
      <c r="D622" s="66"/>
      <c r="E622" s="66"/>
      <c r="F622" s="65"/>
      <c r="G622" s="65"/>
      <c r="H622" s="65"/>
      <c r="I622" s="65"/>
      <c r="J622" s="65"/>
    </row>
    <row r="623" spans="1:10" ht="42.75" customHeight="1" x14ac:dyDescent="0.2">
      <c r="A623" s="52"/>
      <c r="B623" s="67"/>
      <c r="C623" s="68"/>
      <c r="D623" s="69"/>
      <c r="E623" s="69"/>
      <c r="F623" s="68"/>
      <c r="G623" s="68"/>
      <c r="H623" s="68"/>
      <c r="I623" s="68"/>
      <c r="J623" s="68"/>
    </row>
    <row r="624" spans="1:10" ht="42.75" customHeight="1" x14ac:dyDescent="0.2">
      <c r="A624" s="50"/>
      <c r="B624" s="64"/>
      <c r="C624" s="65"/>
      <c r="D624" s="66"/>
      <c r="E624" s="66"/>
      <c r="F624" s="65"/>
      <c r="G624" s="65"/>
      <c r="H624" s="65"/>
      <c r="I624" s="65"/>
      <c r="J624" s="65"/>
    </row>
    <row r="625" spans="1:10" ht="42.75" customHeight="1" x14ac:dyDescent="0.2">
      <c r="A625" s="52"/>
      <c r="B625" s="67"/>
      <c r="C625" s="68"/>
      <c r="D625" s="69"/>
      <c r="E625" s="69"/>
      <c r="F625" s="68"/>
      <c r="G625" s="68"/>
      <c r="H625" s="68"/>
      <c r="I625" s="68"/>
      <c r="J625" s="68"/>
    </row>
    <row r="626" spans="1:10" ht="42.75" customHeight="1" x14ac:dyDescent="0.2">
      <c r="A626" s="50"/>
      <c r="B626" s="64"/>
      <c r="C626" s="65"/>
      <c r="D626" s="66"/>
      <c r="E626" s="66"/>
      <c r="F626" s="65"/>
      <c r="G626" s="65"/>
      <c r="H626" s="65"/>
      <c r="I626" s="65"/>
      <c r="J626" s="65"/>
    </row>
    <row r="627" spans="1:10" ht="42.75" customHeight="1" x14ac:dyDescent="0.2">
      <c r="A627" s="52"/>
      <c r="B627" s="67"/>
      <c r="C627" s="68"/>
      <c r="D627" s="69"/>
      <c r="E627" s="69"/>
      <c r="F627" s="68"/>
      <c r="G627" s="68"/>
      <c r="H627" s="68"/>
      <c r="I627" s="68"/>
      <c r="J627" s="68"/>
    </row>
    <row r="628" spans="1:10" ht="42.75" customHeight="1" x14ac:dyDescent="0.2">
      <c r="A628" s="50"/>
      <c r="B628" s="64"/>
      <c r="C628" s="65"/>
      <c r="D628" s="66"/>
      <c r="E628" s="66"/>
      <c r="F628" s="65"/>
      <c r="G628" s="65"/>
      <c r="H628" s="65"/>
      <c r="I628" s="65"/>
      <c r="J628" s="65"/>
    </row>
    <row r="629" spans="1:10" ht="42.75" customHeight="1" x14ac:dyDescent="0.2">
      <c r="A629" s="52"/>
      <c r="B629" s="67"/>
      <c r="C629" s="68"/>
      <c r="D629" s="69"/>
      <c r="E629" s="69"/>
      <c r="F629" s="68"/>
      <c r="G629" s="68"/>
      <c r="H629" s="68"/>
      <c r="I629" s="68"/>
      <c r="J629" s="68"/>
    </row>
    <row r="630" spans="1:10" ht="42.75" customHeight="1" x14ac:dyDescent="0.2">
      <c r="A630" s="50"/>
      <c r="B630" s="64"/>
      <c r="C630" s="65"/>
      <c r="D630" s="66"/>
      <c r="E630" s="66"/>
      <c r="F630" s="65"/>
      <c r="G630" s="65"/>
      <c r="H630" s="65"/>
      <c r="I630" s="65"/>
      <c r="J630" s="65"/>
    </row>
    <row r="631" spans="1:10" ht="42.75" customHeight="1" x14ac:dyDescent="0.2">
      <c r="A631" s="52"/>
      <c r="B631" s="67"/>
      <c r="C631" s="68"/>
      <c r="D631" s="69"/>
      <c r="E631" s="69"/>
      <c r="F631" s="68"/>
      <c r="G631" s="68"/>
      <c r="H631" s="68"/>
      <c r="I631" s="68"/>
      <c r="J631" s="68"/>
    </row>
    <row r="632" spans="1:10" ht="42.75" customHeight="1" x14ac:dyDescent="0.2">
      <c r="A632" s="50"/>
      <c r="B632" s="64"/>
      <c r="C632" s="65"/>
      <c r="D632" s="66"/>
      <c r="E632" s="66"/>
      <c r="F632" s="65"/>
      <c r="G632" s="65"/>
      <c r="H632" s="65"/>
      <c r="I632" s="65"/>
      <c r="J632" s="65"/>
    </row>
    <row r="633" spans="1:10" ht="42.75" customHeight="1" x14ac:dyDescent="0.2">
      <c r="A633" s="52"/>
      <c r="B633" s="67"/>
      <c r="C633" s="68"/>
      <c r="D633" s="69"/>
      <c r="E633" s="69"/>
      <c r="F633" s="68"/>
      <c r="G633" s="68"/>
      <c r="H633" s="68"/>
      <c r="I633" s="68"/>
      <c r="J633" s="68"/>
    </row>
    <row r="634" spans="1:10" ht="42.75" customHeight="1" x14ac:dyDescent="0.2">
      <c r="A634" s="50"/>
      <c r="B634" s="64"/>
      <c r="C634" s="65"/>
      <c r="D634" s="66"/>
      <c r="E634" s="66"/>
      <c r="F634" s="65"/>
      <c r="G634" s="65"/>
      <c r="H634" s="65"/>
      <c r="I634" s="65"/>
      <c r="J634" s="65"/>
    </row>
    <row r="635" spans="1:10" ht="42.75" customHeight="1" x14ac:dyDescent="0.2">
      <c r="A635" s="52"/>
      <c r="B635" s="67"/>
      <c r="C635" s="68"/>
      <c r="D635" s="69"/>
      <c r="E635" s="69"/>
      <c r="F635" s="68"/>
      <c r="G635" s="68"/>
      <c r="H635" s="68"/>
      <c r="I635" s="68"/>
      <c r="J635" s="68"/>
    </row>
    <row r="636" spans="1:10" ht="42.75" customHeight="1" x14ac:dyDescent="0.2">
      <c r="A636" s="50"/>
      <c r="B636" s="64"/>
      <c r="C636" s="65"/>
      <c r="D636" s="66"/>
      <c r="E636" s="66"/>
      <c r="F636" s="65"/>
      <c r="G636" s="65"/>
      <c r="H636" s="65"/>
      <c r="I636" s="65"/>
      <c r="J636" s="65"/>
    </row>
    <row r="637" spans="1:10" ht="42.75" customHeight="1" x14ac:dyDescent="0.2">
      <c r="A637" s="52"/>
      <c r="B637" s="67"/>
      <c r="C637" s="68"/>
      <c r="D637" s="69"/>
      <c r="E637" s="69"/>
      <c r="F637" s="68"/>
      <c r="G637" s="68"/>
      <c r="H637" s="68"/>
      <c r="I637" s="68"/>
      <c r="J637" s="68"/>
    </row>
    <row r="638" spans="1:10" ht="42.75" customHeight="1" x14ac:dyDescent="0.2">
      <c r="A638" s="50"/>
      <c r="B638" s="64"/>
      <c r="C638" s="65"/>
      <c r="D638" s="66"/>
      <c r="E638" s="66"/>
      <c r="F638" s="65"/>
      <c r="G638" s="65"/>
      <c r="H638" s="65"/>
      <c r="I638" s="65"/>
      <c r="J638" s="65"/>
    </row>
    <row r="639" spans="1:10" ht="42.75" customHeight="1" x14ac:dyDescent="0.2">
      <c r="A639" s="52"/>
      <c r="B639" s="67"/>
      <c r="C639" s="68"/>
      <c r="D639" s="69"/>
      <c r="E639" s="69"/>
      <c r="F639" s="68"/>
      <c r="G639" s="68"/>
      <c r="H639" s="68"/>
      <c r="I639" s="68"/>
      <c r="J639" s="68"/>
    </row>
    <row r="640" spans="1:10" ht="42.75" customHeight="1" x14ac:dyDescent="0.2">
      <c r="A640" s="50"/>
      <c r="B640" s="64"/>
      <c r="C640" s="65"/>
      <c r="D640" s="66"/>
      <c r="E640" s="66"/>
      <c r="F640" s="65"/>
      <c r="G640" s="65"/>
      <c r="H640" s="65"/>
      <c r="I640" s="65"/>
      <c r="J640" s="65"/>
    </row>
    <row r="641" spans="1:10" ht="42.75" customHeight="1" x14ac:dyDescent="0.2">
      <c r="A641" s="52"/>
      <c r="B641" s="67"/>
      <c r="C641" s="68"/>
      <c r="D641" s="69"/>
      <c r="E641" s="69"/>
      <c r="F641" s="68"/>
      <c r="G641" s="68"/>
      <c r="H641" s="68"/>
      <c r="I641" s="68"/>
      <c r="J641" s="68"/>
    </row>
    <row r="642" spans="1:10" ht="42.75" customHeight="1" x14ac:dyDescent="0.2">
      <c r="A642" s="50"/>
      <c r="B642" s="64"/>
      <c r="C642" s="65"/>
      <c r="D642" s="66"/>
      <c r="E642" s="66"/>
      <c r="F642" s="65"/>
      <c r="G642" s="65"/>
      <c r="H642" s="65"/>
      <c r="I642" s="65"/>
      <c r="J642" s="65"/>
    </row>
    <row r="643" spans="1:10" ht="42.75" customHeight="1" x14ac:dyDescent="0.2">
      <c r="A643" s="52"/>
      <c r="B643" s="67"/>
      <c r="C643" s="68"/>
      <c r="D643" s="69"/>
      <c r="E643" s="69"/>
      <c r="F643" s="68"/>
      <c r="G643" s="68"/>
      <c r="H643" s="68"/>
      <c r="I643" s="68"/>
      <c r="J643" s="68"/>
    </row>
    <row r="644" spans="1:10" ht="42.75" customHeight="1" x14ac:dyDescent="0.2">
      <c r="A644" s="50"/>
      <c r="B644" s="64"/>
      <c r="C644" s="65"/>
      <c r="D644" s="66"/>
      <c r="E644" s="66"/>
      <c r="F644" s="65"/>
      <c r="G644" s="65"/>
      <c r="H644" s="65"/>
      <c r="I644" s="65"/>
      <c r="J644" s="65"/>
    </row>
    <row r="645" spans="1:10" ht="42.75" customHeight="1" x14ac:dyDescent="0.2">
      <c r="A645" s="52"/>
      <c r="B645" s="67"/>
      <c r="C645" s="68"/>
      <c r="D645" s="69"/>
      <c r="E645" s="69"/>
      <c r="F645" s="68"/>
      <c r="G645" s="68"/>
      <c r="H645" s="68"/>
      <c r="I645" s="68"/>
      <c r="J645" s="68"/>
    </row>
    <row r="646" spans="1:10" ht="42.75" customHeight="1" x14ac:dyDescent="0.2">
      <c r="A646" s="50"/>
      <c r="B646" s="64"/>
      <c r="C646" s="65"/>
      <c r="D646" s="66"/>
      <c r="E646" s="66"/>
      <c r="F646" s="65"/>
      <c r="G646" s="65"/>
      <c r="H646" s="65"/>
      <c r="I646" s="65"/>
      <c r="J646" s="65"/>
    </row>
    <row r="647" spans="1:10" ht="42.75" customHeight="1" x14ac:dyDescent="0.2">
      <c r="A647" s="52"/>
      <c r="B647" s="67"/>
      <c r="C647" s="68"/>
      <c r="D647" s="69"/>
      <c r="E647" s="69"/>
      <c r="F647" s="68"/>
      <c r="G647" s="68"/>
      <c r="H647" s="68"/>
      <c r="I647" s="68"/>
      <c r="J647" s="68"/>
    </row>
    <row r="648" spans="1:10" ht="42.75" customHeight="1" x14ac:dyDescent="0.2">
      <c r="A648" s="50"/>
      <c r="B648" s="64"/>
      <c r="C648" s="65"/>
      <c r="D648" s="66"/>
      <c r="E648" s="66"/>
      <c r="F648" s="65"/>
      <c r="G648" s="65"/>
      <c r="H648" s="65"/>
      <c r="I648" s="65"/>
      <c r="J648" s="65"/>
    </row>
    <row r="649" spans="1:10" ht="42.75" customHeight="1" x14ac:dyDescent="0.2">
      <c r="A649" s="52"/>
      <c r="B649" s="67"/>
      <c r="C649" s="68"/>
      <c r="D649" s="69"/>
      <c r="E649" s="69"/>
      <c r="F649" s="68"/>
      <c r="G649" s="68"/>
      <c r="H649" s="68"/>
      <c r="I649" s="68"/>
      <c r="J649" s="68"/>
    </row>
    <row r="650" spans="1:10" ht="42.75" customHeight="1" x14ac:dyDescent="0.2">
      <c r="A650" s="50"/>
      <c r="B650" s="64"/>
      <c r="C650" s="65"/>
      <c r="D650" s="66"/>
      <c r="E650" s="66"/>
      <c r="F650" s="65"/>
      <c r="G650" s="65"/>
      <c r="H650" s="65"/>
      <c r="I650" s="65"/>
      <c r="J650" s="65"/>
    </row>
    <row r="651" spans="1:10" ht="42.75" customHeight="1" x14ac:dyDescent="0.2">
      <c r="A651" s="52"/>
      <c r="B651" s="67"/>
      <c r="C651" s="68"/>
      <c r="D651" s="69"/>
      <c r="E651" s="69"/>
      <c r="F651" s="68"/>
      <c r="G651" s="68"/>
      <c r="H651" s="68"/>
      <c r="I651" s="68"/>
      <c r="J651" s="68"/>
    </row>
    <row r="652" spans="1:10" ht="42.75" customHeight="1" x14ac:dyDescent="0.2">
      <c r="A652" s="50"/>
      <c r="B652" s="64"/>
      <c r="C652" s="65"/>
      <c r="D652" s="66"/>
      <c r="E652" s="66"/>
      <c r="F652" s="65"/>
      <c r="G652" s="65"/>
      <c r="H652" s="65"/>
      <c r="I652" s="65"/>
      <c r="J652" s="65"/>
    </row>
    <row r="653" spans="1:10" ht="42.75" customHeight="1" x14ac:dyDescent="0.2">
      <c r="A653" s="52"/>
      <c r="B653" s="67"/>
      <c r="C653" s="68"/>
      <c r="D653" s="69"/>
      <c r="E653" s="69"/>
      <c r="F653" s="68"/>
      <c r="G653" s="68"/>
      <c r="H653" s="68"/>
      <c r="I653" s="68"/>
      <c r="J653" s="68"/>
    </row>
    <row r="654" spans="1:10" ht="42.75" customHeight="1" x14ac:dyDescent="0.2">
      <c r="A654" s="50"/>
      <c r="B654" s="64"/>
      <c r="C654" s="65"/>
      <c r="D654" s="66"/>
      <c r="E654" s="66"/>
      <c r="F654" s="65"/>
      <c r="G654" s="65"/>
      <c r="H654" s="65"/>
      <c r="I654" s="65"/>
      <c r="J654" s="65"/>
    </row>
    <row r="655" spans="1:10" ht="42.75" customHeight="1" x14ac:dyDescent="0.2">
      <c r="A655" s="52"/>
      <c r="B655" s="67"/>
      <c r="C655" s="68"/>
      <c r="D655" s="69"/>
      <c r="E655" s="69"/>
      <c r="F655" s="68"/>
      <c r="G655" s="68"/>
      <c r="H655" s="68"/>
      <c r="I655" s="68"/>
      <c r="J655" s="68"/>
    </row>
    <row r="656" spans="1:10" ht="42.75" customHeight="1" x14ac:dyDescent="0.2">
      <c r="A656" s="50"/>
      <c r="B656" s="64"/>
      <c r="C656" s="65"/>
      <c r="D656" s="66"/>
      <c r="E656" s="66"/>
      <c r="F656" s="65"/>
      <c r="G656" s="65"/>
      <c r="H656" s="65"/>
      <c r="I656" s="65"/>
      <c r="J656" s="65"/>
    </row>
    <row r="657" spans="1:10" ht="42.75" customHeight="1" x14ac:dyDescent="0.2">
      <c r="A657" s="52"/>
      <c r="B657" s="67"/>
      <c r="C657" s="68"/>
      <c r="D657" s="69"/>
      <c r="E657" s="69"/>
      <c r="F657" s="68"/>
      <c r="G657" s="68"/>
      <c r="H657" s="68"/>
      <c r="I657" s="68"/>
      <c r="J657" s="68"/>
    </row>
    <row r="658" spans="1:10" ht="42.75" customHeight="1" x14ac:dyDescent="0.2">
      <c r="A658" s="50"/>
      <c r="B658" s="64"/>
      <c r="C658" s="65"/>
      <c r="D658" s="66"/>
      <c r="E658" s="66"/>
      <c r="F658" s="65"/>
      <c r="G658" s="65"/>
      <c r="H658" s="65"/>
      <c r="I658" s="65"/>
      <c r="J658" s="65"/>
    </row>
    <row r="659" spans="1:10" ht="42.75" customHeight="1" x14ac:dyDescent="0.2">
      <c r="A659" s="52"/>
      <c r="B659" s="67"/>
      <c r="C659" s="68"/>
      <c r="D659" s="69"/>
      <c r="E659" s="69"/>
      <c r="F659" s="68"/>
      <c r="G659" s="68"/>
      <c r="H659" s="68"/>
      <c r="I659" s="68"/>
      <c r="J659" s="68"/>
    </row>
    <row r="660" spans="1:10" ht="42.75" customHeight="1" x14ac:dyDescent="0.2">
      <c r="A660" s="50"/>
      <c r="B660" s="64"/>
      <c r="C660" s="65"/>
      <c r="D660" s="66"/>
      <c r="E660" s="66"/>
      <c r="F660" s="65"/>
      <c r="G660" s="65"/>
      <c r="H660" s="65"/>
      <c r="I660" s="65"/>
      <c r="J660" s="65"/>
    </row>
    <row r="661" spans="1:10" ht="42.75" customHeight="1" x14ac:dyDescent="0.2">
      <c r="A661" s="52"/>
      <c r="B661" s="67"/>
      <c r="C661" s="68"/>
      <c r="D661" s="69"/>
      <c r="E661" s="69"/>
      <c r="F661" s="68"/>
      <c r="G661" s="68"/>
      <c r="H661" s="68"/>
      <c r="I661" s="68"/>
      <c r="J661" s="68"/>
    </row>
    <row r="662" spans="1:10" ht="42.75" customHeight="1" x14ac:dyDescent="0.2">
      <c r="A662" s="50"/>
      <c r="B662" s="64"/>
      <c r="C662" s="65"/>
      <c r="D662" s="66"/>
      <c r="E662" s="66"/>
      <c r="F662" s="65"/>
      <c r="G662" s="65"/>
      <c r="H662" s="65"/>
      <c r="I662" s="65"/>
      <c r="J662" s="65"/>
    </row>
    <row r="663" spans="1:10" ht="42.75" customHeight="1" x14ac:dyDescent="0.2">
      <c r="A663" s="52"/>
      <c r="B663" s="67"/>
      <c r="C663" s="68"/>
      <c r="D663" s="69"/>
      <c r="E663" s="69"/>
      <c r="F663" s="68"/>
      <c r="G663" s="68"/>
      <c r="H663" s="68"/>
      <c r="I663" s="68"/>
      <c r="J663" s="68"/>
    </row>
    <row r="664" spans="1:10" ht="42.75" customHeight="1" x14ac:dyDescent="0.2">
      <c r="A664" s="50"/>
      <c r="B664" s="64"/>
      <c r="C664" s="65"/>
      <c r="D664" s="66"/>
      <c r="E664" s="66"/>
      <c r="F664" s="65"/>
      <c r="G664" s="65"/>
      <c r="H664" s="65"/>
      <c r="I664" s="65"/>
      <c r="J664" s="65"/>
    </row>
    <row r="665" spans="1:10" ht="42.75" customHeight="1" x14ac:dyDescent="0.2">
      <c r="A665" s="52"/>
      <c r="B665" s="67"/>
      <c r="C665" s="68"/>
      <c r="D665" s="69"/>
      <c r="E665" s="69"/>
      <c r="F665" s="68"/>
      <c r="G665" s="68"/>
      <c r="H665" s="68"/>
      <c r="I665" s="68"/>
      <c r="J665" s="68"/>
    </row>
    <row r="666" spans="1:10" ht="42.75" customHeight="1" x14ac:dyDescent="0.2">
      <c r="A666" s="50"/>
      <c r="B666" s="64"/>
      <c r="C666" s="65"/>
      <c r="D666" s="66"/>
      <c r="E666" s="66"/>
      <c r="F666" s="65"/>
      <c r="G666" s="65"/>
      <c r="H666" s="65"/>
      <c r="I666" s="65"/>
      <c r="J666" s="65"/>
    </row>
    <row r="667" spans="1:10" ht="42.75" customHeight="1" x14ac:dyDescent="0.2">
      <c r="A667" s="52"/>
      <c r="B667" s="67"/>
      <c r="C667" s="68"/>
      <c r="D667" s="69"/>
      <c r="E667" s="69"/>
      <c r="F667" s="68"/>
      <c r="G667" s="68"/>
      <c r="H667" s="68"/>
      <c r="I667" s="68"/>
      <c r="J667" s="68"/>
    </row>
    <row r="668" spans="1:10" ht="42.75" customHeight="1" x14ac:dyDescent="0.2">
      <c r="A668" s="50"/>
      <c r="B668" s="64"/>
      <c r="C668" s="65"/>
      <c r="D668" s="66"/>
      <c r="E668" s="66"/>
      <c r="F668" s="65"/>
      <c r="G668" s="65"/>
      <c r="H668" s="65"/>
      <c r="I668" s="65"/>
      <c r="J668" s="65"/>
    </row>
    <row r="669" spans="1:10" ht="42.75" customHeight="1" x14ac:dyDescent="0.2">
      <c r="A669" s="52"/>
      <c r="B669" s="67"/>
      <c r="C669" s="68"/>
      <c r="D669" s="69"/>
      <c r="E669" s="69"/>
      <c r="F669" s="68"/>
      <c r="G669" s="68"/>
      <c r="H669" s="68"/>
      <c r="I669" s="68"/>
      <c r="J669" s="68"/>
    </row>
    <row r="670" spans="1:10" ht="42.75" customHeight="1" x14ac:dyDescent="0.2">
      <c r="A670" s="50"/>
      <c r="B670" s="64"/>
      <c r="C670" s="65"/>
      <c r="D670" s="66"/>
      <c r="E670" s="66"/>
      <c r="F670" s="65"/>
      <c r="G670" s="65"/>
      <c r="H670" s="65"/>
      <c r="I670" s="65"/>
      <c r="J670" s="65"/>
    </row>
    <row r="671" spans="1:10" ht="42.75" customHeight="1" x14ac:dyDescent="0.2">
      <c r="A671" s="52"/>
      <c r="B671" s="67"/>
      <c r="C671" s="68"/>
      <c r="D671" s="69"/>
      <c r="E671" s="69"/>
      <c r="F671" s="68"/>
      <c r="G671" s="68"/>
      <c r="H671" s="68"/>
      <c r="I671" s="68"/>
      <c r="J671" s="68"/>
    </row>
    <row r="672" spans="1:10" ht="42.75" customHeight="1" x14ac:dyDescent="0.2">
      <c r="A672" s="50"/>
      <c r="B672" s="64"/>
      <c r="C672" s="65"/>
      <c r="D672" s="66"/>
      <c r="E672" s="66"/>
      <c r="F672" s="65"/>
      <c r="G672" s="65"/>
      <c r="H672" s="65"/>
      <c r="I672" s="65"/>
      <c r="J672" s="65"/>
    </row>
    <row r="673" spans="1:10" ht="42.75" customHeight="1" x14ac:dyDescent="0.2">
      <c r="A673" s="52"/>
      <c r="B673" s="67"/>
      <c r="C673" s="68"/>
      <c r="D673" s="69"/>
      <c r="E673" s="69"/>
      <c r="F673" s="68"/>
      <c r="G673" s="68"/>
      <c r="H673" s="68"/>
      <c r="I673" s="68"/>
      <c r="J673" s="68"/>
    </row>
    <row r="674" spans="1:10" ht="42.75" customHeight="1" x14ac:dyDescent="0.2">
      <c r="A674" s="50"/>
      <c r="B674" s="64"/>
      <c r="C674" s="65"/>
      <c r="D674" s="66"/>
      <c r="E674" s="66"/>
      <c r="F674" s="65"/>
      <c r="G674" s="65"/>
      <c r="H674" s="65"/>
      <c r="I674" s="65"/>
      <c r="J674" s="65"/>
    </row>
    <row r="675" spans="1:10" ht="42.75" customHeight="1" x14ac:dyDescent="0.2">
      <c r="A675" s="52"/>
      <c r="B675" s="67"/>
      <c r="C675" s="68"/>
      <c r="D675" s="69"/>
      <c r="E675" s="69"/>
      <c r="F675" s="68"/>
      <c r="G675" s="68"/>
      <c r="H675" s="68"/>
      <c r="I675" s="68"/>
      <c r="J675" s="68"/>
    </row>
    <row r="676" spans="1:10" ht="42.75" customHeight="1" x14ac:dyDescent="0.2">
      <c r="A676" s="50"/>
      <c r="B676" s="64"/>
      <c r="C676" s="65"/>
      <c r="D676" s="66"/>
      <c r="E676" s="66"/>
      <c r="F676" s="65"/>
      <c r="G676" s="65"/>
      <c r="H676" s="65"/>
      <c r="I676" s="65"/>
      <c r="J676" s="65"/>
    </row>
    <row r="677" spans="1:10" ht="42.75" customHeight="1" x14ac:dyDescent="0.2">
      <c r="A677" s="52"/>
      <c r="B677" s="67"/>
      <c r="C677" s="68"/>
      <c r="D677" s="69"/>
      <c r="E677" s="69"/>
      <c r="F677" s="68"/>
      <c r="G677" s="68"/>
      <c r="H677" s="68"/>
      <c r="I677" s="68"/>
      <c r="J677" s="68"/>
    </row>
    <row r="678" spans="1:10" ht="42.75" customHeight="1" x14ac:dyDescent="0.2">
      <c r="A678" s="50"/>
      <c r="B678" s="64"/>
      <c r="C678" s="65"/>
      <c r="D678" s="66"/>
      <c r="E678" s="66"/>
      <c r="F678" s="65"/>
      <c r="G678" s="65"/>
      <c r="H678" s="65"/>
      <c r="I678" s="65"/>
      <c r="J678" s="65"/>
    </row>
    <row r="679" spans="1:10" ht="42.75" customHeight="1" x14ac:dyDescent="0.2">
      <c r="A679" s="52"/>
      <c r="B679" s="67"/>
      <c r="C679" s="68"/>
      <c r="D679" s="69"/>
      <c r="E679" s="69"/>
      <c r="F679" s="68"/>
      <c r="G679" s="68"/>
      <c r="H679" s="68"/>
      <c r="I679" s="68"/>
      <c r="J679" s="68"/>
    </row>
    <row r="680" spans="1:10" ht="42.75" customHeight="1" x14ac:dyDescent="0.2">
      <c r="A680" s="50"/>
      <c r="B680" s="64"/>
      <c r="C680" s="65"/>
      <c r="D680" s="66"/>
      <c r="E680" s="66"/>
      <c r="F680" s="65"/>
      <c r="G680" s="65"/>
      <c r="H680" s="65"/>
      <c r="I680" s="65"/>
      <c r="J680" s="65"/>
    </row>
    <row r="681" spans="1:10" ht="42.75" customHeight="1" x14ac:dyDescent="0.2">
      <c r="A681" s="52"/>
      <c r="B681" s="67"/>
      <c r="C681" s="68"/>
      <c r="D681" s="69"/>
      <c r="E681" s="69"/>
      <c r="F681" s="68"/>
      <c r="G681" s="68"/>
      <c r="H681" s="68"/>
      <c r="I681" s="68"/>
      <c r="J681" s="68"/>
    </row>
    <row r="682" spans="1:10" ht="42.75" customHeight="1" x14ac:dyDescent="0.2">
      <c r="A682" s="50"/>
      <c r="B682" s="64"/>
      <c r="C682" s="65"/>
      <c r="D682" s="66"/>
      <c r="E682" s="66"/>
      <c r="F682" s="65"/>
      <c r="G682" s="65"/>
      <c r="H682" s="65"/>
      <c r="I682" s="65"/>
      <c r="J682" s="65"/>
    </row>
    <row r="683" spans="1:10" ht="42.75" customHeight="1" x14ac:dyDescent="0.2">
      <c r="A683" s="52"/>
      <c r="B683" s="67"/>
      <c r="C683" s="68"/>
      <c r="D683" s="69"/>
      <c r="E683" s="69"/>
      <c r="F683" s="68"/>
      <c r="G683" s="68"/>
      <c r="H683" s="68"/>
      <c r="I683" s="68"/>
      <c r="J683" s="68"/>
    </row>
    <row r="684" spans="1:10" ht="42.75" customHeight="1" x14ac:dyDescent="0.2">
      <c r="A684" s="50"/>
      <c r="B684" s="64"/>
      <c r="C684" s="65"/>
      <c r="D684" s="66"/>
      <c r="E684" s="66"/>
      <c r="F684" s="65"/>
      <c r="G684" s="65"/>
      <c r="H684" s="65"/>
      <c r="I684" s="65"/>
      <c r="J684" s="65"/>
    </row>
    <row r="685" spans="1:10" ht="42.75" customHeight="1" x14ac:dyDescent="0.2">
      <c r="A685" s="52"/>
      <c r="B685" s="67"/>
      <c r="C685" s="68"/>
      <c r="D685" s="69"/>
      <c r="E685" s="69"/>
      <c r="F685" s="68"/>
      <c r="G685" s="68"/>
      <c r="H685" s="68"/>
      <c r="I685" s="68"/>
      <c r="J685" s="68"/>
    </row>
    <row r="686" spans="1:10" ht="42.75" customHeight="1" x14ac:dyDescent="0.2">
      <c r="A686" s="50"/>
      <c r="B686" s="64"/>
      <c r="C686" s="65"/>
      <c r="D686" s="66"/>
      <c r="E686" s="66"/>
      <c r="F686" s="65"/>
      <c r="G686" s="65"/>
      <c r="H686" s="65"/>
      <c r="I686" s="65"/>
      <c r="J686" s="65"/>
    </row>
    <row r="687" spans="1:10" ht="42.75" customHeight="1" x14ac:dyDescent="0.2">
      <c r="A687" s="52"/>
      <c r="B687" s="67"/>
      <c r="C687" s="68"/>
      <c r="D687" s="69"/>
      <c r="E687" s="69"/>
      <c r="F687" s="68"/>
      <c r="G687" s="68"/>
      <c r="H687" s="68"/>
      <c r="I687" s="68"/>
      <c r="J687" s="68"/>
    </row>
    <row r="688" spans="1:10" ht="42.75" customHeight="1" x14ac:dyDescent="0.2">
      <c r="A688" s="50"/>
      <c r="B688" s="64"/>
      <c r="C688" s="65"/>
      <c r="D688" s="66"/>
      <c r="E688" s="66"/>
      <c r="F688" s="65"/>
      <c r="G688" s="65"/>
      <c r="H688" s="65"/>
      <c r="I688" s="65"/>
      <c r="J688" s="65"/>
    </row>
    <row r="689" spans="1:10" ht="42.75" customHeight="1" x14ac:dyDescent="0.2">
      <c r="A689" s="52"/>
      <c r="B689" s="67"/>
      <c r="C689" s="68"/>
      <c r="D689" s="69"/>
      <c r="E689" s="69"/>
      <c r="F689" s="68"/>
      <c r="G689" s="68"/>
      <c r="H689" s="68"/>
      <c r="I689" s="68"/>
      <c r="J689" s="68"/>
    </row>
    <row r="690" spans="1:10" ht="42.75" customHeight="1" x14ac:dyDescent="0.2">
      <c r="A690" s="50"/>
      <c r="B690" s="64"/>
      <c r="C690" s="65"/>
      <c r="D690" s="66"/>
      <c r="E690" s="66"/>
      <c r="F690" s="65"/>
      <c r="G690" s="65"/>
      <c r="H690" s="65"/>
      <c r="I690" s="65"/>
      <c r="J690" s="65"/>
    </row>
    <row r="691" spans="1:10" ht="42.75" customHeight="1" x14ac:dyDescent="0.2">
      <c r="A691" s="52"/>
      <c r="B691" s="67"/>
      <c r="C691" s="68"/>
      <c r="D691" s="69"/>
      <c r="E691" s="69"/>
      <c r="F691" s="68"/>
      <c r="G691" s="68"/>
      <c r="H691" s="68"/>
      <c r="I691" s="68"/>
      <c r="J691" s="68"/>
    </row>
    <row r="692" spans="1:10" ht="42.75" customHeight="1" x14ac:dyDescent="0.2">
      <c r="A692" s="50"/>
      <c r="B692" s="64"/>
      <c r="C692" s="65"/>
      <c r="D692" s="66"/>
      <c r="E692" s="66"/>
      <c r="F692" s="65"/>
      <c r="G692" s="65"/>
      <c r="H692" s="65"/>
      <c r="I692" s="65"/>
      <c r="J692" s="65"/>
    </row>
    <row r="693" spans="1:10" ht="42.75" customHeight="1" x14ac:dyDescent="0.2">
      <c r="A693" s="52"/>
      <c r="B693" s="67"/>
      <c r="C693" s="68"/>
      <c r="D693" s="69"/>
      <c r="E693" s="69"/>
      <c r="F693" s="68"/>
      <c r="G693" s="68"/>
      <c r="H693" s="68"/>
      <c r="I693" s="68"/>
      <c r="J693" s="68"/>
    </row>
    <row r="694" spans="1:10" ht="42.75" customHeight="1" x14ac:dyDescent="0.2">
      <c r="A694" s="50"/>
      <c r="B694" s="64"/>
      <c r="C694" s="65"/>
      <c r="D694" s="66"/>
      <c r="E694" s="66"/>
      <c r="F694" s="65"/>
      <c r="G694" s="65"/>
      <c r="H694" s="65"/>
      <c r="I694" s="65"/>
      <c r="J694" s="65"/>
    </row>
    <row r="695" spans="1:10" ht="42.75" customHeight="1" x14ac:dyDescent="0.2">
      <c r="A695" s="52"/>
      <c r="B695" s="67"/>
      <c r="C695" s="68"/>
      <c r="D695" s="69"/>
      <c r="E695" s="69"/>
      <c r="F695" s="68"/>
      <c r="G695" s="68"/>
      <c r="H695" s="68"/>
      <c r="I695" s="68"/>
      <c r="J695" s="68"/>
    </row>
    <row r="696" spans="1:10" ht="42.75" customHeight="1" x14ac:dyDescent="0.2">
      <c r="A696" s="50"/>
      <c r="B696" s="64"/>
      <c r="C696" s="65"/>
      <c r="D696" s="66"/>
      <c r="E696" s="66"/>
      <c r="F696" s="65"/>
      <c r="G696" s="65"/>
      <c r="H696" s="65"/>
      <c r="I696" s="65"/>
      <c r="J696" s="65"/>
    </row>
    <row r="697" spans="1:10" ht="42.75" customHeight="1" x14ac:dyDescent="0.2">
      <c r="A697" s="52"/>
      <c r="B697" s="67"/>
      <c r="C697" s="68"/>
      <c r="D697" s="69"/>
      <c r="E697" s="69"/>
      <c r="F697" s="68"/>
      <c r="G697" s="68"/>
      <c r="H697" s="68"/>
      <c r="I697" s="68"/>
      <c r="J697" s="68"/>
    </row>
    <row r="698" spans="1:10" ht="42.75" customHeight="1" x14ac:dyDescent="0.2">
      <c r="A698" s="50"/>
      <c r="B698" s="64"/>
      <c r="C698" s="65"/>
      <c r="D698" s="66"/>
      <c r="E698" s="66"/>
      <c r="F698" s="65"/>
      <c r="G698" s="65"/>
      <c r="H698" s="65"/>
      <c r="I698" s="65"/>
      <c r="J698" s="65"/>
    </row>
    <row r="699" spans="1:10" ht="42.75" customHeight="1" x14ac:dyDescent="0.2">
      <c r="A699" s="52"/>
      <c r="B699" s="67"/>
      <c r="C699" s="68"/>
      <c r="D699" s="69"/>
      <c r="E699" s="69"/>
      <c r="F699" s="68"/>
      <c r="G699" s="68"/>
      <c r="H699" s="68"/>
      <c r="I699" s="68"/>
      <c r="J699" s="68"/>
    </row>
    <row r="700" spans="1:10" ht="42.75" customHeight="1" x14ac:dyDescent="0.2">
      <c r="A700" s="50"/>
      <c r="B700" s="64"/>
      <c r="C700" s="65"/>
      <c r="D700" s="66"/>
      <c r="E700" s="66"/>
      <c r="F700" s="65"/>
      <c r="G700" s="65"/>
      <c r="H700" s="65"/>
      <c r="I700" s="65"/>
      <c r="J700" s="65"/>
    </row>
    <row r="701" spans="1:10" ht="42.75" customHeight="1" x14ac:dyDescent="0.2">
      <c r="A701" s="52"/>
      <c r="B701" s="67"/>
      <c r="C701" s="68"/>
      <c r="D701" s="69"/>
      <c r="E701" s="69"/>
      <c r="F701" s="68"/>
      <c r="G701" s="68"/>
      <c r="H701" s="68"/>
      <c r="I701" s="68"/>
      <c r="J701" s="68"/>
    </row>
    <row r="702" spans="1:10" ht="42.75" customHeight="1" x14ac:dyDescent="0.2">
      <c r="A702" s="50"/>
      <c r="B702" s="64"/>
      <c r="C702" s="65"/>
      <c r="D702" s="66"/>
      <c r="E702" s="66"/>
      <c r="F702" s="65"/>
      <c r="G702" s="65"/>
      <c r="H702" s="65"/>
      <c r="I702" s="65"/>
      <c r="J702" s="65"/>
    </row>
    <row r="703" spans="1:10" ht="42.75" customHeight="1" x14ac:dyDescent="0.2">
      <c r="A703" s="52"/>
      <c r="B703" s="67"/>
      <c r="C703" s="68"/>
      <c r="D703" s="69"/>
      <c r="E703" s="69"/>
      <c r="F703" s="68"/>
      <c r="G703" s="68"/>
      <c r="H703" s="68"/>
      <c r="I703" s="68"/>
      <c r="J703" s="68"/>
    </row>
    <row r="704" spans="1:10" ht="42.75" customHeight="1" x14ac:dyDescent="0.2">
      <c r="A704" s="50"/>
      <c r="B704" s="64"/>
      <c r="C704" s="65"/>
      <c r="D704" s="66"/>
      <c r="E704" s="66"/>
      <c r="F704" s="65"/>
      <c r="G704" s="65"/>
      <c r="H704" s="65"/>
      <c r="I704" s="65"/>
      <c r="J704" s="65"/>
    </row>
    <row r="705" spans="1:10" ht="42.75" customHeight="1" x14ac:dyDescent="0.2">
      <c r="A705" s="52"/>
      <c r="B705" s="67"/>
      <c r="C705" s="68"/>
      <c r="D705" s="69"/>
      <c r="E705" s="69"/>
      <c r="F705" s="68"/>
      <c r="G705" s="68"/>
      <c r="H705" s="68"/>
      <c r="I705" s="68"/>
      <c r="J705" s="68"/>
    </row>
    <row r="706" spans="1:10" ht="42.75" customHeight="1" x14ac:dyDescent="0.2">
      <c r="A706" s="50"/>
      <c r="B706" s="64"/>
      <c r="C706" s="65"/>
      <c r="D706" s="66"/>
      <c r="E706" s="66"/>
      <c r="F706" s="65"/>
      <c r="G706" s="65"/>
      <c r="H706" s="65"/>
      <c r="I706" s="65"/>
      <c r="J706" s="65"/>
    </row>
    <row r="707" spans="1:10" ht="42.75" customHeight="1" x14ac:dyDescent="0.2">
      <c r="A707" s="52"/>
      <c r="B707" s="67"/>
      <c r="C707" s="68"/>
      <c r="D707" s="69"/>
      <c r="E707" s="69"/>
      <c r="F707" s="68"/>
      <c r="G707" s="68"/>
      <c r="H707" s="68"/>
      <c r="I707" s="68"/>
      <c r="J707" s="68"/>
    </row>
    <row r="708" spans="1:10" ht="42.75" customHeight="1" x14ac:dyDescent="0.2">
      <c r="A708" s="50"/>
      <c r="B708" s="64"/>
      <c r="C708" s="65"/>
      <c r="D708" s="66"/>
      <c r="E708" s="66"/>
      <c r="F708" s="65"/>
      <c r="G708" s="65"/>
      <c r="H708" s="65"/>
      <c r="I708" s="65"/>
      <c r="J708" s="65"/>
    </row>
    <row r="709" spans="1:10" ht="42.75" customHeight="1" x14ac:dyDescent="0.2">
      <c r="A709" s="52"/>
      <c r="B709" s="67"/>
      <c r="C709" s="68"/>
      <c r="D709" s="69"/>
      <c r="E709" s="69"/>
      <c r="F709" s="68"/>
      <c r="G709" s="68"/>
      <c r="H709" s="68"/>
      <c r="I709" s="68"/>
      <c r="J709" s="68"/>
    </row>
    <row r="710" spans="1:10" ht="42.75" customHeight="1" x14ac:dyDescent="0.2">
      <c r="A710" s="50"/>
      <c r="B710" s="64"/>
      <c r="C710" s="65"/>
      <c r="D710" s="66"/>
      <c r="E710" s="66"/>
      <c r="F710" s="65"/>
      <c r="G710" s="65"/>
      <c r="H710" s="65"/>
      <c r="I710" s="65"/>
      <c r="J710" s="65"/>
    </row>
    <row r="711" spans="1:10" ht="42.75" customHeight="1" x14ac:dyDescent="0.2">
      <c r="A711" s="52"/>
      <c r="B711" s="67"/>
      <c r="C711" s="68"/>
      <c r="D711" s="69"/>
      <c r="E711" s="69"/>
      <c r="F711" s="68"/>
      <c r="G711" s="68"/>
      <c r="H711" s="68"/>
      <c r="I711" s="68"/>
      <c r="J711" s="68"/>
    </row>
    <row r="712" spans="1:10" ht="42.75" customHeight="1" x14ac:dyDescent="0.2">
      <c r="A712" s="50"/>
      <c r="B712" s="64"/>
      <c r="C712" s="65"/>
      <c r="D712" s="66"/>
      <c r="E712" s="66"/>
      <c r="F712" s="65"/>
      <c r="G712" s="65"/>
      <c r="H712" s="65"/>
      <c r="I712" s="65"/>
      <c r="J712" s="65"/>
    </row>
    <row r="713" spans="1:10" ht="42.75" customHeight="1" x14ac:dyDescent="0.2">
      <c r="A713" s="52"/>
      <c r="B713" s="67"/>
      <c r="C713" s="68"/>
      <c r="D713" s="69"/>
      <c r="E713" s="69"/>
      <c r="F713" s="68"/>
      <c r="G713" s="68"/>
      <c r="H713" s="68"/>
      <c r="I713" s="68"/>
      <c r="J713" s="68"/>
    </row>
    <row r="714" spans="1:10" ht="42.75" customHeight="1" x14ac:dyDescent="0.2">
      <c r="A714" s="50"/>
      <c r="B714" s="64"/>
      <c r="C714" s="65"/>
      <c r="D714" s="66"/>
      <c r="E714" s="66"/>
      <c r="F714" s="65"/>
      <c r="G714" s="65"/>
      <c r="H714" s="65"/>
      <c r="I714" s="65"/>
      <c r="J714" s="65"/>
    </row>
    <row r="715" spans="1:10" ht="42.75" customHeight="1" x14ac:dyDescent="0.2">
      <c r="A715" s="52"/>
      <c r="B715" s="67"/>
      <c r="C715" s="68"/>
      <c r="D715" s="69"/>
      <c r="E715" s="69"/>
      <c r="F715" s="68"/>
      <c r="G715" s="68"/>
      <c r="H715" s="68"/>
      <c r="I715" s="68"/>
      <c r="J715" s="68"/>
    </row>
    <row r="716" spans="1:10" ht="42.75" customHeight="1" x14ac:dyDescent="0.2">
      <c r="A716" s="50"/>
      <c r="B716" s="64"/>
      <c r="C716" s="65"/>
      <c r="D716" s="66"/>
      <c r="E716" s="66"/>
      <c r="F716" s="65"/>
      <c r="G716" s="65"/>
      <c r="H716" s="65"/>
      <c r="I716" s="65"/>
      <c r="J716" s="65"/>
    </row>
    <row r="717" spans="1:10" ht="42.75" customHeight="1" x14ac:dyDescent="0.2">
      <c r="A717" s="52"/>
      <c r="B717" s="67"/>
      <c r="C717" s="68"/>
      <c r="D717" s="69"/>
      <c r="E717" s="69"/>
      <c r="F717" s="68"/>
      <c r="G717" s="68"/>
      <c r="H717" s="68"/>
      <c r="I717" s="68"/>
      <c r="J717" s="68"/>
    </row>
    <row r="718" spans="1:10" ht="42.75" customHeight="1" x14ac:dyDescent="0.2">
      <c r="A718" s="50"/>
      <c r="B718" s="64"/>
      <c r="C718" s="65"/>
      <c r="D718" s="66"/>
      <c r="E718" s="66"/>
      <c r="F718" s="65"/>
      <c r="G718" s="65"/>
      <c r="H718" s="65"/>
      <c r="I718" s="65"/>
      <c r="J718" s="65"/>
    </row>
    <row r="719" spans="1:10" ht="42.75" customHeight="1" x14ac:dyDescent="0.2">
      <c r="A719" s="52"/>
      <c r="B719" s="67"/>
      <c r="C719" s="68"/>
      <c r="D719" s="69"/>
      <c r="E719" s="69"/>
      <c r="F719" s="68"/>
      <c r="G719" s="68"/>
      <c r="H719" s="68"/>
      <c r="I719" s="68"/>
      <c r="J719" s="68"/>
    </row>
    <row r="720" spans="1:10" ht="42.75" customHeight="1" x14ac:dyDescent="0.2">
      <c r="A720" s="50"/>
      <c r="B720" s="64"/>
      <c r="C720" s="65"/>
      <c r="D720" s="66"/>
      <c r="E720" s="66"/>
      <c r="F720" s="65"/>
      <c r="G720" s="65"/>
      <c r="H720" s="65"/>
      <c r="I720" s="65"/>
      <c r="J720" s="65"/>
    </row>
    <row r="721" spans="1:10" ht="42.75" customHeight="1" x14ac:dyDescent="0.2">
      <c r="A721" s="52"/>
      <c r="B721" s="67"/>
      <c r="C721" s="68"/>
      <c r="D721" s="69"/>
      <c r="E721" s="69"/>
      <c r="F721" s="68"/>
      <c r="G721" s="68"/>
      <c r="H721" s="68"/>
      <c r="I721" s="68"/>
      <c r="J721" s="68"/>
    </row>
    <row r="722" spans="1:10" ht="42.75" customHeight="1" x14ac:dyDescent="0.2">
      <c r="A722" s="50"/>
      <c r="B722" s="64"/>
      <c r="C722" s="65"/>
      <c r="D722" s="66"/>
      <c r="E722" s="66"/>
      <c r="F722" s="65"/>
      <c r="G722" s="65"/>
      <c r="H722" s="65"/>
      <c r="I722" s="65"/>
      <c r="J722" s="65"/>
    </row>
    <row r="723" spans="1:10" ht="42.75" customHeight="1" x14ac:dyDescent="0.2">
      <c r="A723" s="52"/>
      <c r="B723" s="67"/>
      <c r="C723" s="68"/>
      <c r="D723" s="69"/>
      <c r="E723" s="69"/>
      <c r="F723" s="68"/>
      <c r="G723" s="68"/>
      <c r="H723" s="68"/>
      <c r="I723" s="68"/>
      <c r="J723" s="68"/>
    </row>
    <row r="724" spans="1:10" ht="42.75" customHeight="1" x14ac:dyDescent="0.2">
      <c r="A724" s="50"/>
      <c r="B724" s="64"/>
      <c r="C724" s="65"/>
      <c r="D724" s="66"/>
      <c r="E724" s="66"/>
      <c r="F724" s="65"/>
      <c r="G724" s="65"/>
      <c r="H724" s="65"/>
      <c r="I724" s="65"/>
      <c r="J724" s="65"/>
    </row>
    <row r="725" spans="1:10" ht="42.75" customHeight="1" x14ac:dyDescent="0.2">
      <c r="A725" s="52"/>
      <c r="B725" s="67"/>
      <c r="C725" s="68"/>
      <c r="D725" s="69"/>
      <c r="E725" s="69"/>
      <c r="F725" s="68"/>
      <c r="G725" s="68"/>
      <c r="H725" s="68"/>
      <c r="I725" s="68"/>
      <c r="J725" s="68"/>
    </row>
    <row r="726" spans="1:10" ht="42.75" customHeight="1" x14ac:dyDescent="0.2">
      <c r="A726" s="50"/>
      <c r="B726" s="64"/>
      <c r="C726" s="65"/>
      <c r="D726" s="66"/>
      <c r="E726" s="66"/>
      <c r="F726" s="65"/>
      <c r="G726" s="65"/>
      <c r="H726" s="65"/>
      <c r="I726" s="65"/>
      <c r="J726" s="65"/>
    </row>
    <row r="727" spans="1:10" ht="42.75" customHeight="1" x14ac:dyDescent="0.2">
      <c r="A727" s="52"/>
      <c r="B727" s="67"/>
      <c r="C727" s="68"/>
      <c r="D727" s="69"/>
      <c r="E727" s="69"/>
      <c r="F727" s="68"/>
      <c r="G727" s="68"/>
      <c r="H727" s="68"/>
      <c r="I727" s="68"/>
      <c r="J727" s="68"/>
    </row>
    <row r="728" spans="1:10" ht="42.75" customHeight="1" x14ac:dyDescent="0.2">
      <c r="A728" s="50"/>
      <c r="B728" s="64"/>
      <c r="C728" s="65"/>
      <c r="D728" s="66"/>
      <c r="E728" s="66"/>
      <c r="F728" s="65"/>
      <c r="G728" s="65"/>
      <c r="H728" s="65"/>
      <c r="I728" s="65"/>
      <c r="J728" s="65"/>
    </row>
    <row r="729" spans="1:10" ht="42.75" customHeight="1" x14ac:dyDescent="0.2">
      <c r="A729" s="52"/>
      <c r="B729" s="67"/>
      <c r="C729" s="68"/>
      <c r="D729" s="69"/>
      <c r="E729" s="69"/>
      <c r="F729" s="68"/>
      <c r="G729" s="68"/>
      <c r="H729" s="68"/>
      <c r="I729" s="68"/>
      <c r="J729" s="68"/>
    </row>
    <row r="730" spans="1:10" ht="42.75" customHeight="1" x14ac:dyDescent="0.2">
      <c r="A730" s="50"/>
      <c r="B730" s="64"/>
      <c r="C730" s="65"/>
      <c r="D730" s="66"/>
      <c r="E730" s="66"/>
      <c r="F730" s="65"/>
      <c r="G730" s="65"/>
      <c r="H730" s="65"/>
      <c r="I730" s="65"/>
      <c r="J730" s="65"/>
    </row>
    <row r="731" spans="1:10" ht="42.75" customHeight="1" x14ac:dyDescent="0.2">
      <c r="A731" s="52"/>
      <c r="B731" s="67"/>
      <c r="C731" s="68"/>
      <c r="D731" s="69"/>
      <c r="E731" s="69"/>
      <c r="F731" s="68"/>
      <c r="G731" s="68"/>
      <c r="H731" s="68"/>
      <c r="I731" s="68"/>
      <c r="J731" s="68"/>
    </row>
    <row r="732" spans="1:10" ht="42.75" customHeight="1" x14ac:dyDescent="0.2">
      <c r="A732" s="50"/>
      <c r="B732" s="64"/>
      <c r="C732" s="65"/>
      <c r="D732" s="66"/>
      <c r="E732" s="66"/>
      <c r="F732" s="65"/>
      <c r="G732" s="65"/>
      <c r="H732" s="65"/>
      <c r="I732" s="65"/>
      <c r="J732" s="65"/>
    </row>
    <row r="733" spans="1:10" ht="42.75" customHeight="1" x14ac:dyDescent="0.2">
      <c r="A733" s="52"/>
      <c r="B733" s="67"/>
      <c r="C733" s="68"/>
      <c r="D733" s="69"/>
      <c r="E733" s="69"/>
      <c r="F733" s="68"/>
      <c r="G733" s="68"/>
      <c r="H733" s="68"/>
      <c r="I733" s="68"/>
      <c r="J733" s="68"/>
    </row>
    <row r="734" spans="1:10" ht="42.75" customHeight="1" x14ac:dyDescent="0.2">
      <c r="A734" s="50"/>
      <c r="B734" s="64"/>
      <c r="C734" s="65"/>
      <c r="D734" s="66"/>
      <c r="E734" s="66"/>
      <c r="F734" s="65"/>
      <c r="G734" s="65"/>
      <c r="H734" s="65"/>
      <c r="I734" s="65"/>
      <c r="J734" s="65"/>
    </row>
    <row r="735" spans="1:10" ht="42.75" customHeight="1" x14ac:dyDescent="0.2">
      <c r="A735" s="52"/>
      <c r="B735" s="67"/>
      <c r="C735" s="68"/>
      <c r="D735" s="69"/>
      <c r="E735" s="69"/>
      <c r="F735" s="68"/>
      <c r="G735" s="68"/>
      <c r="H735" s="68"/>
      <c r="I735" s="68"/>
      <c r="J735" s="68"/>
    </row>
    <row r="736" spans="1:10" ht="42.75" customHeight="1" x14ac:dyDescent="0.2">
      <c r="A736" s="50"/>
      <c r="B736" s="64"/>
      <c r="C736" s="65"/>
      <c r="D736" s="66"/>
      <c r="E736" s="66"/>
      <c r="F736" s="65"/>
      <c r="G736" s="65"/>
      <c r="H736" s="65"/>
      <c r="I736" s="65"/>
      <c r="J736" s="65"/>
    </row>
    <row r="737" spans="1:10" ht="42.75" customHeight="1" x14ac:dyDescent="0.2">
      <c r="A737" s="52"/>
      <c r="B737" s="67"/>
      <c r="C737" s="68"/>
      <c r="D737" s="69"/>
      <c r="E737" s="69"/>
      <c r="F737" s="68"/>
      <c r="G737" s="68"/>
      <c r="H737" s="68"/>
      <c r="I737" s="68"/>
      <c r="J737" s="68"/>
    </row>
    <row r="738" spans="1:10" ht="42.75" customHeight="1" x14ac:dyDescent="0.2">
      <c r="A738" s="50"/>
      <c r="B738" s="64"/>
      <c r="C738" s="65"/>
      <c r="D738" s="66"/>
      <c r="E738" s="66"/>
      <c r="F738" s="65"/>
      <c r="G738" s="65"/>
      <c r="H738" s="65"/>
      <c r="I738" s="65"/>
      <c r="J738" s="65"/>
    </row>
    <row r="739" spans="1:10" ht="42.75" customHeight="1" x14ac:dyDescent="0.2">
      <c r="A739" s="52"/>
      <c r="B739" s="67"/>
      <c r="C739" s="68"/>
      <c r="D739" s="69"/>
      <c r="E739" s="69"/>
      <c r="F739" s="68"/>
      <c r="G739" s="68"/>
      <c r="H739" s="68"/>
      <c r="I739" s="68"/>
      <c r="J739" s="68"/>
    </row>
    <row r="740" spans="1:10" ht="42.75" customHeight="1" x14ac:dyDescent="0.2">
      <c r="A740" s="50"/>
      <c r="B740" s="64"/>
      <c r="C740" s="65"/>
      <c r="D740" s="66"/>
      <c r="E740" s="66"/>
      <c r="F740" s="65"/>
      <c r="G740" s="65"/>
      <c r="H740" s="65"/>
      <c r="I740" s="65"/>
      <c r="J740" s="65"/>
    </row>
    <row r="741" spans="1:10" ht="42.75" customHeight="1" x14ac:dyDescent="0.2">
      <c r="A741" s="52"/>
      <c r="B741" s="67"/>
      <c r="C741" s="68"/>
      <c r="D741" s="69"/>
      <c r="E741" s="69"/>
      <c r="F741" s="68"/>
      <c r="G741" s="68"/>
      <c r="H741" s="68"/>
      <c r="I741" s="68"/>
      <c r="J741" s="68"/>
    </row>
    <row r="742" spans="1:10" ht="42.75" customHeight="1" x14ac:dyDescent="0.2">
      <c r="A742" s="50"/>
      <c r="B742" s="64"/>
      <c r="C742" s="65"/>
      <c r="D742" s="66"/>
      <c r="E742" s="66"/>
      <c r="F742" s="65"/>
      <c r="G742" s="65"/>
      <c r="H742" s="65"/>
      <c r="I742" s="65"/>
      <c r="J742" s="65"/>
    </row>
    <row r="743" spans="1:10" ht="42.75" customHeight="1" x14ac:dyDescent="0.2">
      <c r="A743" s="52"/>
      <c r="B743" s="67"/>
      <c r="C743" s="68"/>
      <c r="D743" s="69"/>
      <c r="E743" s="69"/>
      <c r="F743" s="68"/>
      <c r="G743" s="68"/>
      <c r="H743" s="68"/>
      <c r="I743" s="68"/>
      <c r="J743" s="68"/>
    </row>
    <row r="744" spans="1:10" ht="42.75" customHeight="1" x14ac:dyDescent="0.2">
      <c r="A744" s="50"/>
      <c r="B744" s="64"/>
      <c r="C744" s="65"/>
      <c r="D744" s="66"/>
      <c r="E744" s="66"/>
      <c r="F744" s="65"/>
      <c r="G744" s="65"/>
      <c r="H744" s="65"/>
      <c r="I744" s="65"/>
      <c r="J744" s="65"/>
    </row>
    <row r="745" spans="1:10" ht="42.75" customHeight="1" x14ac:dyDescent="0.2">
      <c r="A745" s="52"/>
      <c r="B745" s="67"/>
      <c r="C745" s="68"/>
      <c r="D745" s="69"/>
      <c r="E745" s="69"/>
      <c r="F745" s="68"/>
      <c r="G745" s="68"/>
      <c r="H745" s="68"/>
      <c r="I745" s="68"/>
      <c r="J745" s="68"/>
    </row>
    <row r="746" spans="1:10" ht="42.75" customHeight="1" x14ac:dyDescent="0.2">
      <c r="A746" s="50"/>
      <c r="B746" s="64"/>
      <c r="C746" s="65"/>
      <c r="D746" s="66"/>
      <c r="E746" s="66"/>
      <c r="F746" s="65"/>
      <c r="G746" s="65"/>
      <c r="H746" s="65"/>
      <c r="I746" s="65"/>
      <c r="J746" s="65"/>
    </row>
    <row r="747" spans="1:10" ht="42.75" customHeight="1" x14ac:dyDescent="0.2">
      <c r="A747" s="52"/>
      <c r="B747" s="67"/>
      <c r="C747" s="68"/>
      <c r="D747" s="69"/>
      <c r="E747" s="69"/>
      <c r="F747" s="68"/>
      <c r="G747" s="68"/>
      <c r="H747" s="68"/>
      <c r="I747" s="68"/>
      <c r="J747" s="68"/>
    </row>
    <row r="748" spans="1:10" ht="42.75" customHeight="1" x14ac:dyDescent="0.2">
      <c r="A748" s="50"/>
      <c r="B748" s="64"/>
      <c r="C748" s="65"/>
      <c r="D748" s="66"/>
      <c r="E748" s="66"/>
      <c r="F748" s="65"/>
      <c r="G748" s="65"/>
      <c r="H748" s="65"/>
      <c r="I748" s="65"/>
      <c r="J748" s="65"/>
    </row>
    <row r="749" spans="1:10" ht="42.75" customHeight="1" x14ac:dyDescent="0.2">
      <c r="A749" s="52"/>
      <c r="B749" s="67"/>
      <c r="C749" s="68"/>
      <c r="D749" s="69"/>
      <c r="E749" s="69"/>
      <c r="F749" s="68"/>
      <c r="G749" s="68"/>
      <c r="H749" s="68"/>
      <c r="I749" s="68"/>
      <c r="J749" s="68"/>
    </row>
    <row r="750" spans="1:10" ht="42.75" customHeight="1" x14ac:dyDescent="0.2">
      <c r="A750" s="50"/>
      <c r="B750" s="64"/>
      <c r="C750" s="65"/>
      <c r="D750" s="66"/>
      <c r="E750" s="66"/>
      <c r="F750" s="65"/>
      <c r="G750" s="65"/>
      <c r="H750" s="65"/>
      <c r="I750" s="65"/>
      <c r="J750" s="65"/>
    </row>
    <row r="751" spans="1:10" ht="42.75" customHeight="1" x14ac:dyDescent="0.2">
      <c r="A751" s="52"/>
      <c r="B751" s="67"/>
      <c r="C751" s="68"/>
      <c r="D751" s="69"/>
      <c r="E751" s="69"/>
      <c r="F751" s="68"/>
      <c r="G751" s="68"/>
      <c r="H751" s="68"/>
      <c r="I751" s="68"/>
      <c r="J751" s="68"/>
    </row>
    <row r="752" spans="1:10" ht="42.75" customHeight="1" x14ac:dyDescent="0.2">
      <c r="A752" s="50"/>
      <c r="B752" s="64"/>
      <c r="C752" s="65"/>
      <c r="D752" s="66"/>
      <c r="E752" s="66"/>
      <c r="F752" s="65"/>
      <c r="G752" s="65"/>
      <c r="H752" s="65"/>
      <c r="I752" s="65"/>
      <c r="J752" s="65"/>
    </row>
    <row r="753" spans="1:10" ht="42.75" customHeight="1" x14ac:dyDescent="0.2">
      <c r="A753" s="52"/>
      <c r="B753" s="67"/>
      <c r="C753" s="68"/>
      <c r="D753" s="69"/>
      <c r="E753" s="69"/>
      <c r="F753" s="68"/>
      <c r="G753" s="68"/>
      <c r="H753" s="68"/>
      <c r="I753" s="68"/>
      <c r="J753" s="68"/>
    </row>
    <row r="754" spans="1:10" ht="42.75" customHeight="1" x14ac:dyDescent="0.2">
      <c r="A754" s="50"/>
      <c r="B754" s="64"/>
      <c r="C754" s="65"/>
      <c r="D754" s="66"/>
      <c r="E754" s="66"/>
      <c r="F754" s="65"/>
      <c r="G754" s="65"/>
      <c r="H754" s="65"/>
      <c r="I754" s="65"/>
      <c r="J754" s="65"/>
    </row>
    <row r="755" spans="1:10" ht="42.75" customHeight="1" x14ac:dyDescent="0.2">
      <c r="A755" s="52"/>
      <c r="B755" s="67"/>
      <c r="C755" s="68"/>
      <c r="D755" s="69"/>
      <c r="E755" s="69"/>
      <c r="F755" s="68"/>
      <c r="G755" s="68"/>
      <c r="H755" s="68"/>
      <c r="I755" s="68"/>
      <c r="J755" s="68"/>
    </row>
    <row r="756" spans="1:10" ht="42.75" customHeight="1" x14ac:dyDescent="0.2">
      <c r="A756" s="50"/>
      <c r="B756" s="64"/>
      <c r="C756" s="65"/>
      <c r="D756" s="66"/>
      <c r="E756" s="66"/>
      <c r="F756" s="65"/>
      <c r="G756" s="65"/>
      <c r="H756" s="65"/>
      <c r="I756" s="65"/>
      <c r="J756" s="65"/>
    </row>
    <row r="757" spans="1:10" ht="42.75" customHeight="1" x14ac:dyDescent="0.2">
      <c r="A757" s="52"/>
      <c r="B757" s="67"/>
      <c r="C757" s="68"/>
      <c r="D757" s="69"/>
      <c r="E757" s="69"/>
      <c r="F757" s="68"/>
      <c r="G757" s="68"/>
      <c r="H757" s="68"/>
      <c r="I757" s="68"/>
      <c r="J757" s="68"/>
    </row>
    <row r="758" spans="1:10" ht="42.75" customHeight="1" x14ac:dyDescent="0.2">
      <c r="A758" s="50"/>
      <c r="B758" s="64"/>
      <c r="C758" s="65"/>
      <c r="D758" s="66"/>
      <c r="E758" s="66"/>
      <c r="F758" s="65"/>
      <c r="G758" s="65"/>
      <c r="H758" s="65"/>
      <c r="I758" s="65"/>
      <c r="J758" s="65"/>
    </row>
    <row r="759" spans="1:10" ht="42.75" customHeight="1" x14ac:dyDescent="0.2">
      <c r="A759" s="52"/>
      <c r="B759" s="67"/>
      <c r="C759" s="68"/>
      <c r="D759" s="69"/>
      <c r="E759" s="69"/>
      <c r="F759" s="68"/>
      <c r="G759" s="68"/>
      <c r="H759" s="68"/>
      <c r="I759" s="68"/>
      <c r="J759" s="68"/>
    </row>
    <row r="760" spans="1:10" ht="42.75" customHeight="1" x14ac:dyDescent="0.2">
      <c r="A760" s="50"/>
      <c r="B760" s="64"/>
      <c r="C760" s="65"/>
      <c r="D760" s="66"/>
      <c r="E760" s="66"/>
      <c r="F760" s="65"/>
      <c r="G760" s="65"/>
      <c r="H760" s="65"/>
      <c r="I760" s="65"/>
      <c r="J760" s="65"/>
    </row>
    <row r="761" spans="1:10" ht="42.75" customHeight="1" x14ac:dyDescent="0.2">
      <c r="A761" s="52"/>
      <c r="B761" s="67"/>
      <c r="C761" s="68"/>
      <c r="D761" s="69"/>
      <c r="E761" s="69"/>
      <c r="F761" s="68"/>
      <c r="G761" s="68"/>
      <c r="H761" s="68"/>
      <c r="I761" s="68"/>
      <c r="J761" s="68"/>
    </row>
    <row r="762" spans="1:10" ht="42.75" customHeight="1" x14ac:dyDescent="0.2">
      <c r="A762" s="50"/>
      <c r="B762" s="64"/>
      <c r="C762" s="65"/>
      <c r="D762" s="66"/>
      <c r="E762" s="66"/>
      <c r="F762" s="65"/>
      <c r="G762" s="65"/>
      <c r="H762" s="65"/>
      <c r="I762" s="65"/>
      <c r="J762" s="65"/>
    </row>
    <row r="763" spans="1:10" ht="42.75" customHeight="1" x14ac:dyDescent="0.2">
      <c r="A763" s="52"/>
      <c r="B763" s="67"/>
      <c r="C763" s="68"/>
      <c r="D763" s="69"/>
      <c r="E763" s="69"/>
      <c r="F763" s="68"/>
      <c r="G763" s="68"/>
      <c r="H763" s="68"/>
      <c r="I763" s="68"/>
      <c r="J763" s="68"/>
    </row>
    <row r="764" spans="1:10" ht="42.75" customHeight="1" x14ac:dyDescent="0.2">
      <c r="A764" s="50"/>
      <c r="B764" s="64"/>
      <c r="C764" s="65"/>
      <c r="D764" s="66"/>
      <c r="E764" s="66"/>
      <c r="F764" s="65"/>
      <c r="G764" s="65"/>
      <c r="H764" s="65"/>
      <c r="I764" s="65"/>
      <c r="J764" s="65"/>
    </row>
    <row r="765" spans="1:10" ht="42.75" customHeight="1" x14ac:dyDescent="0.2">
      <c r="A765" s="52"/>
      <c r="B765" s="67"/>
      <c r="C765" s="68"/>
      <c r="D765" s="69"/>
      <c r="E765" s="69"/>
      <c r="F765" s="68"/>
      <c r="G765" s="68"/>
      <c r="H765" s="68"/>
      <c r="I765" s="68"/>
      <c r="J765" s="68"/>
    </row>
    <row r="766" spans="1:10" ht="42.75" customHeight="1" x14ac:dyDescent="0.2">
      <c r="A766" s="50"/>
      <c r="B766" s="64"/>
      <c r="C766" s="65"/>
      <c r="D766" s="66"/>
      <c r="E766" s="66"/>
      <c r="F766" s="65"/>
      <c r="G766" s="65"/>
      <c r="H766" s="65"/>
      <c r="I766" s="65"/>
      <c r="J766" s="65"/>
    </row>
    <row r="767" spans="1:10" ht="42.75" customHeight="1" x14ac:dyDescent="0.2">
      <c r="A767" s="52"/>
      <c r="B767" s="67"/>
      <c r="C767" s="68"/>
      <c r="D767" s="69"/>
      <c r="E767" s="69"/>
      <c r="F767" s="68"/>
      <c r="G767" s="68"/>
      <c r="H767" s="68"/>
      <c r="I767" s="68"/>
      <c r="J767" s="68"/>
    </row>
    <row r="768" spans="1:10" ht="42.75" customHeight="1" x14ac:dyDescent="0.2">
      <c r="A768" s="50"/>
      <c r="B768" s="64"/>
      <c r="C768" s="65"/>
      <c r="D768" s="66"/>
      <c r="E768" s="66"/>
      <c r="F768" s="65"/>
      <c r="G768" s="65"/>
      <c r="H768" s="65"/>
      <c r="I768" s="65"/>
      <c r="J768" s="65"/>
    </row>
    <row r="769" spans="1:10" ht="42.75" customHeight="1" x14ac:dyDescent="0.2">
      <c r="A769" s="52"/>
      <c r="B769" s="67"/>
      <c r="C769" s="68"/>
      <c r="D769" s="69"/>
      <c r="E769" s="69"/>
      <c r="F769" s="68"/>
      <c r="G769" s="68"/>
      <c r="H769" s="68"/>
      <c r="I769" s="68"/>
      <c r="J769" s="68"/>
    </row>
    <row r="770" spans="1:10" ht="42.75" customHeight="1" x14ac:dyDescent="0.2">
      <c r="A770" s="50"/>
      <c r="B770" s="64"/>
      <c r="C770" s="65"/>
      <c r="D770" s="66"/>
      <c r="E770" s="66"/>
      <c r="F770" s="65"/>
      <c r="G770" s="65"/>
      <c r="H770" s="65"/>
      <c r="I770" s="65"/>
      <c r="J770" s="65"/>
    </row>
    <row r="771" spans="1:10" ht="42.75" customHeight="1" x14ac:dyDescent="0.2">
      <c r="A771" s="52"/>
      <c r="B771" s="67"/>
      <c r="C771" s="68"/>
      <c r="D771" s="69"/>
      <c r="E771" s="69"/>
      <c r="F771" s="68"/>
      <c r="G771" s="68"/>
      <c r="H771" s="68"/>
      <c r="I771" s="68"/>
      <c r="J771" s="68"/>
    </row>
    <row r="772" spans="1:10" ht="42.75" customHeight="1" x14ac:dyDescent="0.2">
      <c r="A772" s="50"/>
      <c r="B772" s="64"/>
      <c r="C772" s="65"/>
      <c r="D772" s="66"/>
      <c r="E772" s="66"/>
      <c r="F772" s="65"/>
      <c r="G772" s="65"/>
      <c r="H772" s="65"/>
      <c r="I772" s="65"/>
      <c r="J772" s="65"/>
    </row>
    <row r="773" spans="1:10" ht="42.75" customHeight="1" x14ac:dyDescent="0.2">
      <c r="A773" s="52"/>
      <c r="B773" s="67"/>
      <c r="C773" s="68"/>
      <c r="D773" s="69"/>
      <c r="E773" s="69"/>
      <c r="F773" s="68"/>
      <c r="G773" s="68"/>
      <c r="H773" s="68"/>
      <c r="I773" s="68"/>
      <c r="J773" s="68"/>
    </row>
    <row r="774" spans="1:10" ht="42.75" customHeight="1" x14ac:dyDescent="0.2">
      <c r="A774" s="50"/>
      <c r="B774" s="64"/>
      <c r="C774" s="65"/>
      <c r="D774" s="66"/>
      <c r="E774" s="66"/>
      <c r="F774" s="65"/>
      <c r="G774" s="65"/>
      <c r="H774" s="65"/>
      <c r="I774" s="65"/>
      <c r="J774" s="65"/>
    </row>
    <row r="775" spans="1:10" ht="42.75" customHeight="1" x14ac:dyDescent="0.2">
      <c r="A775" s="52"/>
      <c r="B775" s="67"/>
      <c r="C775" s="68"/>
      <c r="D775" s="69"/>
      <c r="E775" s="69"/>
      <c r="F775" s="68"/>
      <c r="G775" s="68"/>
      <c r="H775" s="68"/>
      <c r="I775" s="68"/>
      <c r="J775" s="68"/>
    </row>
    <row r="776" spans="1:10" ht="42.75" customHeight="1" x14ac:dyDescent="0.2">
      <c r="A776" s="50"/>
      <c r="B776" s="64"/>
      <c r="C776" s="65"/>
      <c r="D776" s="66"/>
      <c r="E776" s="66"/>
      <c r="F776" s="65"/>
      <c r="G776" s="65"/>
      <c r="H776" s="65"/>
      <c r="I776" s="65"/>
      <c r="J776" s="65"/>
    </row>
    <row r="777" spans="1:10" ht="42.75" customHeight="1" x14ac:dyDescent="0.2">
      <c r="A777" s="52"/>
      <c r="B777" s="67"/>
      <c r="C777" s="68"/>
      <c r="D777" s="69"/>
      <c r="E777" s="69"/>
      <c r="F777" s="68"/>
      <c r="G777" s="68"/>
      <c r="H777" s="68"/>
      <c r="I777" s="68"/>
      <c r="J777" s="68"/>
    </row>
    <row r="778" spans="1:10" ht="42.75" customHeight="1" x14ac:dyDescent="0.2">
      <c r="A778" s="50"/>
      <c r="B778" s="64"/>
      <c r="C778" s="65"/>
      <c r="D778" s="66"/>
      <c r="E778" s="66"/>
      <c r="F778" s="65"/>
      <c r="G778" s="65"/>
      <c r="H778" s="65"/>
      <c r="I778" s="65"/>
      <c r="J778" s="65"/>
    </row>
    <row r="779" spans="1:10" ht="42.75" customHeight="1" x14ac:dyDescent="0.2">
      <c r="A779" s="52"/>
      <c r="B779" s="67"/>
      <c r="C779" s="68"/>
      <c r="D779" s="69"/>
      <c r="E779" s="69"/>
      <c r="F779" s="68"/>
      <c r="G779" s="68"/>
      <c r="H779" s="68"/>
      <c r="I779" s="68"/>
      <c r="J779" s="68"/>
    </row>
    <row r="780" spans="1:10" ht="42.75" customHeight="1" x14ac:dyDescent="0.2">
      <c r="A780" s="50"/>
      <c r="B780" s="64"/>
      <c r="C780" s="65"/>
      <c r="D780" s="66"/>
      <c r="E780" s="66"/>
      <c r="F780" s="65"/>
      <c r="G780" s="65"/>
      <c r="H780" s="65"/>
      <c r="I780" s="65"/>
      <c r="J780" s="65"/>
    </row>
    <row r="781" spans="1:10" ht="42.75" customHeight="1" x14ac:dyDescent="0.2">
      <c r="A781" s="52"/>
      <c r="B781" s="67"/>
      <c r="C781" s="68"/>
      <c r="D781" s="69"/>
      <c r="E781" s="69"/>
      <c r="F781" s="68"/>
      <c r="G781" s="68"/>
      <c r="H781" s="68"/>
      <c r="I781" s="68"/>
      <c r="J781" s="68"/>
    </row>
    <row r="782" spans="1:10" ht="42.75" customHeight="1" x14ac:dyDescent="0.2">
      <c r="A782" s="50"/>
      <c r="B782" s="64"/>
      <c r="C782" s="65"/>
      <c r="D782" s="66"/>
      <c r="E782" s="66"/>
      <c r="F782" s="65"/>
      <c r="G782" s="65"/>
      <c r="H782" s="65"/>
      <c r="I782" s="65"/>
      <c r="J782" s="65"/>
    </row>
    <row r="783" spans="1:10" ht="42.75" customHeight="1" x14ac:dyDescent="0.2">
      <c r="A783" s="52"/>
      <c r="B783" s="67"/>
      <c r="C783" s="68"/>
      <c r="D783" s="69"/>
      <c r="E783" s="69"/>
      <c r="F783" s="68"/>
      <c r="G783" s="68"/>
      <c r="H783" s="68"/>
      <c r="I783" s="68"/>
      <c r="J783" s="68"/>
    </row>
    <row r="784" spans="1:10" ht="42.75" customHeight="1" x14ac:dyDescent="0.2">
      <c r="A784" s="50"/>
      <c r="B784" s="64"/>
      <c r="C784" s="65"/>
      <c r="D784" s="66"/>
      <c r="E784" s="66"/>
      <c r="F784" s="65"/>
      <c r="G784" s="65"/>
      <c r="H784" s="65"/>
      <c r="I784" s="65"/>
      <c r="J784" s="65"/>
    </row>
    <row r="785" spans="1:10" ht="42.75" customHeight="1" x14ac:dyDescent="0.2">
      <c r="A785" s="52"/>
      <c r="B785" s="67"/>
      <c r="C785" s="68"/>
      <c r="D785" s="69"/>
      <c r="E785" s="69"/>
      <c r="F785" s="68"/>
      <c r="G785" s="68"/>
      <c r="H785" s="68"/>
      <c r="I785" s="68"/>
      <c r="J785" s="68"/>
    </row>
    <row r="786" spans="1:10" ht="42.75" customHeight="1" x14ac:dyDescent="0.2">
      <c r="A786" s="50"/>
      <c r="B786" s="64"/>
      <c r="C786" s="65"/>
      <c r="D786" s="66"/>
      <c r="E786" s="66"/>
      <c r="F786" s="65"/>
      <c r="G786" s="65"/>
      <c r="H786" s="65"/>
      <c r="I786" s="65"/>
      <c r="J786" s="65"/>
    </row>
    <row r="787" spans="1:10" ht="42.75" customHeight="1" x14ac:dyDescent="0.2">
      <c r="A787" s="52"/>
      <c r="B787" s="67"/>
      <c r="C787" s="68"/>
      <c r="D787" s="69"/>
      <c r="E787" s="69"/>
      <c r="F787" s="68"/>
      <c r="G787" s="68"/>
      <c r="H787" s="68"/>
      <c r="I787" s="68"/>
      <c r="J787" s="68"/>
    </row>
    <row r="788" spans="1:10" ht="42.75" customHeight="1" x14ac:dyDescent="0.2">
      <c r="A788" s="50"/>
      <c r="B788" s="64"/>
      <c r="C788" s="65"/>
      <c r="D788" s="66"/>
      <c r="E788" s="66"/>
      <c r="F788" s="65"/>
      <c r="G788" s="65"/>
      <c r="H788" s="65"/>
      <c r="I788" s="65"/>
      <c r="J788" s="65"/>
    </row>
    <row r="789" spans="1:10" ht="42.75" customHeight="1" x14ac:dyDescent="0.2">
      <c r="A789" s="52"/>
      <c r="B789" s="67"/>
      <c r="C789" s="68"/>
      <c r="D789" s="69"/>
      <c r="E789" s="69"/>
      <c r="F789" s="68"/>
      <c r="G789" s="68"/>
      <c r="H789" s="68"/>
      <c r="I789" s="68"/>
      <c r="J789" s="68"/>
    </row>
    <row r="790" spans="1:10" ht="42.75" customHeight="1" x14ac:dyDescent="0.2">
      <c r="A790" s="50"/>
      <c r="B790" s="64"/>
      <c r="C790" s="65"/>
      <c r="D790" s="66"/>
      <c r="E790" s="66"/>
      <c r="F790" s="65"/>
      <c r="G790" s="65"/>
      <c r="H790" s="65"/>
      <c r="I790" s="65"/>
      <c r="J790" s="65"/>
    </row>
    <row r="791" spans="1:10" ht="42.75" customHeight="1" x14ac:dyDescent="0.2">
      <c r="A791" s="52"/>
      <c r="B791" s="67"/>
      <c r="C791" s="68"/>
      <c r="D791" s="69"/>
      <c r="E791" s="69"/>
      <c r="F791" s="68"/>
      <c r="G791" s="68"/>
      <c r="H791" s="68"/>
      <c r="I791" s="68"/>
      <c r="J791" s="68"/>
    </row>
    <row r="792" spans="1:10" ht="42.75" customHeight="1" x14ac:dyDescent="0.2">
      <c r="A792" s="50"/>
      <c r="B792" s="64"/>
      <c r="C792" s="65"/>
      <c r="D792" s="66"/>
      <c r="E792" s="66"/>
      <c r="F792" s="65"/>
      <c r="G792" s="65"/>
      <c r="H792" s="65"/>
      <c r="I792" s="65"/>
      <c r="J792" s="65"/>
    </row>
    <row r="793" spans="1:10" ht="42.75" customHeight="1" x14ac:dyDescent="0.2">
      <c r="A793" s="52"/>
      <c r="B793" s="67"/>
      <c r="C793" s="68"/>
      <c r="D793" s="69"/>
      <c r="E793" s="69"/>
      <c r="F793" s="68"/>
      <c r="G793" s="68"/>
      <c r="H793" s="68"/>
      <c r="I793" s="68"/>
      <c r="J793" s="68"/>
    </row>
    <row r="794" spans="1:10" ht="42.75" customHeight="1" x14ac:dyDescent="0.2">
      <c r="A794" s="50"/>
      <c r="B794" s="64"/>
      <c r="C794" s="65"/>
      <c r="D794" s="66"/>
      <c r="E794" s="66"/>
      <c r="F794" s="65"/>
      <c r="G794" s="65"/>
      <c r="H794" s="65"/>
      <c r="I794" s="65"/>
      <c r="J794" s="65"/>
    </row>
    <row r="795" spans="1:10" ht="42.75" customHeight="1" x14ac:dyDescent="0.2">
      <c r="A795" s="52"/>
      <c r="B795" s="67"/>
      <c r="C795" s="68"/>
      <c r="D795" s="69"/>
      <c r="E795" s="69"/>
      <c r="F795" s="68"/>
      <c r="G795" s="68"/>
      <c r="H795" s="68"/>
      <c r="I795" s="68"/>
      <c r="J795" s="68"/>
    </row>
    <row r="796" spans="1:10" ht="42.75" customHeight="1" x14ac:dyDescent="0.2">
      <c r="A796" s="50"/>
      <c r="B796" s="64"/>
      <c r="C796" s="65"/>
      <c r="D796" s="66"/>
      <c r="E796" s="66"/>
      <c r="F796" s="65"/>
      <c r="G796" s="65"/>
      <c r="H796" s="65"/>
      <c r="I796" s="65"/>
      <c r="J796" s="65"/>
    </row>
    <row r="797" spans="1:10" ht="42.75" customHeight="1" x14ac:dyDescent="0.2">
      <c r="A797" s="52"/>
      <c r="B797" s="67"/>
      <c r="C797" s="68"/>
      <c r="D797" s="69"/>
      <c r="E797" s="69"/>
      <c r="F797" s="68"/>
      <c r="G797" s="68"/>
      <c r="H797" s="68"/>
      <c r="I797" s="68"/>
      <c r="J797" s="68"/>
    </row>
    <row r="798" spans="1:10" ht="42.75" customHeight="1" x14ac:dyDescent="0.2">
      <c r="A798" s="50"/>
      <c r="B798" s="64"/>
      <c r="C798" s="65"/>
      <c r="D798" s="66"/>
      <c r="E798" s="66"/>
      <c r="F798" s="65"/>
      <c r="G798" s="65"/>
      <c r="H798" s="65"/>
      <c r="I798" s="65"/>
      <c r="J798" s="65"/>
    </row>
    <row r="799" spans="1:10" ht="42.75" customHeight="1" x14ac:dyDescent="0.2">
      <c r="A799" s="52"/>
      <c r="B799" s="67"/>
      <c r="C799" s="68"/>
      <c r="D799" s="69"/>
      <c r="E799" s="69"/>
      <c r="F799" s="68"/>
      <c r="G799" s="68"/>
      <c r="H799" s="68"/>
      <c r="I799" s="68"/>
      <c r="J799" s="68"/>
    </row>
    <row r="800" spans="1:10" ht="42.75" customHeight="1" x14ac:dyDescent="0.2">
      <c r="A800" s="50"/>
      <c r="B800" s="64"/>
      <c r="C800" s="65"/>
      <c r="D800" s="66"/>
      <c r="E800" s="66"/>
      <c r="F800" s="65"/>
      <c r="G800" s="65"/>
      <c r="H800" s="65"/>
      <c r="I800" s="65"/>
      <c r="J800" s="65"/>
    </row>
    <row r="801" spans="1:10" ht="42.75" customHeight="1" x14ac:dyDescent="0.2">
      <c r="A801" s="52"/>
      <c r="B801" s="67"/>
      <c r="C801" s="68"/>
      <c r="D801" s="69"/>
      <c r="E801" s="69"/>
      <c r="F801" s="68"/>
      <c r="G801" s="68"/>
      <c r="H801" s="68"/>
      <c r="I801" s="68"/>
      <c r="J801" s="68"/>
    </row>
    <row r="802" spans="1:10" ht="42.75" customHeight="1" x14ac:dyDescent="0.2">
      <c r="A802" s="50"/>
      <c r="B802" s="64"/>
      <c r="C802" s="65"/>
      <c r="D802" s="66"/>
      <c r="E802" s="66"/>
      <c r="F802" s="65"/>
      <c r="G802" s="65"/>
      <c r="H802" s="65"/>
      <c r="I802" s="65"/>
      <c r="J802" s="65"/>
    </row>
    <row r="803" spans="1:10" ht="42.75" customHeight="1" x14ac:dyDescent="0.2">
      <c r="A803" s="52"/>
      <c r="B803" s="67"/>
      <c r="C803" s="68"/>
      <c r="D803" s="69"/>
      <c r="E803" s="69"/>
      <c r="F803" s="68"/>
      <c r="G803" s="68"/>
      <c r="H803" s="68"/>
      <c r="I803" s="68"/>
      <c r="J803" s="68"/>
    </row>
    <row r="804" spans="1:10" ht="42.75" customHeight="1" x14ac:dyDescent="0.2">
      <c r="A804" s="50"/>
      <c r="B804" s="64"/>
      <c r="C804" s="65"/>
      <c r="D804" s="66"/>
      <c r="E804" s="66"/>
      <c r="F804" s="65"/>
      <c r="G804" s="65"/>
      <c r="H804" s="65"/>
      <c r="I804" s="65"/>
      <c r="J804" s="65"/>
    </row>
    <row r="805" spans="1:10" ht="42.75" customHeight="1" x14ac:dyDescent="0.2">
      <c r="A805" s="52"/>
      <c r="B805" s="67"/>
      <c r="C805" s="68"/>
      <c r="D805" s="69"/>
      <c r="E805" s="69"/>
      <c r="F805" s="68"/>
      <c r="G805" s="68"/>
      <c r="H805" s="68"/>
      <c r="I805" s="68"/>
      <c r="J805" s="68"/>
    </row>
    <row r="806" spans="1:10" ht="42.75" customHeight="1" x14ac:dyDescent="0.2">
      <c r="A806" s="50"/>
      <c r="B806" s="64"/>
      <c r="C806" s="65"/>
      <c r="D806" s="66"/>
      <c r="E806" s="66"/>
      <c r="F806" s="65"/>
      <c r="G806" s="65"/>
      <c r="H806" s="65"/>
      <c r="I806" s="65"/>
      <c r="J806" s="65"/>
    </row>
    <row r="807" spans="1:10" ht="42.75" customHeight="1" x14ac:dyDescent="0.2">
      <c r="A807" s="52"/>
      <c r="B807" s="67"/>
      <c r="C807" s="68"/>
      <c r="D807" s="69"/>
      <c r="E807" s="69"/>
      <c r="F807" s="68"/>
      <c r="G807" s="68"/>
      <c r="H807" s="68"/>
      <c r="I807" s="68"/>
      <c r="J807" s="68"/>
    </row>
    <row r="808" spans="1:10" ht="42.75" customHeight="1" x14ac:dyDescent="0.2">
      <c r="A808" s="50"/>
      <c r="B808" s="64"/>
      <c r="C808" s="65"/>
      <c r="D808" s="66"/>
      <c r="E808" s="66"/>
      <c r="F808" s="65"/>
      <c r="G808" s="65"/>
      <c r="H808" s="65"/>
      <c r="I808" s="65"/>
      <c r="J808" s="65"/>
    </row>
    <row r="809" spans="1:10" ht="42.75" customHeight="1" x14ac:dyDescent="0.2">
      <c r="A809" s="52"/>
      <c r="B809" s="67"/>
      <c r="C809" s="68"/>
      <c r="D809" s="69"/>
      <c r="E809" s="69"/>
      <c r="F809" s="68"/>
      <c r="G809" s="68"/>
      <c r="H809" s="68"/>
      <c r="I809" s="68"/>
      <c r="J809" s="68"/>
    </row>
    <row r="810" spans="1:10" ht="42.75" customHeight="1" x14ac:dyDescent="0.2">
      <c r="A810" s="50"/>
      <c r="B810" s="64"/>
      <c r="C810" s="65"/>
      <c r="D810" s="66"/>
      <c r="E810" s="66"/>
      <c r="F810" s="65"/>
      <c r="G810" s="65"/>
      <c r="H810" s="65"/>
      <c r="I810" s="65"/>
      <c r="J810" s="65"/>
    </row>
    <row r="811" spans="1:10" ht="42.75" customHeight="1" x14ac:dyDescent="0.2">
      <c r="A811" s="52"/>
      <c r="B811" s="67"/>
      <c r="C811" s="68"/>
      <c r="D811" s="69"/>
      <c r="E811" s="69"/>
      <c r="F811" s="68"/>
      <c r="G811" s="68"/>
      <c r="H811" s="68"/>
      <c r="I811" s="68"/>
      <c r="J811" s="68"/>
    </row>
    <row r="812" spans="1:10" ht="42.75" customHeight="1" x14ac:dyDescent="0.2">
      <c r="A812" s="50"/>
      <c r="B812" s="64"/>
      <c r="C812" s="65"/>
      <c r="D812" s="66"/>
      <c r="E812" s="66"/>
      <c r="F812" s="65"/>
      <c r="G812" s="65"/>
      <c r="H812" s="65"/>
      <c r="I812" s="65"/>
      <c r="J812" s="65"/>
    </row>
    <row r="813" spans="1:10" ht="42.75" customHeight="1" x14ac:dyDescent="0.2">
      <c r="A813" s="52"/>
      <c r="B813" s="67"/>
      <c r="C813" s="68"/>
      <c r="D813" s="69"/>
      <c r="E813" s="69"/>
      <c r="F813" s="68"/>
      <c r="G813" s="68"/>
      <c r="H813" s="68"/>
      <c r="I813" s="68"/>
      <c r="J813" s="68"/>
    </row>
    <row r="814" spans="1:10" ht="42.75" customHeight="1" x14ac:dyDescent="0.2">
      <c r="A814" s="50"/>
      <c r="B814" s="64"/>
      <c r="C814" s="65"/>
      <c r="D814" s="66"/>
      <c r="E814" s="66"/>
      <c r="F814" s="65"/>
      <c r="G814" s="65"/>
      <c r="H814" s="65"/>
      <c r="I814" s="65"/>
      <c r="J814" s="65"/>
    </row>
    <row r="815" spans="1:10" ht="42.75" customHeight="1" x14ac:dyDescent="0.2">
      <c r="A815" s="52"/>
      <c r="B815" s="67"/>
      <c r="C815" s="68"/>
      <c r="D815" s="69"/>
      <c r="E815" s="69"/>
      <c r="F815" s="68"/>
      <c r="G815" s="68"/>
      <c r="H815" s="68"/>
      <c r="I815" s="68"/>
      <c r="J815" s="68"/>
    </row>
    <row r="816" spans="1:10" ht="42.75" customHeight="1" x14ac:dyDescent="0.2">
      <c r="A816" s="50"/>
      <c r="B816" s="64"/>
      <c r="C816" s="65"/>
      <c r="D816" s="66"/>
      <c r="E816" s="66"/>
      <c r="F816" s="65"/>
      <c r="G816" s="65"/>
      <c r="H816" s="65"/>
      <c r="I816" s="65"/>
      <c r="J816" s="65"/>
    </row>
    <row r="817" spans="1:10" ht="42.75" customHeight="1" x14ac:dyDescent="0.2">
      <c r="A817" s="52"/>
      <c r="B817" s="67"/>
      <c r="C817" s="68"/>
      <c r="D817" s="69"/>
      <c r="E817" s="69"/>
      <c r="F817" s="68"/>
      <c r="G817" s="68"/>
      <c r="H817" s="68"/>
      <c r="I817" s="68"/>
      <c r="J817" s="68"/>
    </row>
    <row r="818" spans="1:10" ht="42.75" customHeight="1" x14ac:dyDescent="0.2">
      <c r="A818" s="50"/>
      <c r="B818" s="64"/>
      <c r="C818" s="65"/>
      <c r="D818" s="66"/>
      <c r="E818" s="66"/>
      <c r="F818" s="65"/>
      <c r="G818" s="65"/>
      <c r="H818" s="65"/>
      <c r="I818" s="65"/>
      <c r="J818" s="65"/>
    </row>
    <row r="819" spans="1:10" ht="42.75" customHeight="1" x14ac:dyDescent="0.2">
      <c r="A819" s="52"/>
      <c r="B819" s="67"/>
      <c r="C819" s="68"/>
      <c r="D819" s="69"/>
      <c r="E819" s="69"/>
      <c r="F819" s="68"/>
      <c r="G819" s="68"/>
      <c r="H819" s="68"/>
      <c r="I819" s="68"/>
      <c r="J819" s="68"/>
    </row>
    <row r="820" spans="1:10" ht="42.75" customHeight="1" x14ac:dyDescent="0.2">
      <c r="A820" s="50"/>
      <c r="B820" s="64"/>
      <c r="C820" s="65"/>
      <c r="D820" s="66"/>
      <c r="E820" s="66"/>
      <c r="F820" s="65"/>
      <c r="G820" s="65"/>
      <c r="H820" s="65"/>
      <c r="I820" s="65"/>
      <c r="J820" s="65"/>
    </row>
    <row r="821" spans="1:10" ht="42.75" customHeight="1" x14ac:dyDescent="0.2">
      <c r="A821" s="52"/>
      <c r="B821" s="67"/>
      <c r="C821" s="68"/>
      <c r="D821" s="69"/>
      <c r="E821" s="69"/>
      <c r="F821" s="68"/>
      <c r="G821" s="68"/>
      <c r="H821" s="68"/>
      <c r="I821" s="68"/>
      <c r="J821" s="68"/>
    </row>
    <row r="822" spans="1:10" ht="42.75" customHeight="1" x14ac:dyDescent="0.2">
      <c r="A822" s="50"/>
      <c r="B822" s="64"/>
      <c r="C822" s="65"/>
      <c r="D822" s="66"/>
      <c r="E822" s="66"/>
      <c r="F822" s="65"/>
      <c r="G822" s="65"/>
      <c r="H822" s="65"/>
      <c r="I822" s="65"/>
      <c r="J822" s="65"/>
    </row>
    <row r="823" spans="1:10" ht="42.75" customHeight="1" x14ac:dyDescent="0.2">
      <c r="A823" s="52"/>
      <c r="B823" s="67"/>
      <c r="C823" s="68"/>
      <c r="D823" s="69"/>
      <c r="E823" s="69"/>
      <c r="F823" s="68"/>
      <c r="G823" s="68"/>
      <c r="H823" s="68"/>
      <c r="I823" s="68"/>
      <c r="J823" s="68"/>
    </row>
    <row r="824" spans="1:10" ht="42.75" customHeight="1" x14ac:dyDescent="0.2">
      <c r="A824" s="50"/>
      <c r="B824" s="64"/>
      <c r="C824" s="65"/>
      <c r="D824" s="66"/>
      <c r="E824" s="66"/>
      <c r="F824" s="65"/>
      <c r="G824" s="65"/>
      <c r="H824" s="65"/>
      <c r="I824" s="65"/>
      <c r="J824" s="65"/>
    </row>
    <row r="825" spans="1:10" ht="42.75" customHeight="1" x14ac:dyDescent="0.2">
      <c r="A825" s="52"/>
      <c r="B825" s="67"/>
      <c r="C825" s="68"/>
      <c r="D825" s="69"/>
      <c r="E825" s="69"/>
      <c r="F825" s="68"/>
      <c r="G825" s="68"/>
      <c r="H825" s="68"/>
      <c r="I825" s="68"/>
      <c r="J825" s="68"/>
    </row>
    <row r="826" spans="1:10" ht="42.75" customHeight="1" x14ac:dyDescent="0.2">
      <c r="A826" s="50"/>
      <c r="B826" s="64"/>
      <c r="C826" s="65"/>
      <c r="D826" s="66"/>
      <c r="E826" s="66"/>
      <c r="F826" s="65"/>
      <c r="G826" s="65"/>
      <c r="H826" s="65"/>
      <c r="I826" s="65"/>
      <c r="J826" s="65"/>
    </row>
    <row r="827" spans="1:10" ht="42.75" customHeight="1" x14ac:dyDescent="0.2">
      <c r="A827" s="52"/>
      <c r="B827" s="67"/>
      <c r="C827" s="68"/>
      <c r="D827" s="69"/>
      <c r="E827" s="69"/>
      <c r="F827" s="68"/>
      <c r="G827" s="68"/>
      <c r="H827" s="68"/>
      <c r="I827" s="68"/>
      <c r="J827" s="68"/>
    </row>
    <row r="828" spans="1:10" ht="42.75" customHeight="1" x14ac:dyDescent="0.2">
      <c r="A828" s="50"/>
      <c r="B828" s="64"/>
      <c r="C828" s="65"/>
      <c r="D828" s="66"/>
      <c r="E828" s="66"/>
      <c r="F828" s="65"/>
      <c r="G828" s="65"/>
      <c r="H828" s="65"/>
      <c r="I828" s="65"/>
      <c r="J828" s="65"/>
    </row>
    <row r="829" spans="1:10" ht="42.75" customHeight="1" x14ac:dyDescent="0.2">
      <c r="A829" s="52"/>
      <c r="B829" s="67"/>
      <c r="C829" s="68"/>
      <c r="D829" s="69"/>
      <c r="E829" s="69"/>
      <c r="F829" s="68"/>
      <c r="G829" s="68"/>
      <c r="H829" s="68"/>
      <c r="I829" s="68"/>
      <c r="J829" s="68"/>
    </row>
    <row r="830" spans="1:10" ht="42.75" customHeight="1" x14ac:dyDescent="0.2">
      <c r="A830" s="50"/>
      <c r="B830" s="64"/>
      <c r="C830" s="65"/>
      <c r="D830" s="66"/>
      <c r="E830" s="66"/>
      <c r="F830" s="65"/>
      <c r="G830" s="65"/>
      <c r="H830" s="65"/>
      <c r="I830" s="65"/>
      <c r="J830" s="65"/>
    </row>
    <row r="831" spans="1:10" ht="42.75" customHeight="1" x14ac:dyDescent="0.2">
      <c r="A831" s="52"/>
      <c r="B831" s="67"/>
      <c r="C831" s="68"/>
      <c r="D831" s="69"/>
      <c r="E831" s="69"/>
      <c r="F831" s="68"/>
      <c r="G831" s="68"/>
      <c r="H831" s="68"/>
      <c r="I831" s="68"/>
      <c r="J831" s="68"/>
    </row>
    <row r="832" spans="1:10" ht="42.75" customHeight="1" x14ac:dyDescent="0.2">
      <c r="A832" s="50"/>
      <c r="B832" s="64"/>
      <c r="C832" s="65"/>
      <c r="D832" s="66"/>
      <c r="E832" s="66"/>
      <c r="F832" s="65"/>
      <c r="G832" s="65"/>
      <c r="H832" s="65"/>
      <c r="I832" s="65"/>
      <c r="J832" s="65"/>
    </row>
    <row r="833" spans="1:10" ht="42.75" customHeight="1" x14ac:dyDescent="0.2">
      <c r="A833" s="52"/>
      <c r="B833" s="67"/>
      <c r="C833" s="68"/>
      <c r="D833" s="69"/>
      <c r="E833" s="69"/>
      <c r="F833" s="68"/>
      <c r="G833" s="68"/>
      <c r="H833" s="68"/>
      <c r="I833" s="68"/>
      <c r="J833" s="68"/>
    </row>
    <row r="834" spans="1:10" ht="42.75" customHeight="1" x14ac:dyDescent="0.2">
      <c r="A834" s="50"/>
      <c r="B834" s="64"/>
      <c r="C834" s="65"/>
      <c r="D834" s="66"/>
      <c r="E834" s="66"/>
      <c r="F834" s="65"/>
      <c r="G834" s="65"/>
      <c r="H834" s="65"/>
      <c r="I834" s="65"/>
      <c r="J834" s="65"/>
    </row>
    <row r="835" spans="1:10" ht="42.75" customHeight="1" x14ac:dyDescent="0.2">
      <c r="A835" s="52"/>
      <c r="B835" s="67"/>
      <c r="C835" s="68"/>
      <c r="D835" s="69"/>
      <c r="E835" s="69"/>
      <c r="F835" s="68"/>
      <c r="G835" s="68"/>
      <c r="H835" s="68"/>
      <c r="I835" s="68"/>
      <c r="J835" s="68"/>
    </row>
    <row r="836" spans="1:10" ht="42.75" customHeight="1" x14ac:dyDescent="0.2">
      <c r="A836" s="50"/>
      <c r="B836" s="64"/>
      <c r="C836" s="65"/>
      <c r="D836" s="66"/>
      <c r="E836" s="66"/>
      <c r="F836" s="65"/>
      <c r="G836" s="65"/>
      <c r="H836" s="65"/>
      <c r="I836" s="65"/>
      <c r="J836" s="65"/>
    </row>
    <row r="837" spans="1:10" ht="42.75" customHeight="1" x14ac:dyDescent="0.2">
      <c r="A837" s="52"/>
      <c r="B837" s="67"/>
      <c r="C837" s="68"/>
      <c r="D837" s="69"/>
      <c r="E837" s="69"/>
      <c r="F837" s="68"/>
      <c r="G837" s="68"/>
      <c r="H837" s="68"/>
      <c r="I837" s="68"/>
      <c r="J837" s="68"/>
    </row>
    <row r="838" spans="1:10" ht="42.75" customHeight="1" x14ac:dyDescent="0.2">
      <c r="A838" s="50"/>
      <c r="B838" s="64"/>
      <c r="C838" s="65"/>
      <c r="D838" s="66"/>
      <c r="E838" s="66"/>
      <c r="F838" s="65"/>
      <c r="G838" s="65"/>
      <c r="H838" s="65"/>
      <c r="I838" s="65"/>
      <c r="J838" s="65"/>
    </row>
    <row r="839" spans="1:10" ht="42.75" customHeight="1" x14ac:dyDescent="0.2">
      <c r="A839" s="52"/>
      <c r="B839" s="67"/>
      <c r="C839" s="68"/>
      <c r="D839" s="69"/>
      <c r="E839" s="69"/>
      <c r="F839" s="68"/>
      <c r="G839" s="68"/>
      <c r="H839" s="68"/>
      <c r="I839" s="68"/>
      <c r="J839" s="68"/>
    </row>
    <row r="840" spans="1:10" ht="42.75" customHeight="1" x14ac:dyDescent="0.2">
      <c r="A840" s="50"/>
      <c r="B840" s="64"/>
      <c r="C840" s="65"/>
      <c r="D840" s="66"/>
      <c r="E840" s="66"/>
      <c r="F840" s="65"/>
      <c r="G840" s="65"/>
      <c r="H840" s="65"/>
      <c r="I840" s="65"/>
      <c r="J840" s="65"/>
    </row>
    <row r="841" spans="1:10" ht="42.75" customHeight="1" x14ac:dyDescent="0.2">
      <c r="A841" s="52"/>
      <c r="B841" s="67"/>
      <c r="C841" s="68"/>
      <c r="D841" s="69"/>
      <c r="E841" s="69"/>
      <c r="F841" s="68"/>
      <c r="G841" s="68"/>
      <c r="H841" s="68"/>
      <c r="I841" s="68"/>
      <c r="J841" s="68"/>
    </row>
    <row r="842" spans="1:10" ht="42.75" customHeight="1" x14ac:dyDescent="0.2">
      <c r="A842" s="50"/>
      <c r="B842" s="64"/>
      <c r="C842" s="65"/>
      <c r="D842" s="66"/>
      <c r="E842" s="66"/>
      <c r="F842" s="65"/>
      <c r="G842" s="65"/>
      <c r="H842" s="65"/>
      <c r="I842" s="65"/>
      <c r="J842" s="65"/>
    </row>
    <row r="843" spans="1:10" ht="42.75" customHeight="1" x14ac:dyDescent="0.2">
      <c r="A843" s="52"/>
      <c r="B843" s="67"/>
      <c r="C843" s="68"/>
      <c r="D843" s="69"/>
      <c r="E843" s="69"/>
      <c r="F843" s="68"/>
      <c r="G843" s="68"/>
      <c r="H843" s="68"/>
      <c r="I843" s="68"/>
      <c r="J843" s="68"/>
    </row>
    <row r="844" spans="1:10" ht="42.75" customHeight="1" x14ac:dyDescent="0.2">
      <c r="A844" s="50"/>
      <c r="B844" s="64"/>
      <c r="C844" s="65"/>
      <c r="D844" s="66"/>
      <c r="E844" s="66"/>
      <c r="F844" s="65"/>
      <c r="G844" s="65"/>
      <c r="H844" s="65"/>
      <c r="I844" s="65"/>
      <c r="J844" s="65"/>
    </row>
    <row r="845" spans="1:10" ht="42.75" customHeight="1" x14ac:dyDescent="0.2">
      <c r="A845" s="52"/>
      <c r="B845" s="67"/>
      <c r="C845" s="68"/>
      <c r="D845" s="69"/>
      <c r="E845" s="69"/>
      <c r="F845" s="68"/>
      <c r="G845" s="68"/>
      <c r="H845" s="68"/>
      <c r="I845" s="68"/>
      <c r="J845" s="68"/>
    </row>
    <row r="846" spans="1:10" ht="42.75" customHeight="1" x14ac:dyDescent="0.2">
      <c r="A846" s="50"/>
      <c r="B846" s="64"/>
      <c r="C846" s="65"/>
      <c r="D846" s="66"/>
      <c r="E846" s="66"/>
      <c r="F846" s="65"/>
      <c r="G846" s="65"/>
      <c r="H846" s="65"/>
      <c r="I846" s="65"/>
      <c r="J846" s="65"/>
    </row>
    <row r="847" spans="1:10" ht="42.75" customHeight="1" x14ac:dyDescent="0.2">
      <c r="A847" s="52"/>
      <c r="B847" s="67"/>
      <c r="C847" s="68"/>
      <c r="D847" s="69"/>
      <c r="E847" s="69"/>
      <c r="F847" s="68"/>
      <c r="G847" s="68"/>
      <c r="H847" s="68"/>
      <c r="I847" s="68"/>
      <c r="J847" s="68"/>
    </row>
    <row r="848" spans="1:10" ht="42.75" customHeight="1" x14ac:dyDescent="0.2">
      <c r="A848" s="50"/>
      <c r="B848" s="64"/>
      <c r="C848" s="65"/>
      <c r="D848" s="66"/>
      <c r="E848" s="66"/>
      <c r="F848" s="65"/>
      <c r="G848" s="65"/>
      <c r="H848" s="65"/>
      <c r="I848" s="65"/>
      <c r="J848" s="65"/>
    </row>
    <row r="849" spans="1:10" ht="42.75" customHeight="1" x14ac:dyDescent="0.2">
      <c r="A849" s="52"/>
      <c r="B849" s="67"/>
      <c r="C849" s="68"/>
      <c r="D849" s="69"/>
      <c r="E849" s="69"/>
      <c r="F849" s="68"/>
      <c r="G849" s="68"/>
      <c r="H849" s="68"/>
      <c r="I849" s="68"/>
      <c r="J849" s="68"/>
    </row>
    <row r="850" spans="1:10" ht="42.75" customHeight="1" x14ac:dyDescent="0.2">
      <c r="A850" s="50"/>
      <c r="B850" s="64"/>
      <c r="C850" s="65"/>
      <c r="D850" s="66"/>
      <c r="E850" s="66"/>
      <c r="F850" s="65"/>
      <c r="G850" s="65"/>
      <c r="H850" s="65"/>
      <c r="I850" s="65"/>
      <c r="J850" s="65"/>
    </row>
    <row r="851" spans="1:10" ht="42.75" customHeight="1" x14ac:dyDescent="0.2">
      <c r="A851" s="52"/>
      <c r="B851" s="67"/>
      <c r="C851" s="68"/>
      <c r="D851" s="69"/>
      <c r="E851" s="69"/>
      <c r="F851" s="68"/>
      <c r="G851" s="68"/>
      <c r="H851" s="68"/>
      <c r="I851" s="68"/>
      <c r="J851" s="68"/>
    </row>
    <row r="852" spans="1:10" ht="42.75" customHeight="1" x14ac:dyDescent="0.2">
      <c r="A852" s="50"/>
      <c r="B852" s="64"/>
      <c r="C852" s="65"/>
      <c r="D852" s="66"/>
      <c r="E852" s="66"/>
      <c r="F852" s="65"/>
      <c r="G852" s="65"/>
      <c r="H852" s="65"/>
      <c r="I852" s="65"/>
      <c r="J852" s="65"/>
    </row>
    <row r="853" spans="1:10" ht="42.75" customHeight="1" x14ac:dyDescent="0.2">
      <c r="A853" s="52"/>
      <c r="B853" s="67"/>
      <c r="C853" s="68"/>
      <c r="D853" s="69"/>
      <c r="E853" s="69"/>
      <c r="F853" s="68"/>
      <c r="G853" s="68"/>
      <c r="H853" s="68"/>
      <c r="I853" s="68"/>
      <c r="J853" s="68"/>
    </row>
    <row r="854" spans="1:10" ht="42.75" customHeight="1" x14ac:dyDescent="0.2">
      <c r="A854" s="50"/>
      <c r="B854" s="64"/>
      <c r="C854" s="65"/>
      <c r="D854" s="66"/>
      <c r="E854" s="66"/>
      <c r="F854" s="65"/>
      <c r="G854" s="65"/>
      <c r="H854" s="65"/>
      <c r="I854" s="65"/>
      <c r="J854" s="65"/>
    </row>
    <row r="855" spans="1:10" ht="42.75" customHeight="1" x14ac:dyDescent="0.2">
      <c r="A855" s="52"/>
      <c r="B855" s="67"/>
      <c r="C855" s="68"/>
      <c r="D855" s="69"/>
      <c r="E855" s="69"/>
      <c r="F855" s="68"/>
      <c r="G855" s="68"/>
      <c r="H855" s="68"/>
      <c r="I855" s="68"/>
      <c r="J855" s="68"/>
    </row>
    <row r="856" spans="1:10" ht="42.75" customHeight="1" x14ac:dyDescent="0.2">
      <c r="A856" s="50"/>
      <c r="B856" s="64"/>
      <c r="C856" s="65"/>
      <c r="D856" s="66"/>
      <c r="E856" s="66"/>
      <c r="F856" s="65"/>
      <c r="G856" s="65"/>
      <c r="H856" s="65"/>
      <c r="I856" s="65"/>
      <c r="J856" s="65"/>
    </row>
    <row r="857" spans="1:10" ht="42.75" customHeight="1" x14ac:dyDescent="0.2">
      <c r="A857" s="52"/>
      <c r="B857" s="67"/>
      <c r="C857" s="68"/>
      <c r="D857" s="69"/>
      <c r="E857" s="69"/>
      <c r="F857" s="68"/>
      <c r="G857" s="68"/>
      <c r="H857" s="68"/>
      <c r="I857" s="68"/>
      <c r="J857" s="68"/>
    </row>
    <row r="858" spans="1:10" ht="42.75" customHeight="1" x14ac:dyDescent="0.2">
      <c r="A858" s="50"/>
      <c r="B858" s="64"/>
      <c r="C858" s="65"/>
      <c r="D858" s="66"/>
      <c r="E858" s="66"/>
      <c r="F858" s="65"/>
      <c r="G858" s="65"/>
      <c r="H858" s="65"/>
      <c r="I858" s="65"/>
      <c r="J858" s="65"/>
    </row>
    <row r="859" spans="1:10" ht="42.75" customHeight="1" x14ac:dyDescent="0.2">
      <c r="A859" s="52"/>
      <c r="B859" s="67"/>
      <c r="C859" s="68"/>
      <c r="D859" s="69"/>
      <c r="E859" s="69"/>
      <c r="F859" s="68"/>
      <c r="G859" s="68"/>
      <c r="H859" s="68"/>
      <c r="I859" s="68"/>
      <c r="J859" s="68"/>
    </row>
    <row r="860" spans="1:10" ht="42.75" customHeight="1" x14ac:dyDescent="0.2">
      <c r="A860" s="50"/>
      <c r="B860" s="64"/>
      <c r="C860" s="65"/>
      <c r="D860" s="66"/>
      <c r="E860" s="66"/>
      <c r="F860" s="65"/>
      <c r="G860" s="65"/>
      <c r="H860" s="65"/>
      <c r="I860" s="65"/>
      <c r="J860" s="65"/>
    </row>
    <row r="861" spans="1:10" ht="42.75" customHeight="1" x14ac:dyDescent="0.2">
      <c r="A861" s="52"/>
      <c r="B861" s="67"/>
      <c r="C861" s="68"/>
      <c r="D861" s="69"/>
      <c r="E861" s="69"/>
      <c r="F861" s="68"/>
      <c r="G861" s="68"/>
      <c r="H861" s="68"/>
      <c r="I861" s="68"/>
      <c r="J861" s="68"/>
    </row>
    <row r="862" spans="1:10" ht="42.75" customHeight="1" x14ac:dyDescent="0.2">
      <c r="A862" s="50"/>
      <c r="B862" s="64"/>
      <c r="C862" s="65"/>
      <c r="D862" s="66"/>
      <c r="E862" s="66"/>
      <c r="F862" s="65"/>
      <c r="G862" s="65"/>
      <c r="H862" s="65"/>
      <c r="I862" s="65"/>
      <c r="J862" s="65"/>
    </row>
    <row r="863" spans="1:10" ht="42.75" customHeight="1" x14ac:dyDescent="0.2">
      <c r="A863" s="52"/>
      <c r="B863" s="67"/>
      <c r="C863" s="68"/>
      <c r="D863" s="69"/>
      <c r="E863" s="69"/>
      <c r="F863" s="68"/>
      <c r="G863" s="68"/>
      <c r="H863" s="68"/>
      <c r="I863" s="68"/>
      <c r="J863" s="68"/>
    </row>
    <row r="864" spans="1:10" ht="42.75" customHeight="1" x14ac:dyDescent="0.2">
      <c r="A864" s="50"/>
      <c r="B864" s="64"/>
      <c r="C864" s="65"/>
      <c r="D864" s="66"/>
      <c r="E864" s="66"/>
      <c r="F864" s="65"/>
      <c r="G864" s="65"/>
      <c r="H864" s="65"/>
      <c r="I864" s="65"/>
      <c r="J864" s="65"/>
    </row>
    <row r="865" spans="1:10" ht="42.75" customHeight="1" x14ac:dyDescent="0.2">
      <c r="A865" s="52"/>
      <c r="B865" s="67"/>
      <c r="C865" s="68"/>
      <c r="D865" s="69"/>
      <c r="E865" s="69"/>
      <c r="F865" s="68"/>
      <c r="G865" s="68"/>
      <c r="H865" s="68"/>
      <c r="I865" s="68"/>
      <c r="J865" s="68"/>
    </row>
    <row r="866" spans="1:10" ht="42.75" customHeight="1" x14ac:dyDescent="0.2">
      <c r="A866" s="50"/>
      <c r="B866" s="64"/>
      <c r="C866" s="65"/>
      <c r="D866" s="66"/>
      <c r="E866" s="66"/>
      <c r="F866" s="65"/>
      <c r="G866" s="65"/>
      <c r="H866" s="65"/>
      <c r="I866" s="65"/>
      <c r="J866" s="65"/>
    </row>
    <row r="867" spans="1:10" ht="42.75" customHeight="1" x14ac:dyDescent="0.2">
      <c r="A867" s="52"/>
      <c r="B867" s="67"/>
      <c r="C867" s="68"/>
      <c r="D867" s="69"/>
      <c r="E867" s="69"/>
      <c r="F867" s="68"/>
      <c r="G867" s="68"/>
      <c r="H867" s="68"/>
      <c r="I867" s="68"/>
      <c r="J867" s="68"/>
    </row>
    <row r="868" spans="1:10" ht="42.75" customHeight="1" x14ac:dyDescent="0.2">
      <c r="A868" s="50"/>
      <c r="B868" s="64"/>
      <c r="C868" s="65"/>
      <c r="D868" s="66"/>
      <c r="E868" s="66"/>
      <c r="F868" s="65"/>
      <c r="G868" s="65"/>
      <c r="H868" s="65"/>
      <c r="I868" s="65"/>
      <c r="J868" s="65"/>
    </row>
    <row r="869" spans="1:10" ht="42.75" customHeight="1" x14ac:dyDescent="0.2">
      <c r="A869" s="52"/>
      <c r="B869" s="67"/>
      <c r="C869" s="68"/>
      <c r="D869" s="69"/>
      <c r="E869" s="69"/>
      <c r="F869" s="68"/>
      <c r="G869" s="68"/>
      <c r="H869" s="68"/>
      <c r="I869" s="68"/>
      <c r="J869" s="68"/>
    </row>
    <row r="870" spans="1:10" ht="42.75" customHeight="1" x14ac:dyDescent="0.2">
      <c r="A870" s="50"/>
      <c r="B870" s="64"/>
      <c r="C870" s="65"/>
      <c r="D870" s="66"/>
      <c r="E870" s="66"/>
      <c r="F870" s="65"/>
      <c r="G870" s="65"/>
      <c r="H870" s="65"/>
      <c r="I870" s="65"/>
      <c r="J870" s="65"/>
    </row>
    <row r="871" spans="1:10" ht="42.75" customHeight="1" x14ac:dyDescent="0.2">
      <c r="A871" s="52"/>
      <c r="B871" s="67"/>
      <c r="C871" s="68"/>
      <c r="D871" s="69"/>
      <c r="E871" s="69"/>
      <c r="F871" s="68"/>
      <c r="G871" s="68"/>
      <c r="H871" s="68"/>
      <c r="I871" s="68"/>
      <c r="J871" s="68"/>
    </row>
    <row r="872" spans="1:10" ht="42.75" customHeight="1" x14ac:dyDescent="0.2">
      <c r="A872" s="50"/>
      <c r="B872" s="64"/>
      <c r="C872" s="65"/>
      <c r="D872" s="66"/>
      <c r="E872" s="66"/>
      <c r="F872" s="65"/>
      <c r="G872" s="65"/>
      <c r="H872" s="65"/>
      <c r="I872" s="65"/>
      <c r="J872" s="65"/>
    </row>
    <row r="873" spans="1:10" ht="42.75" customHeight="1" x14ac:dyDescent="0.2">
      <c r="A873" s="52"/>
      <c r="B873" s="67"/>
      <c r="C873" s="68"/>
      <c r="D873" s="69"/>
      <c r="E873" s="69"/>
      <c r="F873" s="68"/>
      <c r="G873" s="68"/>
      <c r="H873" s="68"/>
      <c r="I873" s="68"/>
      <c r="J873" s="68"/>
    </row>
    <row r="874" spans="1:10" ht="42.75" customHeight="1" x14ac:dyDescent="0.2">
      <c r="A874" s="50"/>
      <c r="B874" s="64"/>
      <c r="C874" s="65"/>
      <c r="D874" s="66"/>
      <c r="E874" s="66"/>
      <c r="F874" s="65"/>
      <c r="G874" s="65"/>
      <c r="H874" s="65"/>
      <c r="I874" s="65"/>
      <c r="J874" s="65"/>
    </row>
    <row r="875" spans="1:10" ht="42.75" customHeight="1" x14ac:dyDescent="0.2">
      <c r="A875" s="52"/>
      <c r="B875" s="67"/>
      <c r="C875" s="68"/>
      <c r="D875" s="69"/>
      <c r="E875" s="69"/>
      <c r="F875" s="68"/>
      <c r="G875" s="68"/>
      <c r="H875" s="68"/>
      <c r="I875" s="68"/>
      <c r="J875" s="68"/>
    </row>
    <row r="876" spans="1:10" ht="42.75" customHeight="1" x14ac:dyDescent="0.2">
      <c r="A876" s="50"/>
      <c r="B876" s="64"/>
      <c r="C876" s="65"/>
      <c r="D876" s="66"/>
      <c r="E876" s="66"/>
      <c r="F876" s="65"/>
      <c r="G876" s="65"/>
      <c r="H876" s="65"/>
      <c r="I876" s="65"/>
      <c r="J876" s="65"/>
    </row>
    <row r="877" spans="1:10" ht="42.75" customHeight="1" x14ac:dyDescent="0.2">
      <c r="A877" s="52"/>
      <c r="B877" s="67"/>
      <c r="C877" s="68"/>
      <c r="D877" s="69"/>
      <c r="E877" s="69"/>
      <c r="F877" s="68"/>
      <c r="G877" s="68"/>
      <c r="H877" s="68"/>
      <c r="I877" s="68"/>
      <c r="J877" s="68"/>
    </row>
    <row r="878" spans="1:10" ht="42.75" customHeight="1" x14ac:dyDescent="0.2">
      <c r="A878" s="50"/>
      <c r="B878" s="64"/>
      <c r="C878" s="65"/>
      <c r="D878" s="66"/>
      <c r="E878" s="66"/>
      <c r="F878" s="65"/>
      <c r="G878" s="65"/>
      <c r="H878" s="65"/>
      <c r="I878" s="65"/>
      <c r="J878" s="65"/>
    </row>
    <row r="879" spans="1:10" ht="42.75" customHeight="1" x14ac:dyDescent="0.2">
      <c r="A879" s="52"/>
      <c r="B879" s="67"/>
      <c r="C879" s="68"/>
      <c r="D879" s="69"/>
      <c r="E879" s="69"/>
      <c r="F879" s="68"/>
      <c r="G879" s="68"/>
      <c r="H879" s="68"/>
      <c r="I879" s="68"/>
      <c r="J879" s="68"/>
    </row>
    <row r="880" spans="1:10" ht="42.75" customHeight="1" x14ac:dyDescent="0.2">
      <c r="A880" s="50"/>
      <c r="B880" s="64"/>
      <c r="C880" s="65"/>
      <c r="D880" s="66"/>
      <c r="E880" s="66"/>
      <c r="F880" s="65"/>
      <c r="G880" s="65"/>
      <c r="H880" s="65"/>
      <c r="I880" s="65"/>
      <c r="J880" s="65"/>
    </row>
    <row r="881" spans="1:10" ht="42.75" customHeight="1" x14ac:dyDescent="0.2">
      <c r="A881" s="52"/>
      <c r="B881" s="67"/>
      <c r="C881" s="68"/>
      <c r="D881" s="69"/>
      <c r="E881" s="69"/>
      <c r="F881" s="68"/>
      <c r="G881" s="68"/>
      <c r="H881" s="68"/>
      <c r="I881" s="68"/>
      <c r="J881" s="68"/>
    </row>
    <row r="882" spans="1:10" ht="42.75" customHeight="1" x14ac:dyDescent="0.2">
      <c r="A882" s="50"/>
      <c r="B882" s="64"/>
      <c r="C882" s="65"/>
      <c r="D882" s="66"/>
      <c r="E882" s="66"/>
      <c r="F882" s="65"/>
      <c r="G882" s="65"/>
      <c r="H882" s="65"/>
      <c r="I882" s="65"/>
      <c r="J882" s="65"/>
    </row>
    <row r="883" spans="1:10" ht="42.75" customHeight="1" x14ac:dyDescent="0.2">
      <c r="A883" s="52"/>
      <c r="B883" s="67"/>
      <c r="C883" s="68"/>
      <c r="D883" s="69"/>
      <c r="E883" s="69"/>
      <c r="F883" s="68"/>
      <c r="G883" s="68"/>
      <c r="H883" s="68"/>
      <c r="I883" s="68"/>
      <c r="J883" s="68"/>
    </row>
    <row r="884" spans="1:10" ht="42.75" customHeight="1" x14ac:dyDescent="0.2">
      <c r="A884" s="50"/>
      <c r="B884" s="64"/>
      <c r="C884" s="65"/>
      <c r="D884" s="66"/>
      <c r="E884" s="66"/>
      <c r="F884" s="65"/>
      <c r="G884" s="65"/>
      <c r="H884" s="65"/>
      <c r="I884" s="65"/>
      <c r="J884" s="65"/>
    </row>
    <row r="885" spans="1:10" ht="42.75" customHeight="1" x14ac:dyDescent="0.2">
      <c r="A885" s="52"/>
      <c r="B885" s="67"/>
      <c r="C885" s="68"/>
      <c r="D885" s="69"/>
      <c r="E885" s="69"/>
      <c r="F885" s="68"/>
      <c r="G885" s="68"/>
      <c r="H885" s="68"/>
      <c r="I885" s="68"/>
      <c r="J885" s="68"/>
    </row>
    <row r="886" spans="1:10" ht="42.75" customHeight="1" x14ac:dyDescent="0.2">
      <c r="A886" s="50"/>
      <c r="B886" s="64"/>
      <c r="C886" s="65"/>
      <c r="D886" s="66"/>
      <c r="E886" s="66"/>
      <c r="F886" s="65"/>
      <c r="G886" s="65"/>
      <c r="H886" s="65"/>
      <c r="I886" s="65"/>
      <c r="J886" s="65"/>
    </row>
    <row r="887" spans="1:10" ht="42.75" customHeight="1" x14ac:dyDescent="0.2">
      <c r="A887" s="52"/>
      <c r="B887" s="67"/>
      <c r="C887" s="68"/>
      <c r="D887" s="69"/>
      <c r="E887" s="69"/>
      <c r="F887" s="68"/>
      <c r="G887" s="68"/>
      <c r="H887" s="68"/>
      <c r="I887" s="68"/>
      <c r="J887" s="68"/>
    </row>
    <row r="888" spans="1:10" ht="42.75" customHeight="1" x14ac:dyDescent="0.2">
      <c r="A888" s="50"/>
      <c r="B888" s="64"/>
      <c r="C888" s="65"/>
      <c r="D888" s="66"/>
      <c r="E888" s="66"/>
      <c r="F888" s="65"/>
      <c r="G888" s="65"/>
      <c r="H888" s="65"/>
      <c r="I888" s="65"/>
      <c r="J888" s="65"/>
    </row>
    <row r="889" spans="1:10" ht="42.75" customHeight="1" x14ac:dyDescent="0.2">
      <c r="A889" s="52"/>
      <c r="B889" s="67"/>
      <c r="C889" s="68"/>
      <c r="D889" s="69"/>
      <c r="E889" s="69"/>
      <c r="F889" s="68"/>
      <c r="G889" s="68"/>
      <c r="H889" s="68"/>
      <c r="I889" s="68"/>
      <c r="J889" s="68"/>
    </row>
    <row r="890" spans="1:10" ht="42.75" customHeight="1" x14ac:dyDescent="0.2">
      <c r="A890" s="50"/>
      <c r="B890" s="64"/>
      <c r="C890" s="65"/>
      <c r="D890" s="66"/>
      <c r="E890" s="66"/>
      <c r="F890" s="65"/>
      <c r="G890" s="65"/>
      <c r="H890" s="65"/>
      <c r="I890" s="65"/>
      <c r="J890" s="65"/>
    </row>
    <row r="891" spans="1:10" ht="42.75" customHeight="1" x14ac:dyDescent="0.2">
      <c r="A891" s="52"/>
      <c r="B891" s="67"/>
      <c r="C891" s="68"/>
      <c r="D891" s="69"/>
      <c r="E891" s="69"/>
      <c r="F891" s="68"/>
      <c r="G891" s="68"/>
      <c r="H891" s="68"/>
      <c r="I891" s="68"/>
      <c r="J891" s="68"/>
    </row>
    <row r="892" spans="1:10" ht="42.75" customHeight="1" x14ac:dyDescent="0.2">
      <c r="A892" s="50"/>
      <c r="B892" s="64"/>
      <c r="C892" s="65"/>
      <c r="D892" s="66"/>
      <c r="E892" s="66"/>
      <c r="F892" s="65"/>
      <c r="G892" s="65"/>
      <c r="H892" s="65"/>
      <c r="I892" s="65"/>
      <c r="J892" s="65"/>
    </row>
    <row r="893" spans="1:10" ht="42.75" customHeight="1" x14ac:dyDescent="0.2">
      <c r="A893" s="52"/>
      <c r="B893" s="67"/>
      <c r="C893" s="68"/>
      <c r="D893" s="69"/>
      <c r="E893" s="69"/>
      <c r="F893" s="68"/>
      <c r="G893" s="68"/>
      <c r="H893" s="68"/>
      <c r="I893" s="68"/>
      <c r="J893" s="68"/>
    </row>
    <row r="894" spans="1:10" ht="42.75" customHeight="1" x14ac:dyDescent="0.2">
      <c r="A894" s="50"/>
      <c r="B894" s="64"/>
      <c r="C894" s="65"/>
      <c r="D894" s="66"/>
      <c r="E894" s="66"/>
      <c r="F894" s="65"/>
      <c r="G894" s="65"/>
      <c r="H894" s="65"/>
      <c r="I894" s="65"/>
      <c r="J894" s="65"/>
    </row>
    <row r="895" spans="1:10" ht="42.75" customHeight="1" x14ac:dyDescent="0.2">
      <c r="A895" s="52"/>
      <c r="B895" s="67"/>
      <c r="C895" s="68"/>
      <c r="D895" s="69"/>
      <c r="E895" s="69"/>
      <c r="F895" s="68"/>
      <c r="G895" s="68"/>
      <c r="H895" s="68"/>
      <c r="I895" s="68"/>
      <c r="J895" s="68"/>
    </row>
    <row r="896" spans="1:10" ht="42.75" customHeight="1" x14ac:dyDescent="0.2">
      <c r="A896" s="50"/>
      <c r="B896" s="64"/>
      <c r="C896" s="65"/>
      <c r="D896" s="66"/>
      <c r="E896" s="66"/>
      <c r="F896" s="65"/>
      <c r="G896" s="65"/>
      <c r="H896" s="65"/>
      <c r="I896" s="65"/>
      <c r="J896" s="65"/>
    </row>
    <row r="897" spans="1:10" ht="42.75" customHeight="1" x14ac:dyDescent="0.2">
      <c r="A897" s="52"/>
      <c r="B897" s="67"/>
      <c r="C897" s="68"/>
      <c r="D897" s="69"/>
      <c r="E897" s="69"/>
      <c r="F897" s="68"/>
      <c r="G897" s="68"/>
      <c r="H897" s="68"/>
      <c r="I897" s="68"/>
      <c r="J897" s="68"/>
    </row>
    <row r="898" spans="1:10" ht="42.75" customHeight="1" x14ac:dyDescent="0.2">
      <c r="A898" s="50"/>
      <c r="B898" s="64"/>
      <c r="C898" s="65"/>
      <c r="D898" s="66"/>
      <c r="E898" s="66"/>
      <c r="F898" s="65"/>
      <c r="G898" s="65"/>
      <c r="H898" s="65"/>
      <c r="I898" s="65"/>
      <c r="J898" s="65"/>
    </row>
    <row r="899" spans="1:10" ht="42.75" customHeight="1" x14ac:dyDescent="0.2">
      <c r="A899" s="52"/>
      <c r="B899" s="67"/>
      <c r="C899" s="68"/>
      <c r="D899" s="69"/>
      <c r="E899" s="69"/>
      <c r="F899" s="68"/>
      <c r="G899" s="68"/>
      <c r="H899" s="68"/>
      <c r="I899" s="68"/>
      <c r="J899" s="68"/>
    </row>
    <row r="900" spans="1:10" ht="42.75" customHeight="1" x14ac:dyDescent="0.2">
      <c r="A900" s="50"/>
      <c r="B900" s="64"/>
      <c r="C900" s="65"/>
      <c r="D900" s="66"/>
      <c r="E900" s="66"/>
      <c r="F900" s="65"/>
      <c r="G900" s="65"/>
      <c r="H900" s="65"/>
      <c r="I900" s="65"/>
      <c r="J900" s="65"/>
    </row>
    <row r="901" spans="1:10" ht="42.75" customHeight="1" x14ac:dyDescent="0.2">
      <c r="A901" s="52"/>
      <c r="B901" s="67"/>
      <c r="C901" s="68"/>
      <c r="D901" s="69"/>
      <c r="E901" s="69"/>
      <c r="F901" s="68"/>
      <c r="G901" s="68"/>
      <c r="H901" s="68"/>
      <c r="I901" s="68"/>
      <c r="J901" s="68"/>
    </row>
    <row r="902" spans="1:10" ht="42.75" customHeight="1" x14ac:dyDescent="0.2">
      <c r="A902" s="50"/>
      <c r="B902" s="64"/>
      <c r="C902" s="65"/>
      <c r="D902" s="66"/>
      <c r="E902" s="66"/>
      <c r="F902" s="65"/>
      <c r="G902" s="65"/>
      <c r="H902" s="65"/>
      <c r="I902" s="65"/>
      <c r="J902" s="65"/>
    </row>
    <row r="903" spans="1:10" ht="42.75" customHeight="1" x14ac:dyDescent="0.2">
      <c r="A903" s="52"/>
      <c r="B903" s="67"/>
      <c r="C903" s="68"/>
      <c r="D903" s="69"/>
      <c r="E903" s="69"/>
      <c r="F903" s="68"/>
      <c r="G903" s="68"/>
      <c r="H903" s="68"/>
      <c r="I903" s="68"/>
      <c r="J903" s="68"/>
    </row>
    <row r="904" spans="1:10" ht="42.75" customHeight="1" x14ac:dyDescent="0.2">
      <c r="A904" s="50"/>
      <c r="B904" s="64"/>
      <c r="C904" s="65"/>
      <c r="D904" s="66"/>
      <c r="E904" s="66"/>
      <c r="F904" s="65"/>
      <c r="G904" s="65"/>
      <c r="H904" s="65"/>
      <c r="I904" s="65"/>
      <c r="J904" s="65"/>
    </row>
    <row r="905" spans="1:10" ht="42.75" customHeight="1" x14ac:dyDescent="0.2">
      <c r="A905" s="52"/>
      <c r="B905" s="67"/>
      <c r="C905" s="68"/>
      <c r="D905" s="69"/>
      <c r="E905" s="69"/>
      <c r="F905" s="68"/>
      <c r="G905" s="68"/>
      <c r="H905" s="68"/>
      <c r="I905" s="68"/>
      <c r="J905" s="68"/>
    </row>
    <row r="906" spans="1:10" ht="42.75" customHeight="1" x14ac:dyDescent="0.2">
      <c r="A906" s="50"/>
      <c r="B906" s="64"/>
      <c r="C906" s="65"/>
      <c r="D906" s="66"/>
      <c r="E906" s="66"/>
      <c r="F906" s="65"/>
      <c r="G906" s="65"/>
      <c r="H906" s="65"/>
      <c r="I906" s="65"/>
      <c r="J906" s="65"/>
    </row>
    <row r="907" spans="1:10" ht="42.75" customHeight="1" x14ac:dyDescent="0.2">
      <c r="A907" s="52"/>
      <c r="B907" s="67"/>
      <c r="C907" s="68"/>
      <c r="D907" s="69"/>
      <c r="E907" s="69"/>
      <c r="F907" s="68"/>
      <c r="G907" s="68"/>
      <c r="H907" s="68"/>
      <c r="I907" s="68"/>
      <c r="J907" s="68"/>
    </row>
    <row r="908" spans="1:10" ht="42.75" customHeight="1" x14ac:dyDescent="0.2">
      <c r="A908" s="50"/>
      <c r="B908" s="64"/>
      <c r="C908" s="65"/>
      <c r="D908" s="66"/>
      <c r="E908" s="66"/>
      <c r="F908" s="65"/>
      <c r="G908" s="65"/>
      <c r="H908" s="65"/>
      <c r="I908" s="65"/>
      <c r="J908" s="65"/>
    </row>
    <row r="909" spans="1:10" ht="42.75" customHeight="1" x14ac:dyDescent="0.2">
      <c r="A909" s="52"/>
      <c r="B909" s="67"/>
      <c r="C909" s="68"/>
      <c r="D909" s="69"/>
      <c r="E909" s="69"/>
      <c r="F909" s="68"/>
      <c r="G909" s="68"/>
      <c r="H909" s="68"/>
      <c r="I909" s="68"/>
      <c r="J909" s="68"/>
    </row>
    <row r="910" spans="1:10" ht="42.75" customHeight="1" x14ac:dyDescent="0.2">
      <c r="A910" s="50"/>
      <c r="B910" s="64"/>
      <c r="C910" s="65"/>
      <c r="D910" s="66"/>
      <c r="E910" s="66"/>
      <c r="F910" s="65"/>
      <c r="G910" s="65"/>
      <c r="H910" s="65"/>
      <c r="I910" s="65"/>
      <c r="J910" s="65"/>
    </row>
    <row r="911" spans="1:10" ht="42.75" customHeight="1" x14ac:dyDescent="0.2">
      <c r="A911" s="52"/>
      <c r="B911" s="67"/>
      <c r="C911" s="68"/>
      <c r="D911" s="69"/>
      <c r="E911" s="69"/>
      <c r="F911" s="68"/>
      <c r="G911" s="68"/>
      <c r="H911" s="68"/>
      <c r="I911" s="68"/>
      <c r="J911" s="68"/>
    </row>
    <row r="912" spans="1:10" ht="42.75" customHeight="1" x14ac:dyDescent="0.2">
      <c r="A912" s="50"/>
      <c r="B912" s="64"/>
      <c r="C912" s="65"/>
      <c r="D912" s="66"/>
      <c r="E912" s="66"/>
      <c r="F912" s="65"/>
      <c r="G912" s="65"/>
      <c r="H912" s="65"/>
      <c r="I912" s="65"/>
      <c r="J912" s="65"/>
    </row>
    <row r="913" spans="1:10" ht="42.75" customHeight="1" x14ac:dyDescent="0.2">
      <c r="A913" s="52"/>
      <c r="B913" s="67"/>
      <c r="C913" s="68"/>
      <c r="D913" s="69"/>
      <c r="E913" s="69"/>
      <c r="F913" s="68"/>
      <c r="G913" s="68"/>
      <c r="H913" s="68"/>
      <c r="I913" s="68"/>
      <c r="J913" s="68"/>
    </row>
    <row r="914" spans="1:10" ht="42.75" customHeight="1" x14ac:dyDescent="0.2">
      <c r="A914" s="50"/>
      <c r="B914" s="64"/>
      <c r="C914" s="65"/>
      <c r="D914" s="66"/>
      <c r="E914" s="66"/>
      <c r="F914" s="65"/>
      <c r="G914" s="65"/>
      <c r="H914" s="65"/>
      <c r="I914" s="65"/>
      <c r="J914" s="65"/>
    </row>
    <row r="915" spans="1:10" ht="42.75" customHeight="1" x14ac:dyDescent="0.2">
      <c r="A915" s="52"/>
      <c r="B915" s="67"/>
      <c r="C915" s="68"/>
      <c r="D915" s="69"/>
      <c r="E915" s="69"/>
      <c r="F915" s="68"/>
      <c r="G915" s="68"/>
      <c r="H915" s="68"/>
      <c r="I915" s="68"/>
      <c r="J915" s="68"/>
    </row>
    <row r="916" spans="1:10" ht="42.75" customHeight="1" x14ac:dyDescent="0.2">
      <c r="A916" s="50"/>
      <c r="B916" s="64"/>
      <c r="C916" s="65"/>
      <c r="D916" s="66"/>
      <c r="E916" s="66"/>
      <c r="F916" s="65"/>
      <c r="G916" s="65"/>
      <c r="H916" s="65"/>
      <c r="I916" s="65"/>
      <c r="J916" s="65"/>
    </row>
    <row r="917" spans="1:10" ht="42.75" customHeight="1" x14ac:dyDescent="0.2">
      <c r="A917" s="52"/>
      <c r="B917" s="67"/>
      <c r="C917" s="68"/>
      <c r="D917" s="69"/>
      <c r="E917" s="69"/>
      <c r="F917" s="68"/>
      <c r="G917" s="68"/>
      <c r="H917" s="68"/>
      <c r="I917" s="68"/>
      <c r="J917" s="68"/>
    </row>
    <row r="918" spans="1:10" ht="42.75" customHeight="1" x14ac:dyDescent="0.2">
      <c r="A918" s="50"/>
      <c r="B918" s="64"/>
      <c r="C918" s="65"/>
      <c r="D918" s="66"/>
      <c r="E918" s="66"/>
      <c r="F918" s="65"/>
      <c r="G918" s="65"/>
      <c r="H918" s="65"/>
      <c r="I918" s="65"/>
      <c r="J918" s="65"/>
    </row>
    <row r="919" spans="1:10" ht="42.75" customHeight="1" x14ac:dyDescent="0.2">
      <c r="A919" s="52"/>
      <c r="B919" s="67"/>
      <c r="C919" s="68"/>
      <c r="D919" s="69"/>
      <c r="E919" s="69"/>
      <c r="F919" s="68"/>
      <c r="G919" s="68"/>
      <c r="H919" s="68"/>
      <c r="I919" s="68"/>
      <c r="J919" s="68"/>
    </row>
    <row r="920" spans="1:10" ht="42.75" customHeight="1" x14ac:dyDescent="0.2">
      <c r="A920" s="50"/>
      <c r="B920" s="64"/>
      <c r="C920" s="65"/>
      <c r="D920" s="66"/>
      <c r="E920" s="66"/>
      <c r="F920" s="65"/>
      <c r="G920" s="65"/>
      <c r="H920" s="65"/>
      <c r="I920" s="65"/>
      <c r="J920" s="65"/>
    </row>
    <row r="921" spans="1:10" ht="42.75" customHeight="1" x14ac:dyDescent="0.2">
      <c r="A921" s="52"/>
      <c r="B921" s="67"/>
      <c r="C921" s="68"/>
      <c r="D921" s="69"/>
      <c r="E921" s="69"/>
      <c r="F921" s="68"/>
      <c r="G921" s="68"/>
      <c r="H921" s="68"/>
      <c r="I921" s="68"/>
      <c r="J921" s="68"/>
    </row>
    <row r="922" spans="1:10" ht="42.75" customHeight="1" x14ac:dyDescent="0.2">
      <c r="A922" s="50"/>
      <c r="B922" s="64"/>
      <c r="C922" s="65"/>
      <c r="D922" s="66"/>
      <c r="E922" s="66"/>
      <c r="F922" s="65"/>
      <c r="G922" s="65"/>
      <c r="H922" s="65"/>
      <c r="I922" s="65"/>
      <c r="J922" s="65"/>
    </row>
    <row r="923" spans="1:10" ht="42.75" customHeight="1" x14ac:dyDescent="0.2">
      <c r="A923" s="52"/>
      <c r="B923" s="67"/>
      <c r="C923" s="68"/>
      <c r="D923" s="69"/>
      <c r="E923" s="69"/>
      <c r="F923" s="68"/>
      <c r="G923" s="68"/>
      <c r="H923" s="68"/>
      <c r="I923" s="68"/>
      <c r="J923" s="68"/>
    </row>
    <row r="924" spans="1:10" ht="42.75" customHeight="1" x14ac:dyDescent="0.2">
      <c r="A924" s="50"/>
      <c r="B924" s="64"/>
      <c r="C924" s="65"/>
      <c r="D924" s="66"/>
      <c r="E924" s="66"/>
      <c r="F924" s="65"/>
      <c r="G924" s="65"/>
      <c r="H924" s="65"/>
      <c r="I924" s="65"/>
      <c r="J924" s="65"/>
    </row>
    <row r="925" spans="1:10" ht="42.75" customHeight="1" x14ac:dyDescent="0.2">
      <c r="A925" s="52"/>
      <c r="B925" s="67"/>
      <c r="C925" s="68"/>
      <c r="D925" s="69"/>
      <c r="E925" s="69"/>
      <c r="F925" s="68"/>
      <c r="G925" s="68"/>
      <c r="H925" s="68"/>
      <c r="I925" s="68"/>
      <c r="J925" s="68"/>
    </row>
    <row r="926" spans="1:10" ht="42.75" customHeight="1" x14ac:dyDescent="0.2">
      <c r="A926" s="50"/>
      <c r="B926" s="64"/>
      <c r="C926" s="65"/>
      <c r="D926" s="66"/>
      <c r="E926" s="66"/>
      <c r="F926" s="65"/>
      <c r="G926" s="65"/>
      <c r="H926" s="65"/>
      <c r="I926" s="65"/>
      <c r="J926" s="65"/>
    </row>
    <row r="927" spans="1:10" ht="42.75" customHeight="1" x14ac:dyDescent="0.2">
      <c r="A927" s="52"/>
      <c r="B927" s="67"/>
      <c r="C927" s="68"/>
      <c r="D927" s="69"/>
      <c r="E927" s="69"/>
      <c r="F927" s="68"/>
      <c r="G927" s="68"/>
      <c r="H927" s="68"/>
      <c r="I927" s="68"/>
      <c r="J927" s="68"/>
    </row>
    <row r="928" spans="1:10" ht="42.75" customHeight="1" x14ac:dyDescent="0.2">
      <c r="A928" s="50"/>
      <c r="B928" s="64"/>
      <c r="C928" s="65"/>
      <c r="D928" s="66"/>
      <c r="E928" s="66"/>
      <c r="F928" s="65"/>
      <c r="G928" s="65"/>
      <c r="H928" s="65"/>
      <c r="I928" s="65"/>
      <c r="J928" s="65"/>
    </row>
    <row r="929" spans="1:10" ht="42.75" customHeight="1" x14ac:dyDescent="0.2">
      <c r="A929" s="52"/>
      <c r="B929" s="67"/>
      <c r="C929" s="68"/>
      <c r="D929" s="69"/>
      <c r="E929" s="69"/>
      <c r="F929" s="68"/>
      <c r="G929" s="68"/>
      <c r="H929" s="68"/>
      <c r="I929" s="68"/>
      <c r="J929" s="68"/>
    </row>
    <row r="930" spans="1:10" ht="42.75" customHeight="1" x14ac:dyDescent="0.2">
      <c r="A930" s="50"/>
      <c r="B930" s="64"/>
      <c r="C930" s="65"/>
      <c r="D930" s="66"/>
      <c r="E930" s="66"/>
      <c r="F930" s="65"/>
      <c r="G930" s="65"/>
      <c r="H930" s="65"/>
      <c r="I930" s="65"/>
      <c r="J930" s="65"/>
    </row>
    <row r="931" spans="1:10" ht="42.75" customHeight="1" x14ac:dyDescent="0.2">
      <c r="A931" s="52"/>
      <c r="B931" s="67"/>
      <c r="C931" s="68"/>
      <c r="D931" s="69"/>
      <c r="E931" s="69"/>
      <c r="F931" s="68"/>
      <c r="G931" s="68"/>
      <c r="H931" s="68"/>
      <c r="I931" s="68"/>
      <c r="J931" s="68"/>
    </row>
    <row r="932" spans="1:10" ht="42.75" customHeight="1" x14ac:dyDescent="0.2">
      <c r="A932" s="50"/>
      <c r="B932" s="64"/>
      <c r="C932" s="65"/>
      <c r="D932" s="66"/>
      <c r="E932" s="66"/>
      <c r="F932" s="65"/>
      <c r="G932" s="65"/>
      <c r="H932" s="65"/>
      <c r="I932" s="65"/>
      <c r="J932" s="65"/>
    </row>
    <row r="933" spans="1:10" ht="42.75" customHeight="1" x14ac:dyDescent="0.2">
      <c r="A933" s="52"/>
      <c r="B933" s="67"/>
      <c r="C933" s="68"/>
      <c r="D933" s="69"/>
      <c r="E933" s="69"/>
      <c r="F933" s="68"/>
      <c r="G933" s="68"/>
      <c r="H933" s="68"/>
      <c r="I933" s="68"/>
      <c r="J933" s="68"/>
    </row>
    <row r="934" spans="1:10" ht="42.75" customHeight="1" x14ac:dyDescent="0.2">
      <c r="A934" s="50"/>
      <c r="B934" s="64"/>
      <c r="C934" s="65"/>
      <c r="D934" s="66"/>
      <c r="E934" s="66"/>
      <c r="F934" s="65"/>
      <c r="G934" s="65"/>
      <c r="H934" s="65"/>
      <c r="I934" s="65"/>
      <c r="J934" s="65"/>
    </row>
    <row r="935" spans="1:10" ht="42.75" customHeight="1" x14ac:dyDescent="0.2">
      <c r="A935" s="52"/>
      <c r="B935" s="67"/>
      <c r="C935" s="68"/>
      <c r="D935" s="69"/>
      <c r="E935" s="69"/>
      <c r="F935" s="68"/>
      <c r="G935" s="68"/>
      <c r="H935" s="68"/>
      <c r="I935" s="68"/>
      <c r="J935" s="68"/>
    </row>
    <row r="936" spans="1:10" ht="42.75" customHeight="1" x14ac:dyDescent="0.2">
      <c r="A936" s="50"/>
      <c r="B936" s="64"/>
      <c r="C936" s="65"/>
      <c r="D936" s="66"/>
      <c r="E936" s="66"/>
      <c r="F936" s="65"/>
      <c r="G936" s="65"/>
      <c r="H936" s="65"/>
      <c r="I936" s="65"/>
      <c r="J936" s="65"/>
    </row>
    <row r="937" spans="1:10" ht="42.75" customHeight="1" x14ac:dyDescent="0.2">
      <c r="A937" s="52"/>
      <c r="B937" s="67"/>
      <c r="C937" s="68"/>
      <c r="D937" s="69"/>
      <c r="E937" s="69"/>
      <c r="F937" s="68"/>
      <c r="G937" s="68"/>
      <c r="H937" s="68"/>
      <c r="I937" s="68"/>
      <c r="J937" s="68"/>
    </row>
    <row r="938" spans="1:10" ht="42.75" customHeight="1" x14ac:dyDescent="0.2">
      <c r="A938" s="50"/>
      <c r="B938" s="64"/>
      <c r="C938" s="65"/>
      <c r="D938" s="66"/>
      <c r="E938" s="66"/>
      <c r="F938" s="65"/>
      <c r="G938" s="65"/>
      <c r="H938" s="65"/>
      <c r="I938" s="65"/>
      <c r="J938" s="65"/>
    </row>
    <row r="939" spans="1:10" ht="42.75" customHeight="1" x14ac:dyDescent="0.2">
      <c r="A939" s="52"/>
      <c r="B939" s="67"/>
      <c r="C939" s="68"/>
      <c r="D939" s="69"/>
      <c r="E939" s="69"/>
      <c r="F939" s="68"/>
      <c r="G939" s="68"/>
      <c r="H939" s="68"/>
      <c r="I939" s="68"/>
      <c r="J939" s="68"/>
    </row>
    <row r="940" spans="1:10" ht="42.75" customHeight="1" x14ac:dyDescent="0.2">
      <c r="A940" s="50"/>
      <c r="B940" s="64"/>
      <c r="C940" s="65"/>
      <c r="D940" s="66"/>
      <c r="E940" s="66"/>
      <c r="F940" s="65"/>
      <c r="G940" s="65"/>
      <c r="H940" s="65"/>
      <c r="I940" s="65"/>
      <c r="J940" s="65"/>
    </row>
    <row r="941" spans="1:10" ht="42.75" customHeight="1" x14ac:dyDescent="0.2">
      <c r="A941" s="52"/>
      <c r="B941" s="67"/>
      <c r="C941" s="68"/>
      <c r="D941" s="69"/>
      <c r="E941" s="69"/>
      <c r="F941" s="68"/>
      <c r="G941" s="68"/>
      <c r="H941" s="68"/>
      <c r="I941" s="68"/>
      <c r="J941" s="68"/>
    </row>
    <row r="942" spans="1:10" ht="42.75" customHeight="1" x14ac:dyDescent="0.2">
      <c r="A942" s="50"/>
      <c r="B942" s="64"/>
      <c r="C942" s="65"/>
      <c r="D942" s="66"/>
      <c r="E942" s="66"/>
      <c r="F942" s="65"/>
      <c r="G942" s="65"/>
      <c r="H942" s="65"/>
      <c r="I942" s="65"/>
      <c r="J942" s="65"/>
    </row>
    <row r="943" spans="1:10" ht="42.75" customHeight="1" x14ac:dyDescent="0.2">
      <c r="A943" s="52"/>
      <c r="B943" s="67"/>
      <c r="C943" s="68"/>
      <c r="D943" s="69"/>
      <c r="E943" s="69"/>
      <c r="F943" s="68"/>
      <c r="G943" s="68"/>
      <c r="H943" s="68"/>
      <c r="I943" s="68"/>
      <c r="J943" s="68"/>
    </row>
    <row r="944" spans="1:10" ht="42.75" customHeight="1" x14ac:dyDescent="0.2">
      <c r="A944" s="50"/>
      <c r="B944" s="64"/>
      <c r="C944" s="65"/>
      <c r="D944" s="66"/>
      <c r="E944" s="66"/>
      <c r="F944" s="65"/>
      <c r="G944" s="65"/>
      <c r="H944" s="65"/>
      <c r="I944" s="65"/>
      <c r="J944" s="65"/>
    </row>
    <row r="945" spans="1:10" ht="42.75" customHeight="1" x14ac:dyDescent="0.2">
      <c r="A945" s="52"/>
      <c r="B945" s="67"/>
      <c r="C945" s="68"/>
      <c r="D945" s="69"/>
      <c r="E945" s="69"/>
      <c r="F945" s="68"/>
      <c r="G945" s="68"/>
      <c r="H945" s="68"/>
      <c r="I945" s="68"/>
      <c r="J945" s="68"/>
    </row>
    <row r="946" spans="1:10" ht="42.75" customHeight="1" x14ac:dyDescent="0.2">
      <c r="A946" s="50"/>
      <c r="B946" s="64"/>
      <c r="C946" s="65"/>
      <c r="D946" s="66"/>
      <c r="E946" s="66"/>
      <c r="F946" s="65"/>
      <c r="G946" s="65"/>
      <c r="H946" s="65"/>
      <c r="I946" s="65"/>
      <c r="J946" s="65"/>
    </row>
    <row r="947" spans="1:10" ht="42.75" customHeight="1" x14ac:dyDescent="0.2">
      <c r="A947" s="52"/>
      <c r="B947" s="67"/>
      <c r="C947" s="68"/>
      <c r="D947" s="69"/>
      <c r="E947" s="69"/>
      <c r="F947" s="68"/>
      <c r="G947" s="68"/>
      <c r="H947" s="68"/>
      <c r="I947" s="68"/>
      <c r="J947" s="68"/>
    </row>
    <row r="948" spans="1:10" ht="42.75" customHeight="1" x14ac:dyDescent="0.2">
      <c r="A948" s="50"/>
      <c r="B948" s="64"/>
      <c r="C948" s="65"/>
      <c r="D948" s="66"/>
      <c r="E948" s="66"/>
      <c r="F948" s="65"/>
      <c r="G948" s="65"/>
      <c r="H948" s="65"/>
      <c r="I948" s="65"/>
      <c r="J948" s="65"/>
    </row>
    <row r="949" spans="1:10" ht="42.75" customHeight="1" x14ac:dyDescent="0.2">
      <c r="A949" s="52"/>
      <c r="B949" s="67"/>
      <c r="C949" s="68"/>
      <c r="D949" s="69"/>
      <c r="E949" s="69"/>
      <c r="F949" s="68"/>
      <c r="G949" s="68"/>
      <c r="H949" s="68"/>
      <c r="I949" s="68"/>
      <c r="J949" s="68"/>
    </row>
    <row r="950" spans="1:10" ht="42.75" customHeight="1" x14ac:dyDescent="0.2">
      <c r="A950" s="50"/>
      <c r="B950" s="64"/>
      <c r="C950" s="65"/>
      <c r="D950" s="66"/>
      <c r="E950" s="66"/>
      <c r="F950" s="65"/>
      <c r="G950" s="65"/>
      <c r="H950" s="65"/>
      <c r="I950" s="65"/>
      <c r="J950" s="65"/>
    </row>
    <row r="951" spans="1:10" ht="42.75" customHeight="1" x14ac:dyDescent="0.2">
      <c r="A951" s="52"/>
      <c r="B951" s="67"/>
      <c r="C951" s="68"/>
      <c r="D951" s="69"/>
      <c r="E951" s="69"/>
      <c r="F951" s="68"/>
      <c r="G951" s="68"/>
      <c r="H951" s="68"/>
      <c r="I951" s="68"/>
      <c r="J951" s="68"/>
    </row>
    <row r="952" spans="1:10" ht="42.75" customHeight="1" x14ac:dyDescent="0.2">
      <c r="A952" s="50"/>
      <c r="B952" s="64"/>
      <c r="C952" s="65"/>
      <c r="D952" s="66"/>
      <c r="E952" s="66"/>
      <c r="F952" s="65"/>
      <c r="G952" s="65"/>
      <c r="H952" s="65"/>
      <c r="I952" s="65"/>
      <c r="J952" s="65"/>
    </row>
    <row r="953" spans="1:10" ht="42.75" customHeight="1" x14ac:dyDescent="0.2">
      <c r="A953" s="52"/>
      <c r="B953" s="67"/>
      <c r="C953" s="68"/>
      <c r="D953" s="69"/>
      <c r="E953" s="69"/>
      <c r="F953" s="68"/>
      <c r="G953" s="68"/>
      <c r="H953" s="68"/>
      <c r="I953" s="68"/>
      <c r="J953" s="68"/>
    </row>
    <row r="954" spans="1:10" ht="42.75" customHeight="1" x14ac:dyDescent="0.2">
      <c r="A954" s="50"/>
      <c r="B954" s="64"/>
      <c r="C954" s="65"/>
      <c r="D954" s="66"/>
      <c r="E954" s="66"/>
      <c r="F954" s="65"/>
      <c r="G954" s="65"/>
      <c r="H954" s="65"/>
      <c r="I954" s="65"/>
      <c r="J954" s="65"/>
    </row>
    <row r="955" spans="1:10" ht="42.75" customHeight="1" x14ac:dyDescent="0.2">
      <c r="A955" s="52"/>
      <c r="B955" s="67"/>
      <c r="C955" s="68"/>
      <c r="D955" s="69"/>
      <c r="E955" s="69"/>
      <c r="F955" s="68"/>
      <c r="G955" s="68"/>
      <c r="H955" s="68"/>
      <c r="I955" s="68"/>
      <c r="J955" s="68"/>
    </row>
    <row r="956" spans="1:10" ht="42.75" customHeight="1" x14ac:dyDescent="0.2">
      <c r="A956" s="50"/>
      <c r="B956" s="64"/>
      <c r="C956" s="65"/>
      <c r="D956" s="66"/>
      <c r="E956" s="66"/>
      <c r="F956" s="65"/>
      <c r="G956" s="65"/>
      <c r="H956" s="65"/>
      <c r="I956" s="65"/>
      <c r="J956" s="65"/>
    </row>
    <row r="957" spans="1:10" ht="42.75" customHeight="1" x14ac:dyDescent="0.2">
      <c r="A957" s="52"/>
      <c r="B957" s="67"/>
      <c r="C957" s="68"/>
      <c r="D957" s="69"/>
      <c r="E957" s="69"/>
      <c r="F957" s="68"/>
      <c r="G957" s="68"/>
      <c r="H957" s="68"/>
      <c r="I957" s="68"/>
      <c r="J957" s="68"/>
    </row>
    <row r="958" spans="1:10" ht="42.75" customHeight="1" x14ac:dyDescent="0.2">
      <c r="A958" s="50"/>
      <c r="B958" s="64"/>
      <c r="C958" s="65"/>
      <c r="D958" s="66"/>
      <c r="E958" s="66"/>
      <c r="F958" s="65"/>
      <c r="G958" s="65"/>
      <c r="H958" s="65"/>
      <c r="I958" s="65"/>
      <c r="J958" s="65"/>
    </row>
    <row r="959" spans="1:10" ht="42.75" customHeight="1" x14ac:dyDescent="0.2">
      <c r="A959" s="52"/>
      <c r="B959" s="67"/>
      <c r="C959" s="68"/>
      <c r="D959" s="69"/>
      <c r="E959" s="69"/>
      <c r="F959" s="68"/>
      <c r="G959" s="68"/>
      <c r="H959" s="68"/>
      <c r="I959" s="68"/>
      <c r="J959" s="68"/>
    </row>
    <row r="960" spans="1:10" ht="42.75" customHeight="1" x14ac:dyDescent="0.2">
      <c r="A960" s="50"/>
      <c r="B960" s="64"/>
      <c r="C960" s="65"/>
      <c r="D960" s="66"/>
      <c r="E960" s="66"/>
      <c r="F960" s="65"/>
      <c r="G960" s="65"/>
      <c r="H960" s="65"/>
      <c r="I960" s="65"/>
      <c r="J960" s="65"/>
    </row>
    <row r="961" spans="1:10" ht="42.75" customHeight="1" x14ac:dyDescent="0.2">
      <c r="A961" s="52"/>
      <c r="B961" s="67"/>
      <c r="C961" s="68"/>
      <c r="D961" s="69"/>
      <c r="E961" s="69"/>
      <c r="F961" s="68"/>
      <c r="G961" s="68"/>
      <c r="H961" s="68"/>
      <c r="I961" s="68"/>
      <c r="J961" s="68"/>
    </row>
    <row r="962" spans="1:10" ht="42.75" customHeight="1" x14ac:dyDescent="0.2">
      <c r="A962" s="50"/>
      <c r="B962" s="64"/>
      <c r="C962" s="65"/>
      <c r="D962" s="66"/>
      <c r="E962" s="66"/>
      <c r="F962" s="65"/>
      <c r="G962" s="65"/>
      <c r="H962" s="65"/>
      <c r="I962" s="65"/>
      <c r="J962" s="65"/>
    </row>
    <row r="963" spans="1:10" ht="42.75" customHeight="1" x14ac:dyDescent="0.2">
      <c r="A963" s="52"/>
      <c r="B963" s="67"/>
      <c r="C963" s="68"/>
      <c r="D963" s="69"/>
      <c r="E963" s="69"/>
      <c r="F963" s="68"/>
      <c r="G963" s="68"/>
      <c r="H963" s="68"/>
      <c r="I963" s="68"/>
      <c r="J963" s="68"/>
    </row>
    <row r="964" spans="1:10" ht="42.75" customHeight="1" x14ac:dyDescent="0.2">
      <c r="A964" s="50"/>
      <c r="B964" s="64"/>
      <c r="C964" s="65"/>
      <c r="D964" s="66"/>
      <c r="E964" s="66"/>
      <c r="F964" s="65"/>
      <c r="G964" s="65"/>
      <c r="H964" s="65"/>
      <c r="I964" s="65"/>
      <c r="J964" s="65"/>
    </row>
    <row r="965" spans="1:10" ht="42.75" customHeight="1" x14ac:dyDescent="0.2">
      <c r="A965" s="52"/>
      <c r="B965" s="67"/>
      <c r="C965" s="68"/>
      <c r="D965" s="69"/>
      <c r="E965" s="69"/>
      <c r="F965" s="68"/>
      <c r="G965" s="68"/>
      <c r="H965" s="68"/>
      <c r="I965" s="68"/>
      <c r="J965" s="68"/>
    </row>
    <row r="966" spans="1:10" ht="42.75" customHeight="1" x14ac:dyDescent="0.2">
      <c r="A966" s="50"/>
      <c r="B966" s="64"/>
      <c r="C966" s="65"/>
      <c r="D966" s="66"/>
      <c r="E966" s="66"/>
      <c r="F966" s="65"/>
      <c r="G966" s="65"/>
      <c r="H966" s="65"/>
      <c r="I966" s="65"/>
      <c r="J966" s="65"/>
    </row>
    <row r="967" spans="1:10" ht="42.75" customHeight="1" x14ac:dyDescent="0.2">
      <c r="A967" s="52"/>
      <c r="B967" s="67"/>
      <c r="C967" s="68"/>
      <c r="D967" s="69"/>
      <c r="E967" s="69"/>
      <c r="F967" s="68"/>
      <c r="G967" s="68"/>
      <c r="H967" s="68"/>
      <c r="I967" s="68"/>
      <c r="J967" s="68"/>
    </row>
    <row r="968" spans="1:10" ht="42.75" customHeight="1" x14ac:dyDescent="0.2">
      <c r="A968" s="50"/>
      <c r="B968" s="64"/>
      <c r="C968" s="65"/>
      <c r="D968" s="66"/>
      <c r="E968" s="66"/>
      <c r="F968" s="65"/>
      <c r="G968" s="65"/>
      <c r="H968" s="65"/>
      <c r="I968" s="65"/>
      <c r="J968" s="65"/>
    </row>
    <row r="969" spans="1:10" ht="42.75" customHeight="1" x14ac:dyDescent="0.2">
      <c r="A969" s="52"/>
      <c r="B969" s="67"/>
      <c r="C969" s="68"/>
      <c r="D969" s="69"/>
      <c r="E969" s="69"/>
      <c r="F969" s="68"/>
      <c r="G969" s="68"/>
      <c r="H969" s="68"/>
      <c r="I969" s="68"/>
      <c r="J969" s="68"/>
    </row>
    <row r="970" spans="1:10" ht="42.75" customHeight="1" x14ac:dyDescent="0.2">
      <c r="A970" s="50"/>
      <c r="B970" s="64"/>
      <c r="C970" s="65"/>
      <c r="D970" s="66"/>
      <c r="E970" s="66"/>
      <c r="F970" s="65"/>
      <c r="G970" s="65"/>
      <c r="H970" s="65"/>
      <c r="I970" s="65"/>
      <c r="J970" s="65"/>
    </row>
    <row r="971" spans="1:10" ht="42.75" customHeight="1" x14ac:dyDescent="0.2">
      <c r="A971" s="52"/>
      <c r="B971" s="67"/>
      <c r="C971" s="68"/>
      <c r="D971" s="69"/>
      <c r="E971" s="69"/>
      <c r="F971" s="68"/>
      <c r="G971" s="68"/>
      <c r="H971" s="68"/>
      <c r="I971" s="68"/>
      <c r="J971" s="68"/>
    </row>
    <row r="972" spans="1:10" ht="42.75" customHeight="1" x14ac:dyDescent="0.2">
      <c r="A972" s="50"/>
      <c r="B972" s="64"/>
      <c r="C972" s="65"/>
      <c r="D972" s="66"/>
      <c r="E972" s="66"/>
      <c r="F972" s="65"/>
      <c r="G972" s="65"/>
      <c r="H972" s="65"/>
      <c r="I972" s="65"/>
      <c r="J972" s="65"/>
    </row>
    <row r="973" spans="1:10" ht="42.75" customHeight="1" x14ac:dyDescent="0.2">
      <c r="A973" s="52"/>
      <c r="B973" s="67"/>
      <c r="C973" s="68"/>
      <c r="D973" s="69"/>
      <c r="E973" s="69"/>
      <c r="F973" s="68"/>
      <c r="G973" s="68"/>
      <c r="H973" s="68"/>
      <c r="I973" s="68"/>
      <c r="J973" s="68"/>
    </row>
    <row r="974" spans="1:10" ht="42.75" customHeight="1" x14ac:dyDescent="0.2">
      <c r="A974" s="71"/>
      <c r="B974" s="72"/>
      <c r="C974" s="73"/>
      <c r="D974" s="74"/>
      <c r="E974" s="74"/>
      <c r="F974" s="73"/>
      <c r="G974" s="73"/>
      <c r="H974" s="73"/>
      <c r="I974" s="73"/>
      <c r="J974" s="7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Instructions</vt:lpstr>
      <vt:lpstr>AssetTables</vt:lpstr>
      <vt:lpstr>FactionTracker</vt:lpstr>
      <vt:lpstr>AssetTracker</vt:lpstr>
      <vt:lpstr>Goals</vt:lpstr>
      <vt:lpstr>Tags</vt:lpstr>
      <vt:lpstr>AssetDetails</vt:lpstr>
      <vt:lpstr>AssetDetails</vt:lpstr>
      <vt:lpstr>Assets</vt:lpstr>
      <vt:lpstr>FactionXP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dc:creator>
  <cp:lastModifiedBy>Eric</cp:lastModifiedBy>
  <dcterms:created xsi:type="dcterms:W3CDTF">2017-10-07T17:44:21Z</dcterms:created>
  <dcterms:modified xsi:type="dcterms:W3CDTF">2017-10-07T18:54:34Z</dcterms:modified>
</cp:coreProperties>
</file>