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checkCompatibility="1"/>
  <mc:AlternateContent xmlns:mc="http://schemas.openxmlformats.org/markup-compatibility/2006">
    <mc:Choice Requires="x15">
      <x15ac:absPath xmlns:x15ac="http://schemas.microsoft.com/office/spreadsheetml/2010/11/ac" url="/Users/ericlavigne/workspace/CarND-Functional-Safety/Source_Files/"/>
    </mc:Choice>
  </mc:AlternateContent>
  <bookViews>
    <workbookView xWindow="0" yWindow="460" windowWidth="28800" windowHeight="16480" tabRatio="50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/>
  <c r="A40" i="4"/>
  <c r="D40" i="4"/>
  <c r="A39" i="4"/>
  <c r="D39" i="4"/>
  <c r="A38" i="4"/>
  <c r="D38" i="4"/>
  <c r="A37" i="4"/>
  <c r="D37" i="4"/>
  <c r="A36" i="4"/>
  <c r="D36" i="4"/>
  <c r="A35" i="4"/>
  <c r="D35" i="4"/>
  <c r="A34" i="4"/>
  <c r="D34" i="4"/>
  <c r="A33" i="4"/>
  <c r="D33" i="4"/>
  <c r="A32" i="4"/>
  <c r="D32" i="4"/>
  <c r="A31" i="4"/>
  <c r="D31" i="4"/>
  <c r="A30" i="4"/>
  <c r="D30" i="4"/>
  <c r="A29" i="4"/>
  <c r="D29" i="4"/>
  <c r="A28" i="4"/>
  <c r="D28" i="4"/>
  <c r="A23" i="4"/>
  <c r="D23" i="4"/>
  <c r="A22" i="4"/>
  <c r="D22" i="4"/>
  <c r="A21" i="4"/>
  <c r="D21" i="4"/>
  <c r="A20" i="4"/>
  <c r="D20" i="4"/>
  <c r="A19" i="4"/>
  <c r="D19" i="4"/>
  <c r="A18" i="4"/>
  <c r="D18" i="4"/>
  <c r="A17" i="4"/>
  <c r="D17" i="4"/>
  <c r="A16" i="4"/>
  <c r="D16" i="4"/>
  <c r="A15" i="4"/>
  <c r="D15" i="4"/>
  <c r="A14" i="4"/>
  <c r="D14" i="4"/>
  <c r="A13" i="4"/>
  <c r="D13" i="4"/>
  <c r="A12" i="4"/>
  <c r="D12" i="4"/>
  <c r="A11" i="4"/>
  <c r="D11" i="4"/>
  <c r="A10" i="4"/>
  <c r="D10" i="4"/>
  <c r="A9" i="4"/>
  <c r="D9" i="4"/>
  <c r="A8" i="4"/>
  <c r="D8" i="4"/>
  <c r="A7" i="4"/>
  <c r="D7" i="4"/>
  <c r="A6" i="4"/>
  <c r="D6" i="4"/>
  <c r="A5" i="4"/>
  <c r="D5" i="4"/>
  <c r="A4" i="4"/>
  <c r="D4" i="4"/>
  <c r="A59" i="3"/>
  <c r="D59" i="3"/>
  <c r="A58" i="3"/>
  <c r="D58" i="3"/>
  <c r="A57" i="3"/>
  <c r="D57" i="3"/>
  <c r="A56" i="3"/>
  <c r="D56" i="3"/>
  <c r="A55" i="3"/>
  <c r="D55" i="3"/>
  <c r="A54" i="3"/>
  <c r="D54" i="3"/>
  <c r="A53" i="3"/>
  <c r="D53" i="3"/>
  <c r="A52" i="3"/>
  <c r="D52" i="3"/>
  <c r="A51" i="3"/>
  <c r="D51" i="3"/>
  <c r="A46" i="3"/>
  <c r="D46" i="3"/>
  <c r="A45" i="3"/>
  <c r="D45" i="3"/>
  <c r="A44" i="3"/>
  <c r="D44" i="3"/>
  <c r="A39" i="3"/>
  <c r="D39" i="3"/>
  <c r="A38" i="3"/>
  <c r="D38" i="3"/>
  <c r="A37" i="3"/>
  <c r="D37" i="3"/>
  <c r="A36" i="3"/>
  <c r="D36" i="3"/>
  <c r="A35" i="3"/>
  <c r="D35" i="3"/>
  <c r="A34" i="3"/>
  <c r="D34" i="3"/>
  <c r="A33" i="3"/>
  <c r="D33" i="3"/>
  <c r="A28" i="3"/>
  <c r="D28" i="3"/>
  <c r="A27" i="3"/>
  <c r="D27" i="3"/>
  <c r="A26" i="3"/>
  <c r="D26" i="3"/>
  <c r="A25" i="3"/>
  <c r="D25" i="3"/>
  <c r="A24" i="3"/>
  <c r="D24" i="3"/>
  <c r="A23" i="3"/>
  <c r="D23" i="3"/>
  <c r="A22" i="3"/>
  <c r="D22" i="3"/>
  <c r="A21" i="3"/>
  <c r="D21" i="3"/>
  <c r="A20" i="3"/>
  <c r="D20" i="3"/>
  <c r="A19" i="3"/>
  <c r="D19" i="3"/>
  <c r="A18" i="3"/>
  <c r="D18" i="3"/>
  <c r="A13" i="3"/>
  <c r="D13" i="3"/>
  <c r="A12" i="3"/>
  <c r="D12" i="3"/>
  <c r="A11" i="3"/>
  <c r="D11" i="3"/>
  <c r="A10" i="3"/>
  <c r="D10" i="3"/>
  <c r="A9" i="3"/>
  <c r="D9" i="3"/>
  <c r="A8" i="3"/>
  <c r="D8" i="3"/>
  <c r="A7" i="3"/>
  <c r="D7" i="3"/>
  <c r="A6" i="3"/>
  <c r="D6" i="3"/>
  <c r="A5" i="3"/>
  <c r="D5" i="3"/>
</calcChain>
</file>

<file path=xl/sharedStrings.xml><?xml version="1.0" encoding="utf-8"?>
<sst xmlns="http://schemas.openxmlformats.org/spreadsheetml/2006/main" count="603" uniqueCount="291">
  <si>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</si>
  <si>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</si>
  <si>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</si>
  <si>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</si>
  <si>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</si>
  <si>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</si>
  <si>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</si>
  <si>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</si>
  <si>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</si>
  <si>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</si>
  <si>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</si>
  <si>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</si>
  <si>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</si>
  <si>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</si>
  <si>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</si>
  <si>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</si>
  <si>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</si>
  <si>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</si>
  <si>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</si>
  <si>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</si>
  <si>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</si>
  <si>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</si>
  <si>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</si>
  <si>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</si>
  <si>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</si>
  <si>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</si>
  <si>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</si>
  <si>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</si>
  <si>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</si>
  <si>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</si>
  <si>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</si>
  <si>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</si>
  <si>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</si>
  <si>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</si>
  <si>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</si>
  <si>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</si>
  <si>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</si>
  <si>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</si>
  <si>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</si>
  <si>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</si>
  <si>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</si>
  <si>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</si>
  <si>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</si>
  <si>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</si>
  <si>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</si>
  <si>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</si>
  <si>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</si>
  <si>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</si>
  <si>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</si>
  <si>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</si>
  <si>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</si>
  <si>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</si>
  <si>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</si>
  <si>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</si>
  <si>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</si>
  <si>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</si>
  <si>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</si>
  <si>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</si>
  <si>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</si>
  <si>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</si>
  <si>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</si>
  <si>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</si>
  <si>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</si>
  <si>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</si>
  <si>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</si>
  <si>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</si>
  <si>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</si>
  <si>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</si>
  <si>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</si>
  <si>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</si>
  <si>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</si>
  <si>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</si>
  <si>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</si>
  <si>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</si>
  <si>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</si>
  <si>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</si>
  <si>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</si>
  <si>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</si>
  <si>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</si>
  <si>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</si>
  <si>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</si>
  <si>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</si>
  <si>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</si>
  <si>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</si>
  <si>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</si>
  <si>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</si>
  <si>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</si>
  <si>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</si>
  <si>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</si>
  <si>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</si>
  <si>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</si>
  <si>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</si>
  <si>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</si>
  <si>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</si>
  <si>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</si>
  <si>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</si>
  <si>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</si>
  <si>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</si>
  <si>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</si>
  <si>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</si>
  <si>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</si>
  <si>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</si>
  <si>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</si>
  <si>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</si>
  <si>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</si>
  <si>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</si>
  <si>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</si>
  <si>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</si>
  <si>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</si>
  <si>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</si>
  <si>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</si>
  <si>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</si>
  <si>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</si>
  <si>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</si>
  <si>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</si>
  <si>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</si>
  <si>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</si>
  <si>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</si>
  <si>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</si>
  <si>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</si>
  <si>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</si>
  <si>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</si>
  <si>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</si>
  <si>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</si>
  <si>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</si>
  <si>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</si>
  <si>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</si>
  <si>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</si>
  <si>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</si>
  <si>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</si>
  <si>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</si>
  <si>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</si>
  <si>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</si>
  <si>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</si>
  <si>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</si>
  <si>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</si>
  <si>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</si>
  <si>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</si>
  <si>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</si>
  <si>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</si>
  <si>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</si>
  <si>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</si>
  <si>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</si>
  <si>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</si>
  <si>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</si>
  <si>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</si>
  <si>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</si>
  <si>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</si>
  <si>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</si>
  <si>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</si>
  <si>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</si>
  <si>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</si>
  <si>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</si>
  <si>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</si>
  <si>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</si>
  <si>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</si>
  <si>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</si>
  <si>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</si>
  <si>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</si>
  <si>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</si>
  <si>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</si>
  <si>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</si>
  <si>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</si>
  <si>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</si>
  <si>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</si>
  <si>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</si>
  <si>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</si>
  <si>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</si>
  <si>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</si>
  <si>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</si>
  <si>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</si>
  <si>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</si>
  <si>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</si>
  <si>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</si>
  <si>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</si>
  <si>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</si>
  <si>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</si>
  <si>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</si>
  <si>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</si>
  <si>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</si>
  <si>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</si>
  <si>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</si>
  <si>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</si>
  <si>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</si>
  <si>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</si>
  <si>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</si>
  <si>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</si>
  <si>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</si>
  <si>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</si>
  <si>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</si>
  <si>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</si>
  <si>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</si>
  <si>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</si>
  <si>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</si>
  <si>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</si>
  <si>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</si>
  <si>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</si>
  <si>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</si>
  <si>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</si>
  <si>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</si>
  <si>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</si>
  <si>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</si>
  <si>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</si>
  <si>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</si>
  <si>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</si>
  <si>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</si>
  <si>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</si>
  <si>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</si>
  <si>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</si>
  <si>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</si>
  <si>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</si>
  <si>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</si>
  <si>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</si>
  <si>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</si>
  <si>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</si>
  <si>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</si>
  <si>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</si>
  <si>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</si>
  <si>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</si>
  <si>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</si>
  <si>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</si>
  <si>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</si>
  <si>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</si>
  <si>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</si>
  <si>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</si>
  <si>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</si>
  <si>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</si>
  <si>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</si>
  <si>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</si>
  <si>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</si>
  <si>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</si>
  <si>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</si>
  <si>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</si>
  <si>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</si>
  <si>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</si>
  <si>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</si>
  <si>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</si>
  <si>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</si>
  <si>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</si>
  <si>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</si>
  <si>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</si>
  <si>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</si>
  <si>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</si>
  <si>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</si>
  <si>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</si>
  <si>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</si>
  <si>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</si>
  <si>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</si>
  <si>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</si>
  <si>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</si>
  <si>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</si>
  <si>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normal driving</t>
  </si>
  <si>
    <t>highway</t>
  </si>
  <si>
    <t>rain (slippery mode)</t>
  </si>
  <si>
    <t>high speed</t>
  </si>
  <si>
    <t>correctly used</t>
  </si>
  <si>
    <t>Normal driving on a highway during rain (slippery road) with high speed and correctly used system.</t>
  </si>
  <si>
    <t>Too much vibration</t>
  </si>
  <si>
    <t>LDW function applies oscillating torque with very high torque (above limit)</t>
  </si>
  <si>
    <t>collision with other vehicle</t>
  </si>
  <si>
    <t>High haptic feedback can affect driver's ability to steer as intended. The driver could lose control of the vehicle and collide with another vehicle or with road infrastructure.</t>
  </si>
  <si>
    <t>LDW function applies too much oscillating torque to steering wheel (above limit).</t>
  </si>
  <si>
    <t>country road</t>
  </si>
  <si>
    <t>normal conditions</t>
  </si>
  <si>
    <t>Always on</t>
  </si>
  <si>
    <t>incorrectly used</t>
  </si>
  <si>
    <t>Driver treats lane assistance as full autonomy.</t>
  </si>
  <si>
    <t>Misusing while on country road is unusual combination.</t>
  </si>
  <si>
    <t>High speed collisions can be fatal.</t>
  </si>
  <si>
    <t>Driver's hands not on wheel, so control is impossible.</t>
  </si>
  <si>
    <t>The oscillating steering torque from the lane departure warning function shall be limited.</t>
  </si>
  <si>
    <t>The lane keeping assistance function shall be time limited and the additional steering torque shall end after a given time interval so that the driver cannot misuse the system for autonomous driving.</t>
  </si>
  <si>
    <t>Strong vibrations cause uncontrollable swerving.</t>
  </si>
  <si>
    <t>Inattentive driver may not notice other vehicles.</t>
  </si>
  <si>
    <t>Driver treats lane keeping function as autonomous function and takes hands off the wheel, which could result in a collision with other cars.</t>
  </si>
  <si>
    <t>Too much steering correction</t>
  </si>
  <si>
    <t>Too much steering correction can result in car oscillation, especially at high speeds.</t>
  </si>
  <si>
    <t>Severe oscillation can result in car leaving the lane or startling other drivers, leading to a collision.</t>
  </si>
  <si>
    <t>LK system oversteers, leading to oscillations and possibly collision.</t>
  </si>
  <si>
    <t>Typical highway driving is common.</t>
  </si>
  <si>
    <t>Car oscillations can directly and immediately cause a collision, leaving the driver without time to react.</t>
  </si>
  <si>
    <t>The steering torque from the LK function shall be limited.</t>
  </si>
  <si>
    <t>Driver overly reliant on LDW and looks away from the road, which could result in a collision with other cars.</t>
  </si>
  <si>
    <t>Misuse will be brief because over-relying on LDW will quickly result in haptic feedback and need to look at the road for correction.</t>
  </si>
  <si>
    <t>Driver's eyes not on the road, so control is impossible.</t>
  </si>
  <si>
    <t>The haptic warning shall be triggered by the driver closing eyes or looking away (other than quick blind spot check).</t>
  </si>
  <si>
    <t>Not activated</t>
  </si>
  <si>
    <t>Driver inattentive due to assumption that LDW function will warn about all hazards. Next hazard may be obstacle or vehicle that LDW cannot warn about.</t>
  </si>
  <si>
    <t>Normal driving on a country road during normal conditions with high speed and incorrectly used system.</t>
  </si>
  <si>
    <t>Normal driving on a highway during normal conditions with high speed and incorrectly used system.</t>
  </si>
  <si>
    <t>Highway driving would normally be E4 (very common). Rain slightly reduces the exposure (to E3) because only a small portion of highway driving is in combination with rain.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</si>
</sst>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9" fillId="0" borderId="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A13" workbookViewId="0">
      <selection activeCell="A15" sqref="A15"/>
    </sheetView>
  </sheetViews>
  <sheetFormatPr baseColWidth="10" defaultColWidth="14.5" defaultRowHeight="15.75" customHeight="1" x14ac:dyDescent="0.15"/>
  <cols>
    <col min="2" max="2" width="22.1640625" customWidth="1"/>
    <col min="3" max="3" width="19" customWidth="1"/>
    <col min="4" max="5" width="18.33203125" customWidth="1"/>
    <col min="6" max="6" width="18.83203125" customWidth="1"/>
    <col min="7" max="7" width="16.5" customWidth="1"/>
    <col min="8" max="8" width="34.5" customWidth="1"/>
    <col min="9" max="9" width="18.83203125" customWidth="1"/>
    <col min="10" max="10" width="13.33203125" customWidth="1"/>
    <col min="11" max="11" width="22.5" customWidth="1"/>
    <col min="12" max="12" width="18.6640625" customWidth="1"/>
    <col min="13" max="13" width="28" customWidth="1"/>
    <col min="14" max="14" width="25.5" customWidth="1"/>
    <col min="16" max="16" width="28" customWidth="1"/>
    <col min="17" max="17" width="20.6640625" customWidth="1"/>
    <col min="18" max="18" width="18.5" customWidth="1"/>
    <col min="19" max="19" width="20.6640625" customWidth="1"/>
    <col min="20" max="20" width="40.33203125" customWidth="1"/>
    <col min="22" max="22" width="33.1640625" customWidth="1"/>
  </cols>
  <sheetData>
    <row r="1" spans="1:28" ht="13" x14ac:dyDescent="0.1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" x14ac:dyDescent="0.1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" x14ac:dyDescent="0.1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" x14ac:dyDescent="0.1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" x14ac:dyDescent="0.1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" x14ac:dyDescent="0.1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" x14ac:dyDescent="0.1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" x14ac:dyDescent="0.1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" x14ac:dyDescent="0.1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3" x14ac:dyDescent="0.15">
      <c r="A10" s="16" t="s">
        <v>11</v>
      </c>
      <c r="B10" s="66" t="s">
        <v>14</v>
      </c>
      <c r="C10" s="65"/>
      <c r="D10" s="65"/>
      <c r="E10" s="65"/>
      <c r="F10" s="65"/>
      <c r="G10" s="65"/>
      <c r="H10" s="65"/>
      <c r="I10" s="67" t="s">
        <v>27</v>
      </c>
      <c r="J10" s="65"/>
      <c r="K10" s="65"/>
      <c r="L10" s="65"/>
      <c r="M10" s="65"/>
      <c r="N10" s="65"/>
      <c r="O10" s="67" t="s">
        <v>33</v>
      </c>
      <c r="P10" s="65"/>
      <c r="Q10" s="65"/>
      <c r="R10" s="65"/>
      <c r="S10" s="65"/>
      <c r="T10" s="65"/>
      <c r="U10" s="64" t="s">
        <v>34</v>
      </c>
      <c r="V10" s="65"/>
      <c r="W10" s="13"/>
      <c r="X10" s="13"/>
      <c r="Y10" s="13"/>
      <c r="Z10" s="13"/>
      <c r="AA10" s="13"/>
      <c r="AB10" s="13"/>
    </row>
    <row r="11" spans="1:28" ht="26" x14ac:dyDescent="0.15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91" x14ac:dyDescent="0.15">
      <c r="A12" s="25" t="s">
        <v>59</v>
      </c>
      <c r="B12" s="26" t="s">
        <v>251</v>
      </c>
      <c r="C12" s="26" t="s">
        <v>252</v>
      </c>
      <c r="D12" s="63" t="s">
        <v>253</v>
      </c>
      <c r="E12" s="26" t="s">
        <v>254</v>
      </c>
      <c r="F12" s="26"/>
      <c r="G12" s="26" t="s">
        <v>255</v>
      </c>
      <c r="H12" s="26" t="s">
        <v>256</v>
      </c>
      <c r="I12" s="26" t="s">
        <v>86</v>
      </c>
      <c r="J12" s="26" t="s">
        <v>257</v>
      </c>
      <c r="K12" s="31" t="s">
        <v>258</v>
      </c>
      <c r="L12" s="26" t="s">
        <v>259</v>
      </c>
      <c r="M12" s="26" t="s">
        <v>260</v>
      </c>
      <c r="N12" s="27" t="s">
        <v>261</v>
      </c>
      <c r="O12" s="26" t="s">
        <v>213</v>
      </c>
      <c r="P12" s="26" t="s">
        <v>290</v>
      </c>
      <c r="Q12" s="26" t="s">
        <v>234</v>
      </c>
      <c r="R12" s="26" t="s">
        <v>268</v>
      </c>
      <c r="S12" s="26" t="s">
        <v>246</v>
      </c>
      <c r="T12" s="26" t="s">
        <v>272</v>
      </c>
      <c r="U12" s="25" t="s">
        <v>249</v>
      </c>
      <c r="V12" s="29" t="s">
        <v>270</v>
      </c>
      <c r="W12" s="31"/>
      <c r="X12" s="31"/>
      <c r="Y12" s="31"/>
      <c r="Z12" s="32"/>
      <c r="AA12" s="32"/>
      <c r="AB12" s="32"/>
    </row>
    <row r="13" spans="1:28" ht="78" x14ac:dyDescent="0.15">
      <c r="A13" s="25" t="s">
        <v>91</v>
      </c>
      <c r="B13" s="26" t="s">
        <v>251</v>
      </c>
      <c r="C13" s="26" t="s">
        <v>262</v>
      </c>
      <c r="D13" s="26" t="s">
        <v>263</v>
      </c>
      <c r="E13" s="26" t="s">
        <v>254</v>
      </c>
      <c r="F13" s="26"/>
      <c r="G13" s="26" t="s">
        <v>265</v>
      </c>
      <c r="H13" s="26" t="s">
        <v>288</v>
      </c>
      <c r="I13" s="26" t="s">
        <v>92</v>
      </c>
      <c r="J13" s="26" t="s">
        <v>264</v>
      </c>
      <c r="K13" s="26" t="s">
        <v>266</v>
      </c>
      <c r="L13" s="26" t="s">
        <v>259</v>
      </c>
      <c r="M13" s="26" t="s">
        <v>273</v>
      </c>
      <c r="N13" s="26" t="s">
        <v>274</v>
      </c>
      <c r="O13" s="26" t="s">
        <v>209</v>
      </c>
      <c r="P13" s="26" t="s">
        <v>267</v>
      </c>
      <c r="Q13" s="26" t="s">
        <v>234</v>
      </c>
      <c r="R13" s="26" t="s">
        <v>268</v>
      </c>
      <c r="S13" s="26" t="s">
        <v>246</v>
      </c>
      <c r="T13" s="26" t="s">
        <v>269</v>
      </c>
      <c r="U13" s="25" t="s">
        <v>172</v>
      </c>
      <c r="V13" s="29" t="s">
        <v>271</v>
      </c>
      <c r="W13" s="31"/>
      <c r="X13" s="31"/>
      <c r="Y13" s="31"/>
      <c r="Z13" s="32"/>
      <c r="AA13" s="32"/>
      <c r="AB13" s="32"/>
    </row>
    <row r="14" spans="1:28" ht="78" x14ac:dyDescent="0.15">
      <c r="A14" s="24" t="s">
        <v>93</v>
      </c>
      <c r="B14" s="24" t="s">
        <v>251</v>
      </c>
      <c r="C14" s="24" t="s">
        <v>252</v>
      </c>
      <c r="D14" s="24" t="s">
        <v>263</v>
      </c>
      <c r="E14" s="24" t="s">
        <v>254</v>
      </c>
      <c r="F14" s="24"/>
      <c r="G14" s="24" t="s">
        <v>255</v>
      </c>
      <c r="H14" s="26" t="s">
        <v>256</v>
      </c>
      <c r="I14" s="26" t="s">
        <v>92</v>
      </c>
      <c r="J14" s="24" t="s">
        <v>275</v>
      </c>
      <c r="K14" s="24" t="s">
        <v>276</v>
      </c>
      <c r="L14" s="24" t="s">
        <v>259</v>
      </c>
      <c r="M14" s="24" t="s">
        <v>277</v>
      </c>
      <c r="N14" s="24" t="s">
        <v>278</v>
      </c>
      <c r="O14" s="24" t="s">
        <v>217</v>
      </c>
      <c r="P14" s="24" t="s">
        <v>279</v>
      </c>
      <c r="Q14" s="24" t="s">
        <v>234</v>
      </c>
      <c r="R14" s="26" t="s">
        <v>268</v>
      </c>
      <c r="S14" s="24" t="s">
        <v>246</v>
      </c>
      <c r="T14" s="24" t="s">
        <v>280</v>
      </c>
      <c r="U14" s="24" t="s">
        <v>250</v>
      </c>
      <c r="V14" s="28" t="s">
        <v>281</v>
      </c>
      <c r="W14" s="30"/>
      <c r="X14" s="30"/>
      <c r="Y14" s="30"/>
      <c r="Z14" s="23"/>
      <c r="AA14" s="23"/>
      <c r="AB14" s="23"/>
    </row>
    <row r="15" spans="1:28" ht="91" x14ac:dyDescent="0.15">
      <c r="A15" s="24" t="s">
        <v>94</v>
      </c>
      <c r="B15" s="24" t="s">
        <v>251</v>
      </c>
      <c r="C15" s="24" t="s">
        <v>252</v>
      </c>
      <c r="D15" s="24" t="s">
        <v>263</v>
      </c>
      <c r="E15" s="24" t="s">
        <v>254</v>
      </c>
      <c r="F15" s="24"/>
      <c r="G15" s="24" t="s">
        <v>265</v>
      </c>
      <c r="H15" s="24" t="s">
        <v>289</v>
      </c>
      <c r="I15" s="26" t="s">
        <v>86</v>
      </c>
      <c r="J15" s="26" t="s">
        <v>286</v>
      </c>
      <c r="K15" s="26" t="s">
        <v>287</v>
      </c>
      <c r="L15" s="26" t="s">
        <v>259</v>
      </c>
      <c r="M15" s="26" t="s">
        <v>273</v>
      </c>
      <c r="N15" s="26" t="s">
        <v>282</v>
      </c>
      <c r="O15" s="24" t="s">
        <v>209</v>
      </c>
      <c r="P15" s="24" t="s">
        <v>283</v>
      </c>
      <c r="Q15" s="24" t="s">
        <v>234</v>
      </c>
      <c r="R15" s="26" t="s">
        <v>268</v>
      </c>
      <c r="S15" s="24" t="s">
        <v>246</v>
      </c>
      <c r="T15" s="24" t="s">
        <v>284</v>
      </c>
      <c r="U15" s="24" t="s">
        <v>172</v>
      </c>
      <c r="V15" s="28" t="s">
        <v>285</v>
      </c>
      <c r="W15" s="30"/>
      <c r="X15" s="30"/>
      <c r="Y15" s="30"/>
      <c r="Z15" s="23"/>
      <c r="AA15" s="23"/>
      <c r="AB15" s="23"/>
    </row>
  </sheetData>
  <mergeCells count="4">
    <mergeCell ref="U10:V10"/>
    <mergeCell ref="B10:H10"/>
    <mergeCell ref="I10:N10"/>
    <mergeCell ref="O10:T10"/>
  </mergeCells>
  <phoneticPr fontId="12" type="noConversion"/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/>
  </sheetViews>
  <sheetFormatPr baseColWidth="10" defaultColWidth="14.5" defaultRowHeight="15.75" customHeight="1" x14ac:dyDescent="0.15"/>
  <cols>
    <col min="1" max="1" width="11.1640625" customWidth="1"/>
    <col min="2" max="2" width="24.33203125" customWidth="1"/>
    <col min="3" max="3" width="26.664062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9" width="43.6640625" customWidth="1"/>
    <col min="20" max="20" width="37.5" customWidth="1"/>
    <col min="21" max="21" width="34.1640625" customWidth="1"/>
    <col min="22" max="22" width="31.1640625" customWidth="1"/>
    <col min="23" max="23" width="20" customWidth="1"/>
    <col min="24" max="29" width="8.6640625" customWidth="1"/>
  </cols>
  <sheetData>
    <row r="1" spans="1:29" ht="20.25" customHeight="1" x14ac:dyDescent="0.1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15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15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3" x14ac:dyDescent="0.15">
      <c r="B4" s="16" t="s">
        <v>11</v>
      </c>
      <c r="C4" s="66" t="s">
        <v>14</v>
      </c>
      <c r="D4" s="65"/>
      <c r="E4" s="65"/>
      <c r="F4" s="65"/>
      <c r="G4" s="65"/>
      <c r="H4" s="65"/>
      <c r="I4" s="68"/>
      <c r="J4" s="67" t="s">
        <v>27</v>
      </c>
      <c r="K4" s="65"/>
      <c r="L4" s="65"/>
      <c r="M4" s="65"/>
      <c r="N4" s="65"/>
      <c r="O4" s="68"/>
      <c r="P4" s="67" t="s">
        <v>33</v>
      </c>
      <c r="Q4" s="65"/>
      <c r="R4" s="65"/>
      <c r="S4" s="65"/>
      <c r="T4" s="65"/>
      <c r="U4" s="68"/>
      <c r="V4" s="64" t="s">
        <v>34</v>
      </c>
      <c r="W4" s="68"/>
    </row>
    <row r="5" spans="1:29" ht="26" x14ac:dyDescent="0.1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15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8" t="s">
        <v>82</v>
      </c>
      <c r="X6" s="30"/>
      <c r="Y6" s="30"/>
      <c r="Z6" s="30"/>
      <c r="AA6" s="23"/>
      <c r="AB6" s="23"/>
      <c r="AC6" s="23"/>
    </row>
    <row r="7" spans="1:29" ht="12.75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1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15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" x14ac:dyDescent="0.15">
      <c r="B12" s="16" t="s">
        <v>11</v>
      </c>
      <c r="C12" s="66" t="s">
        <v>98</v>
      </c>
      <c r="D12" s="65"/>
      <c r="E12" s="65"/>
      <c r="F12" s="65"/>
      <c r="G12" s="65"/>
      <c r="H12" s="65"/>
      <c r="I12" s="65"/>
      <c r="J12" s="67" t="s">
        <v>27</v>
      </c>
      <c r="K12" s="65"/>
      <c r="L12" s="65"/>
      <c r="M12" s="65"/>
      <c r="N12" s="65"/>
      <c r="O12" s="65"/>
      <c r="P12" s="67" t="s">
        <v>33</v>
      </c>
      <c r="Q12" s="65"/>
      <c r="R12" s="65"/>
      <c r="S12" s="65"/>
      <c r="T12" s="65"/>
      <c r="U12" s="65"/>
      <c r="V12" s="64" t="s">
        <v>34</v>
      </c>
      <c r="W12" s="65"/>
      <c r="X12" s="13"/>
      <c r="Y12" s="13"/>
      <c r="Z12" s="13"/>
      <c r="AA12" s="13"/>
      <c r="AB12" s="13"/>
      <c r="AC12" s="13"/>
    </row>
    <row r="13" spans="1:29" ht="26" x14ac:dyDescent="0.1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15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8" t="s">
        <v>113</v>
      </c>
      <c r="X14" s="30"/>
      <c r="Y14" s="30"/>
      <c r="Z14" s="30"/>
      <c r="AA14" s="23"/>
      <c r="AB14" s="23"/>
      <c r="AC14" s="23"/>
    </row>
    <row r="15" spans="1:29" ht="12.75" customHeight="1" x14ac:dyDescent="0.15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8" t="s">
        <v>113</v>
      </c>
      <c r="X15" s="30"/>
      <c r="Y15" s="30"/>
      <c r="Z15" s="30"/>
      <c r="AA15" s="23"/>
      <c r="AB15" s="23"/>
      <c r="AC15" s="23"/>
    </row>
    <row r="16" spans="1:29" ht="12.75" customHeight="1" x14ac:dyDescent="0.15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8" t="s">
        <v>113</v>
      </c>
      <c r="X16" s="30"/>
      <c r="Y16" s="30"/>
      <c r="Z16" s="30"/>
      <c r="AA16" s="23"/>
      <c r="AB16" s="23"/>
      <c r="AC16" s="23"/>
    </row>
    <row r="17" spans="1:29" ht="12.75" customHeight="1" x14ac:dyDescent="0.15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8" t="s">
        <v>113</v>
      </c>
      <c r="X17" s="30"/>
      <c r="Y17" s="30"/>
      <c r="Z17" s="30"/>
      <c r="AA17" s="23"/>
      <c r="AB17" s="23"/>
      <c r="AC17" s="23"/>
    </row>
    <row r="18" spans="1:29" ht="12.75" customHeight="1" x14ac:dyDescent="0.15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8" t="s">
        <v>113</v>
      </c>
      <c r="X18" s="30"/>
      <c r="Y18" s="30"/>
      <c r="Z18" s="30"/>
      <c r="AA18" s="23"/>
      <c r="AB18" s="23"/>
      <c r="AC18" s="23"/>
    </row>
    <row r="19" spans="1:29" ht="12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honeticPr fontId="12" type="noConversion"/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/>
  </sheetViews>
  <sheetFormatPr baseColWidth="10" defaultColWidth="14.5" defaultRowHeight="15.75" customHeight="1" x14ac:dyDescent="0.15"/>
  <cols>
    <col min="1" max="1" width="9.5" customWidth="1"/>
    <col min="2" max="2" width="29.83203125" customWidth="1"/>
    <col min="3" max="3" width="84.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8" width="43.6640625" customWidth="1"/>
    <col min="19" max="19" width="23.6640625" customWidth="1"/>
    <col min="20" max="20" width="107.5" customWidth="1"/>
    <col min="21" max="21" width="34.1640625" customWidth="1"/>
    <col min="22" max="22" width="31.1640625" customWidth="1"/>
    <col min="23" max="26" width="8.6640625" customWidth="1"/>
  </cols>
  <sheetData>
    <row r="1" spans="1:26" ht="20.25" customHeight="1" x14ac:dyDescent="0.1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15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15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15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15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15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15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15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15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15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15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15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15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15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15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15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15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15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15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15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15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15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15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15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15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15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15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15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15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15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15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15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15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15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1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1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1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1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1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1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1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1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1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1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1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1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1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1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1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1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1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1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1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1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1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1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1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honeticPr fontId="12" type="noConversion"/>
  <pageMargins left="0.7" right="0.7" top="0.75" bottom="0.75" header="0.3" footer="0.3"/>
  <pageSetup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/>
  </sheetViews>
  <sheetFormatPr baseColWidth="10" defaultColWidth="14.5" defaultRowHeight="15.75" customHeight="1" x14ac:dyDescent="0.15"/>
  <cols>
    <col min="2" max="2" width="43.1640625" customWidth="1"/>
    <col min="3" max="3" width="28.5" customWidth="1"/>
    <col min="4" max="4" width="45.6640625" customWidth="1"/>
  </cols>
  <sheetData>
    <row r="1" spans="1:26" ht="15.75" customHeight="1" x14ac:dyDescent="0.15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 x14ac:dyDescent="0.15">
      <c r="A2" s="5" t="s">
        <v>43</v>
      </c>
      <c r="B2" s="3"/>
      <c r="C2" s="3"/>
      <c r="D2" s="3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 x14ac:dyDescent="0.15">
      <c r="A3" s="7" t="s">
        <v>4</v>
      </c>
      <c r="B3" s="8" t="s">
        <v>135</v>
      </c>
      <c r="C3" s="8" t="s">
        <v>6</v>
      </c>
      <c r="D3" s="8" t="s">
        <v>7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 x14ac:dyDescent="0.15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 x14ac:dyDescent="0.15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 x14ac:dyDescent="0.15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 x14ac:dyDescent="0.15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 x14ac:dyDescent="0.15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 x14ac:dyDescent="0.15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 x14ac:dyDescent="0.15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 x14ac:dyDescent="0.15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 x14ac:dyDescent="0.15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 x14ac:dyDescent="0.15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 x14ac:dyDescent="0.15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 x14ac:dyDescent="0.15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 x14ac:dyDescent="0.15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5.75" customHeight="1" x14ac:dyDescent="0.15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.75" customHeight="1" x14ac:dyDescent="0.15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5.75" customHeight="1" x14ac:dyDescent="0.15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5.75" customHeight="1" x14ac:dyDescent="0.15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.75" customHeight="1" x14ac:dyDescent="0.15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.75" customHeight="1" x14ac:dyDescent="0.15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5.75" customHeight="1" x14ac:dyDescent="0.15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5.75" customHeight="1" x14ac:dyDescent="0.15">
      <c r="A24" s="19"/>
      <c r="B24" s="19"/>
      <c r="C24" s="19"/>
      <c r="D24" s="19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5.75" customHeight="1" x14ac:dyDescent="0.15">
      <c r="A25" s="35"/>
      <c r="B25" s="36"/>
      <c r="C25" s="34"/>
      <c r="D25" s="36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5.75" customHeight="1" x14ac:dyDescent="0.15">
      <c r="A26" s="37" t="s">
        <v>185</v>
      </c>
      <c r="B26" s="38"/>
      <c r="C26" s="39"/>
      <c r="D26" s="3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5.75" customHeight="1" x14ac:dyDescent="0.15">
      <c r="A27" s="40" t="s">
        <v>4</v>
      </c>
      <c r="B27" s="41" t="s">
        <v>186</v>
      </c>
      <c r="C27" s="42" t="s">
        <v>6</v>
      </c>
      <c r="D27" s="41" t="s">
        <v>7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5.75" customHeight="1" x14ac:dyDescent="0.15">
      <c r="A28" s="43" t="str">
        <f t="shared" ref="A28:A41" si="2">"EV" &amp; TEXT(ROW()-ROW($A$35), "00")</f>
        <v>EV-07</v>
      </c>
      <c r="B28" s="44" t="s">
        <v>187</v>
      </c>
      <c r="C28" s="45"/>
      <c r="D28" s="46" t="str">
        <f t="shared" ref="D28:D41" si="3">$A28 &amp; " - " &amp; $B28</f>
        <v>EV-07 - None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5.75" customHeight="1" x14ac:dyDescent="0.15">
      <c r="A29" s="47" t="str">
        <f t="shared" si="2"/>
        <v>EV-06</v>
      </c>
      <c r="B29" s="48" t="s">
        <v>188</v>
      </c>
      <c r="C29" s="45"/>
      <c r="D29" s="49" t="str">
        <f t="shared" si="3"/>
        <v>EV-06 - Front collision with oncoming traffic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5.75" customHeight="1" x14ac:dyDescent="0.15">
      <c r="A30" s="47" t="str">
        <f t="shared" si="2"/>
        <v>EV-05</v>
      </c>
      <c r="B30" s="48" t="s">
        <v>189</v>
      </c>
      <c r="C30" s="45"/>
      <c r="D30" s="49" t="str">
        <f t="shared" si="3"/>
        <v>EV-05 - Front collision with ahead traffic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5.75" customHeight="1" x14ac:dyDescent="0.15">
      <c r="A31" s="43" t="str">
        <f t="shared" si="2"/>
        <v>EV-04</v>
      </c>
      <c r="B31" s="48" t="s">
        <v>71</v>
      </c>
      <c r="C31" s="45"/>
      <c r="D31" s="49" t="str">
        <f t="shared" si="3"/>
        <v>EV-04 - Front collision with obstacle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5.75" customHeight="1" x14ac:dyDescent="0.15">
      <c r="A32" s="43" t="str">
        <f t="shared" si="2"/>
        <v>EV-03</v>
      </c>
      <c r="B32" s="44" t="s">
        <v>190</v>
      </c>
      <c r="C32" s="50"/>
      <c r="D32" s="46" t="str">
        <f t="shared" si="3"/>
        <v>EV-03 - Rear collision with trailing traffic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5.75" customHeight="1" x14ac:dyDescent="0.15">
      <c r="A33" s="43" t="str">
        <f t="shared" si="2"/>
        <v>EV-02</v>
      </c>
      <c r="B33" s="44" t="s">
        <v>191</v>
      </c>
      <c r="C33" s="45"/>
      <c r="D33" s="46" t="str">
        <f t="shared" si="3"/>
        <v>EV-02 - Side collision with other traffic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5.75" customHeight="1" x14ac:dyDescent="0.15">
      <c r="A34" s="43" t="str">
        <f t="shared" si="2"/>
        <v>EV-01</v>
      </c>
      <c r="B34" s="44" t="s">
        <v>192</v>
      </c>
      <c r="C34" s="45"/>
      <c r="D34" s="46" t="str">
        <f t="shared" si="3"/>
        <v>EV-01 - Side collision with obstacle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5.75" customHeight="1" x14ac:dyDescent="0.15">
      <c r="A35" s="43" t="str">
        <f t="shared" si="2"/>
        <v>EV00</v>
      </c>
      <c r="B35" s="44" t="s">
        <v>193</v>
      </c>
      <c r="C35" s="45"/>
      <c r="D35" s="46" t="str">
        <f t="shared" si="3"/>
        <v>EV00 - Collision with other vehicle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5.75" customHeight="1" x14ac:dyDescent="0.15">
      <c r="A36" s="43" t="str">
        <f t="shared" si="2"/>
        <v>EV01</v>
      </c>
      <c r="B36" s="44" t="s">
        <v>194</v>
      </c>
      <c r="C36" s="45"/>
      <c r="D36" s="46" t="str">
        <f t="shared" si="3"/>
        <v>EV01 - Collision with train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5.75" customHeight="1" x14ac:dyDescent="0.15">
      <c r="A37" s="43" t="str">
        <f t="shared" si="2"/>
        <v>EV02</v>
      </c>
      <c r="B37" s="44" t="s">
        <v>195</v>
      </c>
      <c r="C37" s="45"/>
      <c r="D37" s="46" t="str">
        <f t="shared" si="3"/>
        <v>EV02 - Collision with pedestrian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5.75" customHeight="1" x14ac:dyDescent="0.15">
      <c r="A38" s="43" t="str">
        <f t="shared" si="2"/>
        <v>EV03</v>
      </c>
      <c r="B38" s="44" t="s">
        <v>196</v>
      </c>
      <c r="C38" s="45"/>
      <c r="D38" s="46" t="str">
        <f t="shared" si="3"/>
        <v>EV03 - Car spins out of control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5.75" customHeight="1" x14ac:dyDescent="0.15">
      <c r="A39" s="43" t="str">
        <f t="shared" si="2"/>
        <v>EV04</v>
      </c>
      <c r="B39" s="44" t="s">
        <v>197</v>
      </c>
      <c r="C39" s="45"/>
      <c r="D39" s="46" t="str">
        <f t="shared" si="3"/>
        <v>EV04 - Car comes off the road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5.75" customHeight="1" x14ac:dyDescent="0.15">
      <c r="A40" s="43" t="str">
        <f t="shared" si="2"/>
        <v>EV05</v>
      </c>
      <c r="B40" s="44" t="s">
        <v>198</v>
      </c>
      <c r="C40" s="45"/>
      <c r="D40" s="46" t="str">
        <f t="shared" si="3"/>
        <v>EV05 - Car catches file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5.75" customHeight="1" x14ac:dyDescent="0.15">
      <c r="A41" s="43" t="str">
        <f t="shared" si="2"/>
        <v>EV06</v>
      </c>
      <c r="B41" s="44" t="s">
        <v>31</v>
      </c>
      <c r="C41" s="45"/>
      <c r="D41" s="46" t="str">
        <f t="shared" si="3"/>
        <v>EV06 - N/A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5.75" customHeight="1" x14ac:dyDescent="0.15">
      <c r="A42" s="51"/>
      <c r="B42" s="52"/>
      <c r="C42" s="53"/>
      <c r="D42" s="52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5.75" customHeight="1" x14ac:dyDescent="0.15">
      <c r="A43" s="36"/>
      <c r="B43" s="36"/>
      <c r="C43" s="34"/>
      <c r="D43" s="36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5.75" customHeight="1" x14ac:dyDescent="0.1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5.75" customHeight="1" x14ac:dyDescent="0.1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5.75" customHeight="1" x14ac:dyDescent="0.1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5.75" customHeight="1" x14ac:dyDescent="0.1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3" x14ac:dyDescent="0.1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3" x14ac:dyDescent="0.1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3" x14ac:dyDescent="0.1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3" x14ac:dyDescent="0.1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3" x14ac:dyDescent="0.1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3" x14ac:dyDescent="0.1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3" x14ac:dyDescent="0.1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3" x14ac:dyDescent="0.1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3" x14ac:dyDescent="0.1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3" x14ac:dyDescent="0.1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3" x14ac:dyDescent="0.1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3" x14ac:dyDescent="0.1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3" x14ac:dyDescent="0.1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3" x14ac:dyDescent="0.1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3" x14ac:dyDescent="0.1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3" x14ac:dyDescent="0.1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3" x14ac:dyDescent="0.1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3" x14ac:dyDescent="0.1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3" x14ac:dyDescent="0.1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3" x14ac:dyDescent="0.1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3" x14ac:dyDescent="0.1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3" x14ac:dyDescent="0.1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3" x14ac:dyDescent="0.1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3" x14ac:dyDescent="0.1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3" x14ac:dyDescent="0.1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3" x14ac:dyDescent="0.1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3" x14ac:dyDescent="0.1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3" x14ac:dyDescent="0.1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3" x14ac:dyDescent="0.1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3" x14ac:dyDescent="0.1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3" x14ac:dyDescent="0.1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3" x14ac:dyDescent="0.1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3" x14ac:dyDescent="0.1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3" x14ac:dyDescent="0.1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3" x14ac:dyDescent="0.1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3" x14ac:dyDescent="0.1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3" x14ac:dyDescent="0.1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3" x14ac:dyDescent="0.1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3" x14ac:dyDescent="0.1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3" x14ac:dyDescent="0.1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3" x14ac:dyDescent="0.1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3" x14ac:dyDescent="0.1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3" x14ac:dyDescent="0.1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3" x14ac:dyDescent="0.1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3" x14ac:dyDescent="0.1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3" x14ac:dyDescent="0.1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3" x14ac:dyDescent="0.1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3" x14ac:dyDescent="0.1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3" x14ac:dyDescent="0.1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3" x14ac:dyDescent="0.1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3" x14ac:dyDescent="0.1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3" x14ac:dyDescent="0.1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3" x14ac:dyDescent="0.1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3" x14ac:dyDescent="0.1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3" x14ac:dyDescent="0.1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3" x14ac:dyDescent="0.1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3" x14ac:dyDescent="0.1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3" x14ac:dyDescent="0.1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3" x14ac:dyDescent="0.1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3" x14ac:dyDescent="0.1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3" x14ac:dyDescent="0.1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3" x14ac:dyDescent="0.1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3" x14ac:dyDescent="0.1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3" x14ac:dyDescent="0.1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3" x14ac:dyDescent="0.1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3" x14ac:dyDescent="0.1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3" x14ac:dyDescent="0.1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3" x14ac:dyDescent="0.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3" x14ac:dyDescent="0.1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3" x14ac:dyDescent="0.1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3" x14ac:dyDescent="0.1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3" x14ac:dyDescent="0.1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3" x14ac:dyDescent="0.1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3" x14ac:dyDescent="0.1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3" x14ac:dyDescent="0.1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3" x14ac:dyDescent="0.1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3" x14ac:dyDescent="0.1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3" x14ac:dyDescent="0.1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3" x14ac:dyDescent="0.1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3" x14ac:dyDescent="0.1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3" x14ac:dyDescent="0.1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3" x14ac:dyDescent="0.1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3" x14ac:dyDescent="0.1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3" x14ac:dyDescent="0.1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3" x14ac:dyDescent="0.1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3" x14ac:dyDescent="0.1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3" x14ac:dyDescent="0.1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3" x14ac:dyDescent="0.1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3" x14ac:dyDescent="0.1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3" x14ac:dyDescent="0.1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3" x14ac:dyDescent="0.1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3" x14ac:dyDescent="0.1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3" x14ac:dyDescent="0.1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3" x14ac:dyDescent="0.1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3" x14ac:dyDescent="0.1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3" x14ac:dyDescent="0.1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3" x14ac:dyDescent="0.1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3" x14ac:dyDescent="0.1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3" x14ac:dyDescent="0.1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3" x14ac:dyDescent="0.1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3" x14ac:dyDescent="0.1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3" x14ac:dyDescent="0.1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3" x14ac:dyDescent="0.1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3" x14ac:dyDescent="0.1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3" x14ac:dyDescent="0.1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3" x14ac:dyDescent="0.1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3" x14ac:dyDescent="0.1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3" x14ac:dyDescent="0.1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3" x14ac:dyDescent="0.1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3" x14ac:dyDescent="0.1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3" x14ac:dyDescent="0.1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3" x14ac:dyDescent="0.1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3" x14ac:dyDescent="0.1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3" x14ac:dyDescent="0.1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3" x14ac:dyDescent="0.1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3" x14ac:dyDescent="0.1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3" x14ac:dyDescent="0.1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3" x14ac:dyDescent="0.1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3" x14ac:dyDescent="0.1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3" x14ac:dyDescent="0.1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3" x14ac:dyDescent="0.1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3" x14ac:dyDescent="0.1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3" x14ac:dyDescent="0.1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3" x14ac:dyDescent="0.1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3" x14ac:dyDescent="0.1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3" x14ac:dyDescent="0.1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3" x14ac:dyDescent="0.1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3" x14ac:dyDescent="0.1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3" x14ac:dyDescent="0.1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3" x14ac:dyDescent="0.1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3" x14ac:dyDescent="0.1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3" x14ac:dyDescent="0.1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3" x14ac:dyDescent="0.1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3" x14ac:dyDescent="0.1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3" x14ac:dyDescent="0.1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3" x14ac:dyDescent="0.1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3" x14ac:dyDescent="0.1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3" x14ac:dyDescent="0.1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3" x14ac:dyDescent="0.1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3" x14ac:dyDescent="0.1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3" x14ac:dyDescent="0.1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3" x14ac:dyDescent="0.1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3" x14ac:dyDescent="0.1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3" x14ac:dyDescent="0.1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3" x14ac:dyDescent="0.1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3" x14ac:dyDescent="0.1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3" x14ac:dyDescent="0.1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3" x14ac:dyDescent="0.1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3" x14ac:dyDescent="0.1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3" x14ac:dyDescent="0.1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3" x14ac:dyDescent="0.1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3" x14ac:dyDescent="0.1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3" x14ac:dyDescent="0.1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3" x14ac:dyDescent="0.1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3" x14ac:dyDescent="0.1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3" x14ac:dyDescent="0.1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3" x14ac:dyDescent="0.1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3" x14ac:dyDescent="0.1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3" x14ac:dyDescent="0.1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3" x14ac:dyDescent="0.1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3" x14ac:dyDescent="0.1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3" x14ac:dyDescent="0.1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3" x14ac:dyDescent="0.1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3" x14ac:dyDescent="0.1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3" x14ac:dyDescent="0.1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3" x14ac:dyDescent="0.1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3" x14ac:dyDescent="0.1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3" x14ac:dyDescent="0.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3" x14ac:dyDescent="0.1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3" x14ac:dyDescent="0.1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3" x14ac:dyDescent="0.1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3" x14ac:dyDescent="0.1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3" x14ac:dyDescent="0.1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3" x14ac:dyDescent="0.1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3" x14ac:dyDescent="0.1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3" x14ac:dyDescent="0.1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3" x14ac:dyDescent="0.1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3" x14ac:dyDescent="0.1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3" x14ac:dyDescent="0.1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3" x14ac:dyDescent="0.1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3" x14ac:dyDescent="0.1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3" x14ac:dyDescent="0.1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3" x14ac:dyDescent="0.1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3" x14ac:dyDescent="0.1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3" x14ac:dyDescent="0.1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3" x14ac:dyDescent="0.1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3" x14ac:dyDescent="0.1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3" x14ac:dyDescent="0.1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3" x14ac:dyDescent="0.1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3" x14ac:dyDescent="0.1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3" x14ac:dyDescent="0.1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3" x14ac:dyDescent="0.1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3" x14ac:dyDescent="0.1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3" x14ac:dyDescent="0.1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3" x14ac:dyDescent="0.1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3" x14ac:dyDescent="0.1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3" x14ac:dyDescent="0.1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3" x14ac:dyDescent="0.1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3" x14ac:dyDescent="0.1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3" x14ac:dyDescent="0.1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3" x14ac:dyDescent="0.1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3" x14ac:dyDescent="0.1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3" x14ac:dyDescent="0.1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3" x14ac:dyDescent="0.1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3" x14ac:dyDescent="0.1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3" x14ac:dyDescent="0.1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3" x14ac:dyDescent="0.1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3" x14ac:dyDescent="0.1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3" x14ac:dyDescent="0.1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3" x14ac:dyDescent="0.1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3" x14ac:dyDescent="0.1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3" x14ac:dyDescent="0.1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3" x14ac:dyDescent="0.1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3" x14ac:dyDescent="0.1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3" x14ac:dyDescent="0.1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3" x14ac:dyDescent="0.1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3" x14ac:dyDescent="0.1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3" x14ac:dyDescent="0.1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3" x14ac:dyDescent="0.1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3" x14ac:dyDescent="0.1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3" x14ac:dyDescent="0.1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3" x14ac:dyDescent="0.1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3" x14ac:dyDescent="0.1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3" x14ac:dyDescent="0.1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3" x14ac:dyDescent="0.1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3" x14ac:dyDescent="0.1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3" x14ac:dyDescent="0.1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3" x14ac:dyDescent="0.1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3" x14ac:dyDescent="0.1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3" x14ac:dyDescent="0.1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3" x14ac:dyDescent="0.1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3" x14ac:dyDescent="0.1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3" x14ac:dyDescent="0.1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3" x14ac:dyDescent="0.1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3" x14ac:dyDescent="0.1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3" x14ac:dyDescent="0.1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3" x14ac:dyDescent="0.1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3" x14ac:dyDescent="0.1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3" x14ac:dyDescent="0.1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3" x14ac:dyDescent="0.1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3" x14ac:dyDescent="0.1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3" x14ac:dyDescent="0.1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3" x14ac:dyDescent="0.1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3" x14ac:dyDescent="0.1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3" x14ac:dyDescent="0.1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3" x14ac:dyDescent="0.1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3" x14ac:dyDescent="0.1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3" x14ac:dyDescent="0.1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3" x14ac:dyDescent="0.1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3" x14ac:dyDescent="0.1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3" x14ac:dyDescent="0.1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3" x14ac:dyDescent="0.1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3" x14ac:dyDescent="0.1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3" x14ac:dyDescent="0.1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3" x14ac:dyDescent="0.1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3" x14ac:dyDescent="0.1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3" x14ac:dyDescent="0.1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3" x14ac:dyDescent="0.1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3" x14ac:dyDescent="0.1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3" x14ac:dyDescent="0.1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3" x14ac:dyDescent="0.1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3" x14ac:dyDescent="0.1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3" x14ac:dyDescent="0.1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3" x14ac:dyDescent="0.1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3" x14ac:dyDescent="0.1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3" x14ac:dyDescent="0.1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3" x14ac:dyDescent="0.1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3" x14ac:dyDescent="0.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3" x14ac:dyDescent="0.1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3" x14ac:dyDescent="0.1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3" x14ac:dyDescent="0.1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3" x14ac:dyDescent="0.1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3" x14ac:dyDescent="0.1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3" x14ac:dyDescent="0.1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3" x14ac:dyDescent="0.1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3" x14ac:dyDescent="0.1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3" x14ac:dyDescent="0.1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3" x14ac:dyDescent="0.1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3" x14ac:dyDescent="0.1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3" x14ac:dyDescent="0.1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3" x14ac:dyDescent="0.1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3" x14ac:dyDescent="0.1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3" x14ac:dyDescent="0.1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3" x14ac:dyDescent="0.1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3" x14ac:dyDescent="0.1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3" x14ac:dyDescent="0.1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3" x14ac:dyDescent="0.1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3" x14ac:dyDescent="0.1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3" x14ac:dyDescent="0.1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3" x14ac:dyDescent="0.1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3" x14ac:dyDescent="0.1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3" x14ac:dyDescent="0.1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3" x14ac:dyDescent="0.1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3" x14ac:dyDescent="0.1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3" x14ac:dyDescent="0.1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3" x14ac:dyDescent="0.1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3" x14ac:dyDescent="0.1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3" x14ac:dyDescent="0.1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3" x14ac:dyDescent="0.1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3" x14ac:dyDescent="0.1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3" x14ac:dyDescent="0.1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3" x14ac:dyDescent="0.1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3" x14ac:dyDescent="0.1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3" x14ac:dyDescent="0.1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3" x14ac:dyDescent="0.1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3" x14ac:dyDescent="0.1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3" x14ac:dyDescent="0.1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3" x14ac:dyDescent="0.1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3" x14ac:dyDescent="0.1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3" x14ac:dyDescent="0.1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3" x14ac:dyDescent="0.1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3" x14ac:dyDescent="0.1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3" x14ac:dyDescent="0.1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3" x14ac:dyDescent="0.1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3" x14ac:dyDescent="0.1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3" x14ac:dyDescent="0.1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3" x14ac:dyDescent="0.1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3" x14ac:dyDescent="0.1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3" x14ac:dyDescent="0.1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3" x14ac:dyDescent="0.1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3" x14ac:dyDescent="0.1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3" x14ac:dyDescent="0.1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3" x14ac:dyDescent="0.1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3" x14ac:dyDescent="0.1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3" x14ac:dyDescent="0.1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3" x14ac:dyDescent="0.1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3" x14ac:dyDescent="0.1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3" x14ac:dyDescent="0.1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3" x14ac:dyDescent="0.1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3" x14ac:dyDescent="0.1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3" x14ac:dyDescent="0.1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3" x14ac:dyDescent="0.1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3" x14ac:dyDescent="0.1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3" x14ac:dyDescent="0.1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3" x14ac:dyDescent="0.1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3" x14ac:dyDescent="0.1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3" x14ac:dyDescent="0.1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3" x14ac:dyDescent="0.1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3" x14ac:dyDescent="0.1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3" x14ac:dyDescent="0.1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3" x14ac:dyDescent="0.1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3" x14ac:dyDescent="0.1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3" x14ac:dyDescent="0.1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3" x14ac:dyDescent="0.1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3" x14ac:dyDescent="0.1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3" x14ac:dyDescent="0.1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3" x14ac:dyDescent="0.1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3" x14ac:dyDescent="0.1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3" x14ac:dyDescent="0.1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3" x14ac:dyDescent="0.1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3" x14ac:dyDescent="0.1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3" x14ac:dyDescent="0.1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3" x14ac:dyDescent="0.1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3" x14ac:dyDescent="0.1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3" x14ac:dyDescent="0.1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3" x14ac:dyDescent="0.1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3" x14ac:dyDescent="0.1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3" x14ac:dyDescent="0.1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3" x14ac:dyDescent="0.1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3" x14ac:dyDescent="0.1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3" x14ac:dyDescent="0.1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3" x14ac:dyDescent="0.1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3" x14ac:dyDescent="0.1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3" x14ac:dyDescent="0.1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3" x14ac:dyDescent="0.1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3" x14ac:dyDescent="0.1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3" x14ac:dyDescent="0.1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3" x14ac:dyDescent="0.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3" x14ac:dyDescent="0.1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3" x14ac:dyDescent="0.1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3" x14ac:dyDescent="0.1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3" x14ac:dyDescent="0.1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3" x14ac:dyDescent="0.1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3" x14ac:dyDescent="0.1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3" x14ac:dyDescent="0.1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3" x14ac:dyDescent="0.1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3" x14ac:dyDescent="0.1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3" x14ac:dyDescent="0.1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3" x14ac:dyDescent="0.1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3" x14ac:dyDescent="0.1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3" x14ac:dyDescent="0.1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3" x14ac:dyDescent="0.1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3" x14ac:dyDescent="0.1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3" x14ac:dyDescent="0.1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3" x14ac:dyDescent="0.1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3" x14ac:dyDescent="0.1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3" x14ac:dyDescent="0.1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3" x14ac:dyDescent="0.1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3" x14ac:dyDescent="0.1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3" x14ac:dyDescent="0.1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3" x14ac:dyDescent="0.1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3" x14ac:dyDescent="0.1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3" x14ac:dyDescent="0.1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3" x14ac:dyDescent="0.1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3" x14ac:dyDescent="0.1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3" x14ac:dyDescent="0.1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3" x14ac:dyDescent="0.1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3" x14ac:dyDescent="0.1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3" x14ac:dyDescent="0.1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3" x14ac:dyDescent="0.1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3" x14ac:dyDescent="0.1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3" x14ac:dyDescent="0.1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3" x14ac:dyDescent="0.1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3" x14ac:dyDescent="0.1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3" x14ac:dyDescent="0.1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3" x14ac:dyDescent="0.1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3" x14ac:dyDescent="0.1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3" x14ac:dyDescent="0.1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3" x14ac:dyDescent="0.1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3" x14ac:dyDescent="0.1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3" x14ac:dyDescent="0.1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3" x14ac:dyDescent="0.1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3" x14ac:dyDescent="0.1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3" x14ac:dyDescent="0.1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3" x14ac:dyDescent="0.1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3" x14ac:dyDescent="0.1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3" x14ac:dyDescent="0.1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3" x14ac:dyDescent="0.1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3" x14ac:dyDescent="0.1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3" x14ac:dyDescent="0.1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3" x14ac:dyDescent="0.1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3" x14ac:dyDescent="0.1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3" x14ac:dyDescent="0.1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3" x14ac:dyDescent="0.1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3" x14ac:dyDescent="0.1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3" x14ac:dyDescent="0.1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3" x14ac:dyDescent="0.1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3" x14ac:dyDescent="0.1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3" x14ac:dyDescent="0.1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3" x14ac:dyDescent="0.1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3" x14ac:dyDescent="0.1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3" x14ac:dyDescent="0.1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3" x14ac:dyDescent="0.1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3" x14ac:dyDescent="0.1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3" x14ac:dyDescent="0.1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3" x14ac:dyDescent="0.1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3" x14ac:dyDescent="0.1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3" x14ac:dyDescent="0.1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3" x14ac:dyDescent="0.1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3" x14ac:dyDescent="0.1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3" x14ac:dyDescent="0.1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3" x14ac:dyDescent="0.1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3" x14ac:dyDescent="0.1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3" x14ac:dyDescent="0.1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3" x14ac:dyDescent="0.1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3" x14ac:dyDescent="0.1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3" x14ac:dyDescent="0.1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3" x14ac:dyDescent="0.1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3" x14ac:dyDescent="0.1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3" x14ac:dyDescent="0.1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3" x14ac:dyDescent="0.1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3" x14ac:dyDescent="0.1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3" x14ac:dyDescent="0.1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3" x14ac:dyDescent="0.1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3" x14ac:dyDescent="0.1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3" x14ac:dyDescent="0.1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3" x14ac:dyDescent="0.1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3" x14ac:dyDescent="0.1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3" x14ac:dyDescent="0.1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3" x14ac:dyDescent="0.1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3" x14ac:dyDescent="0.1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3" x14ac:dyDescent="0.1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3" x14ac:dyDescent="0.1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3" x14ac:dyDescent="0.1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3" x14ac:dyDescent="0.1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3" x14ac:dyDescent="0.1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3" x14ac:dyDescent="0.1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3" x14ac:dyDescent="0.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3" x14ac:dyDescent="0.1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3" x14ac:dyDescent="0.1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3" x14ac:dyDescent="0.1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3" x14ac:dyDescent="0.1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3" x14ac:dyDescent="0.1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3" x14ac:dyDescent="0.1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3" x14ac:dyDescent="0.1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3" x14ac:dyDescent="0.1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3" x14ac:dyDescent="0.1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3" x14ac:dyDescent="0.1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3" x14ac:dyDescent="0.1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3" x14ac:dyDescent="0.1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3" x14ac:dyDescent="0.1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3" x14ac:dyDescent="0.1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3" x14ac:dyDescent="0.1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3" x14ac:dyDescent="0.1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3" x14ac:dyDescent="0.1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3" x14ac:dyDescent="0.1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3" x14ac:dyDescent="0.1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3" x14ac:dyDescent="0.1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3" x14ac:dyDescent="0.1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3" x14ac:dyDescent="0.1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3" x14ac:dyDescent="0.1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3" x14ac:dyDescent="0.1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3" x14ac:dyDescent="0.1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3" x14ac:dyDescent="0.1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3" x14ac:dyDescent="0.1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3" x14ac:dyDescent="0.1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3" x14ac:dyDescent="0.1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3" x14ac:dyDescent="0.1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3" x14ac:dyDescent="0.1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3" x14ac:dyDescent="0.1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3" x14ac:dyDescent="0.1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3" x14ac:dyDescent="0.1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3" x14ac:dyDescent="0.1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3" x14ac:dyDescent="0.1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3" x14ac:dyDescent="0.1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3" x14ac:dyDescent="0.1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3" x14ac:dyDescent="0.1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3" x14ac:dyDescent="0.1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3" x14ac:dyDescent="0.1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3" x14ac:dyDescent="0.1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3" x14ac:dyDescent="0.1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3" x14ac:dyDescent="0.1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3" x14ac:dyDescent="0.1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3" x14ac:dyDescent="0.1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3" x14ac:dyDescent="0.1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3" x14ac:dyDescent="0.1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3" x14ac:dyDescent="0.1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3" x14ac:dyDescent="0.1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3" x14ac:dyDescent="0.1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3" x14ac:dyDescent="0.1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3" x14ac:dyDescent="0.1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3" x14ac:dyDescent="0.1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3" x14ac:dyDescent="0.1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3" x14ac:dyDescent="0.1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3" x14ac:dyDescent="0.1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3" x14ac:dyDescent="0.1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3" x14ac:dyDescent="0.1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3" x14ac:dyDescent="0.1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3" x14ac:dyDescent="0.1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3" x14ac:dyDescent="0.1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3" x14ac:dyDescent="0.1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3" x14ac:dyDescent="0.1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3" x14ac:dyDescent="0.1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3" x14ac:dyDescent="0.1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3" x14ac:dyDescent="0.1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3" x14ac:dyDescent="0.1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3" x14ac:dyDescent="0.1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3" x14ac:dyDescent="0.1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3" x14ac:dyDescent="0.1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3" x14ac:dyDescent="0.1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3" x14ac:dyDescent="0.1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3" x14ac:dyDescent="0.1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3" x14ac:dyDescent="0.1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3" x14ac:dyDescent="0.1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3" x14ac:dyDescent="0.1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3" x14ac:dyDescent="0.1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3" x14ac:dyDescent="0.1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3" x14ac:dyDescent="0.1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3" x14ac:dyDescent="0.1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3" x14ac:dyDescent="0.1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3" x14ac:dyDescent="0.1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3" x14ac:dyDescent="0.1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3" x14ac:dyDescent="0.1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3" x14ac:dyDescent="0.1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3" x14ac:dyDescent="0.1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3" x14ac:dyDescent="0.1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3" x14ac:dyDescent="0.1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3" x14ac:dyDescent="0.1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3" x14ac:dyDescent="0.1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3" x14ac:dyDescent="0.1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3" x14ac:dyDescent="0.1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3" x14ac:dyDescent="0.1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3" x14ac:dyDescent="0.1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3" x14ac:dyDescent="0.1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3" x14ac:dyDescent="0.1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3" x14ac:dyDescent="0.1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3" x14ac:dyDescent="0.1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3" x14ac:dyDescent="0.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3" x14ac:dyDescent="0.1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3" x14ac:dyDescent="0.1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3" x14ac:dyDescent="0.1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3" x14ac:dyDescent="0.1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3" x14ac:dyDescent="0.1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3" x14ac:dyDescent="0.1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3" x14ac:dyDescent="0.1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3" x14ac:dyDescent="0.1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3" x14ac:dyDescent="0.1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3" x14ac:dyDescent="0.1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3" x14ac:dyDescent="0.1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3" x14ac:dyDescent="0.1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3" x14ac:dyDescent="0.1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3" x14ac:dyDescent="0.1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3" x14ac:dyDescent="0.1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3" x14ac:dyDescent="0.1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3" x14ac:dyDescent="0.1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3" x14ac:dyDescent="0.1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3" x14ac:dyDescent="0.1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3" x14ac:dyDescent="0.1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3" x14ac:dyDescent="0.1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3" x14ac:dyDescent="0.1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3" x14ac:dyDescent="0.1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3" x14ac:dyDescent="0.1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3" x14ac:dyDescent="0.1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3" x14ac:dyDescent="0.1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3" x14ac:dyDescent="0.1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3" x14ac:dyDescent="0.1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3" x14ac:dyDescent="0.1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3" x14ac:dyDescent="0.1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3" x14ac:dyDescent="0.1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3" x14ac:dyDescent="0.1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3" x14ac:dyDescent="0.1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3" x14ac:dyDescent="0.1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3" x14ac:dyDescent="0.1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3" x14ac:dyDescent="0.1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3" x14ac:dyDescent="0.1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3" x14ac:dyDescent="0.1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3" x14ac:dyDescent="0.1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3" x14ac:dyDescent="0.1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3" x14ac:dyDescent="0.1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3" x14ac:dyDescent="0.1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3" x14ac:dyDescent="0.1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3" x14ac:dyDescent="0.1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3" x14ac:dyDescent="0.1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3" x14ac:dyDescent="0.1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3" x14ac:dyDescent="0.1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3" x14ac:dyDescent="0.1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3" x14ac:dyDescent="0.1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3" x14ac:dyDescent="0.1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3" x14ac:dyDescent="0.1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3" x14ac:dyDescent="0.1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3" x14ac:dyDescent="0.1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3" x14ac:dyDescent="0.1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3" x14ac:dyDescent="0.1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3" x14ac:dyDescent="0.1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3" x14ac:dyDescent="0.1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3" x14ac:dyDescent="0.1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3" x14ac:dyDescent="0.1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3" x14ac:dyDescent="0.1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3" x14ac:dyDescent="0.1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3" x14ac:dyDescent="0.1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3" x14ac:dyDescent="0.1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3" x14ac:dyDescent="0.1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3" x14ac:dyDescent="0.1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3" x14ac:dyDescent="0.1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3" x14ac:dyDescent="0.1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3" x14ac:dyDescent="0.1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3" x14ac:dyDescent="0.1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3" x14ac:dyDescent="0.1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3" x14ac:dyDescent="0.1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3" x14ac:dyDescent="0.1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3" x14ac:dyDescent="0.1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3" x14ac:dyDescent="0.1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3" x14ac:dyDescent="0.1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3" x14ac:dyDescent="0.1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3" x14ac:dyDescent="0.1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3" x14ac:dyDescent="0.1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3" x14ac:dyDescent="0.1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3" x14ac:dyDescent="0.1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3" x14ac:dyDescent="0.1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3" x14ac:dyDescent="0.1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3" x14ac:dyDescent="0.1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3" x14ac:dyDescent="0.1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3" x14ac:dyDescent="0.1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3" x14ac:dyDescent="0.1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3" x14ac:dyDescent="0.1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3" x14ac:dyDescent="0.1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3" x14ac:dyDescent="0.1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3" x14ac:dyDescent="0.1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3" x14ac:dyDescent="0.1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3" x14ac:dyDescent="0.1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3" x14ac:dyDescent="0.1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3" x14ac:dyDescent="0.1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3" x14ac:dyDescent="0.1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3" x14ac:dyDescent="0.1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3" x14ac:dyDescent="0.1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3" x14ac:dyDescent="0.1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3" x14ac:dyDescent="0.1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3" x14ac:dyDescent="0.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3" x14ac:dyDescent="0.1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3" x14ac:dyDescent="0.1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3" x14ac:dyDescent="0.1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3" x14ac:dyDescent="0.1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3" x14ac:dyDescent="0.1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3" x14ac:dyDescent="0.1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3" x14ac:dyDescent="0.1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3" x14ac:dyDescent="0.1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3" x14ac:dyDescent="0.1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3" x14ac:dyDescent="0.1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3" x14ac:dyDescent="0.1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3" x14ac:dyDescent="0.1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3" x14ac:dyDescent="0.1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3" x14ac:dyDescent="0.1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3" x14ac:dyDescent="0.1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3" x14ac:dyDescent="0.1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3" x14ac:dyDescent="0.1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3" x14ac:dyDescent="0.1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3" x14ac:dyDescent="0.1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3" x14ac:dyDescent="0.1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3" x14ac:dyDescent="0.1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3" x14ac:dyDescent="0.1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3" x14ac:dyDescent="0.1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3" x14ac:dyDescent="0.1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3" x14ac:dyDescent="0.1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3" x14ac:dyDescent="0.1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3" x14ac:dyDescent="0.1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3" x14ac:dyDescent="0.1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3" x14ac:dyDescent="0.1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3" x14ac:dyDescent="0.1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3" x14ac:dyDescent="0.1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3" x14ac:dyDescent="0.1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3" x14ac:dyDescent="0.1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3" x14ac:dyDescent="0.1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3" x14ac:dyDescent="0.1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3" x14ac:dyDescent="0.1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3" x14ac:dyDescent="0.1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3" x14ac:dyDescent="0.1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3" x14ac:dyDescent="0.1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3" x14ac:dyDescent="0.1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3" x14ac:dyDescent="0.1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3" x14ac:dyDescent="0.1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3" x14ac:dyDescent="0.1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3" x14ac:dyDescent="0.1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3" x14ac:dyDescent="0.1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3" x14ac:dyDescent="0.1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3" x14ac:dyDescent="0.1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3" x14ac:dyDescent="0.1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3" x14ac:dyDescent="0.1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3" x14ac:dyDescent="0.1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3" x14ac:dyDescent="0.1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3" x14ac:dyDescent="0.1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3" x14ac:dyDescent="0.1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3" x14ac:dyDescent="0.1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3" x14ac:dyDescent="0.1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3" x14ac:dyDescent="0.1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3" x14ac:dyDescent="0.1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3" x14ac:dyDescent="0.1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3" x14ac:dyDescent="0.1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3" x14ac:dyDescent="0.1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3" x14ac:dyDescent="0.1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3" x14ac:dyDescent="0.1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3" x14ac:dyDescent="0.1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3" x14ac:dyDescent="0.1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3" x14ac:dyDescent="0.1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3" x14ac:dyDescent="0.1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3" x14ac:dyDescent="0.1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3" x14ac:dyDescent="0.1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3" x14ac:dyDescent="0.1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3" x14ac:dyDescent="0.1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3" x14ac:dyDescent="0.1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3" x14ac:dyDescent="0.1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3" x14ac:dyDescent="0.1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3" x14ac:dyDescent="0.1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3" x14ac:dyDescent="0.1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3" x14ac:dyDescent="0.1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3" x14ac:dyDescent="0.1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3" x14ac:dyDescent="0.1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3" x14ac:dyDescent="0.1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3" x14ac:dyDescent="0.1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3" x14ac:dyDescent="0.1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3" x14ac:dyDescent="0.1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3" x14ac:dyDescent="0.1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3" x14ac:dyDescent="0.1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3" x14ac:dyDescent="0.1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3" x14ac:dyDescent="0.1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3" x14ac:dyDescent="0.1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3" x14ac:dyDescent="0.1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3" x14ac:dyDescent="0.1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3" x14ac:dyDescent="0.1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3" x14ac:dyDescent="0.1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3" x14ac:dyDescent="0.1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3" x14ac:dyDescent="0.1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3" x14ac:dyDescent="0.1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3" x14ac:dyDescent="0.1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3" x14ac:dyDescent="0.1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3" x14ac:dyDescent="0.1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3" x14ac:dyDescent="0.1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3" x14ac:dyDescent="0.1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3" x14ac:dyDescent="0.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3" x14ac:dyDescent="0.1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3" x14ac:dyDescent="0.1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3" x14ac:dyDescent="0.1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3" x14ac:dyDescent="0.1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3" x14ac:dyDescent="0.1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3" x14ac:dyDescent="0.1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3" x14ac:dyDescent="0.1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3" x14ac:dyDescent="0.1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3" x14ac:dyDescent="0.1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3" x14ac:dyDescent="0.1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3" x14ac:dyDescent="0.1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3" x14ac:dyDescent="0.1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3" x14ac:dyDescent="0.1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3" x14ac:dyDescent="0.1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3" x14ac:dyDescent="0.1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3" x14ac:dyDescent="0.1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3" x14ac:dyDescent="0.1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3" x14ac:dyDescent="0.1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3" x14ac:dyDescent="0.1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3" x14ac:dyDescent="0.1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3" x14ac:dyDescent="0.1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3" x14ac:dyDescent="0.1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3" x14ac:dyDescent="0.1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3" x14ac:dyDescent="0.1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3" x14ac:dyDescent="0.1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3" x14ac:dyDescent="0.1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3" x14ac:dyDescent="0.1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3" x14ac:dyDescent="0.1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3" x14ac:dyDescent="0.1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3" x14ac:dyDescent="0.1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3" x14ac:dyDescent="0.1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3" x14ac:dyDescent="0.1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3" x14ac:dyDescent="0.1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3" x14ac:dyDescent="0.1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3" x14ac:dyDescent="0.1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3" x14ac:dyDescent="0.1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3" x14ac:dyDescent="0.1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3" x14ac:dyDescent="0.1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3" x14ac:dyDescent="0.1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3" x14ac:dyDescent="0.1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3" x14ac:dyDescent="0.1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3" x14ac:dyDescent="0.1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3" x14ac:dyDescent="0.1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3" x14ac:dyDescent="0.1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3" x14ac:dyDescent="0.1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3" x14ac:dyDescent="0.1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3" x14ac:dyDescent="0.1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3" x14ac:dyDescent="0.1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3" x14ac:dyDescent="0.1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3" x14ac:dyDescent="0.1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3" x14ac:dyDescent="0.1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3" x14ac:dyDescent="0.1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3" x14ac:dyDescent="0.1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3" x14ac:dyDescent="0.1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3" x14ac:dyDescent="0.1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3" x14ac:dyDescent="0.1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3" x14ac:dyDescent="0.1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3" x14ac:dyDescent="0.1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3" x14ac:dyDescent="0.1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3" x14ac:dyDescent="0.1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3" x14ac:dyDescent="0.1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3" x14ac:dyDescent="0.1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3" x14ac:dyDescent="0.1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3" x14ac:dyDescent="0.1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3" x14ac:dyDescent="0.1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3" x14ac:dyDescent="0.1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3" x14ac:dyDescent="0.1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3" x14ac:dyDescent="0.1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3" x14ac:dyDescent="0.1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3" x14ac:dyDescent="0.1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3" x14ac:dyDescent="0.1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3" x14ac:dyDescent="0.1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3" x14ac:dyDescent="0.1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3" x14ac:dyDescent="0.1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3" x14ac:dyDescent="0.1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3" x14ac:dyDescent="0.1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3" x14ac:dyDescent="0.1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3" x14ac:dyDescent="0.1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3" x14ac:dyDescent="0.1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3" x14ac:dyDescent="0.1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3" x14ac:dyDescent="0.1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3" x14ac:dyDescent="0.1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3" x14ac:dyDescent="0.1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3" x14ac:dyDescent="0.1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3" x14ac:dyDescent="0.1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3" x14ac:dyDescent="0.1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3" x14ac:dyDescent="0.1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3" x14ac:dyDescent="0.1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3" x14ac:dyDescent="0.1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3" x14ac:dyDescent="0.1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3" x14ac:dyDescent="0.1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3" x14ac:dyDescent="0.1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3" x14ac:dyDescent="0.1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3" x14ac:dyDescent="0.1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3" x14ac:dyDescent="0.1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3" x14ac:dyDescent="0.1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3" x14ac:dyDescent="0.1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3" x14ac:dyDescent="0.1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3" x14ac:dyDescent="0.1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3" x14ac:dyDescent="0.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3" x14ac:dyDescent="0.1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3" x14ac:dyDescent="0.1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3" x14ac:dyDescent="0.1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3" x14ac:dyDescent="0.1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3" x14ac:dyDescent="0.1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3" x14ac:dyDescent="0.1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3" x14ac:dyDescent="0.1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3" x14ac:dyDescent="0.1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3" x14ac:dyDescent="0.1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3" x14ac:dyDescent="0.1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3" x14ac:dyDescent="0.1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3" x14ac:dyDescent="0.1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3" x14ac:dyDescent="0.1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3" x14ac:dyDescent="0.1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3" x14ac:dyDescent="0.1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3" x14ac:dyDescent="0.1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3" x14ac:dyDescent="0.1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3" x14ac:dyDescent="0.1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3" x14ac:dyDescent="0.1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3" x14ac:dyDescent="0.1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3" x14ac:dyDescent="0.1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3" x14ac:dyDescent="0.1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3" x14ac:dyDescent="0.1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3" x14ac:dyDescent="0.1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3" x14ac:dyDescent="0.1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3" x14ac:dyDescent="0.1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3" x14ac:dyDescent="0.1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3" x14ac:dyDescent="0.1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3" x14ac:dyDescent="0.1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3" x14ac:dyDescent="0.1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3" x14ac:dyDescent="0.1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3" x14ac:dyDescent="0.1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3" x14ac:dyDescent="0.15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3" x14ac:dyDescent="0.15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3" x14ac:dyDescent="0.15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3" x14ac:dyDescent="0.15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3" x14ac:dyDescent="0.15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3" x14ac:dyDescent="0.15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3" x14ac:dyDescent="0.15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3" x14ac:dyDescent="0.1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3" x14ac:dyDescent="0.15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3" x14ac:dyDescent="0.1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3" x14ac:dyDescent="0.1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3" x14ac:dyDescent="0.1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3" x14ac:dyDescent="0.1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3" x14ac:dyDescent="0.1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3" x14ac:dyDescent="0.1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3" x14ac:dyDescent="0.1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3" x14ac:dyDescent="0.1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3" x14ac:dyDescent="0.1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3" x14ac:dyDescent="0.1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3" x14ac:dyDescent="0.1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3" x14ac:dyDescent="0.1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3" x14ac:dyDescent="0.1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3" x14ac:dyDescent="0.1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3" x14ac:dyDescent="0.1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3" x14ac:dyDescent="0.15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3" x14ac:dyDescent="0.15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3" x14ac:dyDescent="0.15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3" x14ac:dyDescent="0.1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3" x14ac:dyDescent="0.15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3" x14ac:dyDescent="0.15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3" x14ac:dyDescent="0.15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3" x14ac:dyDescent="0.15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3" x14ac:dyDescent="0.15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3" x14ac:dyDescent="0.15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3" x14ac:dyDescent="0.15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3" x14ac:dyDescent="0.15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3" x14ac:dyDescent="0.15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3" x14ac:dyDescent="0.1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3" x14ac:dyDescent="0.15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3" x14ac:dyDescent="0.15"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3" x14ac:dyDescent="0.15"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3" x14ac:dyDescent="0.15"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3" x14ac:dyDescent="0.15"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3" x14ac:dyDescent="0.15"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3" x14ac:dyDescent="0.15"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5:26" ht="13" x14ac:dyDescent="0.15"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5:26" ht="13" x14ac:dyDescent="0.15"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5:26" ht="13" x14ac:dyDescent="0.15"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5:26" ht="13" x14ac:dyDescent="0.15"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5:26" ht="13" x14ac:dyDescent="0.15"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5:26" ht="13" x14ac:dyDescent="0.15"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5:26" ht="13" x14ac:dyDescent="0.15"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5:26" ht="13" x14ac:dyDescent="0.15"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spans="5:26" ht="13" x14ac:dyDescent="0.15"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spans="5:26" ht="13" x14ac:dyDescent="0.15"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spans="5:26" ht="13" x14ac:dyDescent="0.15"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</sheetData>
  <phoneticPr fontId="12" type="noConversion"/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baseColWidth="10" defaultColWidth="14.5" defaultRowHeight="15.75" customHeight="1" x14ac:dyDescent="0.15"/>
  <cols>
    <col min="2" max="2" width="29.83203125" customWidth="1"/>
    <col min="3" max="4" width="51.5" customWidth="1"/>
    <col min="5" max="5" width="33.6640625" customWidth="1"/>
  </cols>
  <sheetData>
    <row r="1" spans="1:26" ht="12.75" customHeight="1" x14ac:dyDescent="0.15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4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54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54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54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54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54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54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54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54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7" t="s">
        <v>4</v>
      </c>
      <c r="B19" s="8" t="s">
        <v>200</v>
      </c>
      <c r="C19" s="55" t="s">
        <v>6</v>
      </c>
      <c r="D19" s="56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54" t="s">
        <v>238</v>
      </c>
      <c r="B20" s="12" t="s">
        <v>239</v>
      </c>
      <c r="C20" s="57" t="s">
        <v>239</v>
      </c>
      <c r="D20" s="58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54" t="s">
        <v>240</v>
      </c>
      <c r="B21" s="12" t="s">
        <v>241</v>
      </c>
      <c r="C21" s="57" t="s">
        <v>242</v>
      </c>
      <c r="D21" s="58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54" t="s">
        <v>243</v>
      </c>
      <c r="B22" s="12" t="s">
        <v>244</v>
      </c>
      <c r="C22" s="57" t="s">
        <v>245</v>
      </c>
      <c r="D22" s="58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54" t="s">
        <v>246</v>
      </c>
      <c r="B23" s="12" t="s">
        <v>247</v>
      </c>
      <c r="C23" s="57" t="s">
        <v>248</v>
      </c>
      <c r="D23" s="58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9"/>
      <c r="B24" s="19"/>
      <c r="C24" s="60"/>
      <c r="D24" s="61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honeticPr fontId="12" type="noConversion"/>
  <pageMargins left="0.7" right="0.7" top="0.75" bottom="0.75" header="0.3" footer="0.3"/>
  <pageSetup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baseColWidth="10" defaultColWidth="14.5" defaultRowHeight="15.75" customHeight="1" x14ac:dyDescent="0.15"/>
  <sheetData>
    <row r="2" spans="2:7" ht="15.75" customHeight="1" x14ac:dyDescent="0.15">
      <c r="B2" s="72" t="s">
        <v>226</v>
      </c>
      <c r="C2" s="73" t="s">
        <v>199</v>
      </c>
      <c r="D2" s="75" t="s">
        <v>221</v>
      </c>
      <c r="E2" s="76"/>
      <c r="F2" s="76"/>
      <c r="G2" s="77"/>
    </row>
    <row r="3" spans="2:7" ht="15.75" customHeight="1" x14ac:dyDescent="0.15">
      <c r="B3" s="71"/>
      <c r="C3" s="74"/>
      <c r="D3" s="59" t="s">
        <v>223</v>
      </c>
      <c r="E3" s="59" t="s">
        <v>227</v>
      </c>
      <c r="F3" s="59" t="s">
        <v>230</v>
      </c>
      <c r="G3" s="59" t="s">
        <v>234</v>
      </c>
    </row>
    <row r="4" spans="2:7" ht="15.75" customHeight="1" x14ac:dyDescent="0.15">
      <c r="B4" s="69" t="s">
        <v>240</v>
      </c>
      <c r="C4" s="62" t="s">
        <v>205</v>
      </c>
      <c r="D4" s="62" t="s">
        <v>81</v>
      </c>
      <c r="E4" s="62" t="s">
        <v>81</v>
      </c>
      <c r="F4" s="62" t="s">
        <v>81</v>
      </c>
      <c r="G4" s="62" t="s">
        <v>81</v>
      </c>
    </row>
    <row r="5" spans="2:7" ht="15.75" customHeight="1" x14ac:dyDescent="0.15">
      <c r="B5" s="70"/>
      <c r="C5" s="62" t="s">
        <v>209</v>
      </c>
      <c r="D5" s="62" t="s">
        <v>81</v>
      </c>
      <c r="E5" s="62" t="s">
        <v>81</v>
      </c>
      <c r="F5" s="62" t="s">
        <v>81</v>
      </c>
      <c r="G5" s="62" t="s">
        <v>81</v>
      </c>
    </row>
    <row r="6" spans="2:7" ht="15.75" customHeight="1" x14ac:dyDescent="0.15">
      <c r="B6" s="70"/>
      <c r="C6" s="62" t="s">
        <v>213</v>
      </c>
      <c r="D6" s="62" t="s">
        <v>81</v>
      </c>
      <c r="E6" s="62" t="s">
        <v>81</v>
      </c>
      <c r="F6" s="62" t="s">
        <v>81</v>
      </c>
      <c r="G6" s="62" t="s">
        <v>160</v>
      </c>
    </row>
    <row r="7" spans="2:7" ht="15.75" customHeight="1" x14ac:dyDescent="0.15">
      <c r="B7" s="71"/>
      <c r="C7" s="62" t="s">
        <v>217</v>
      </c>
      <c r="D7" s="62" t="s">
        <v>81</v>
      </c>
      <c r="E7" s="62" t="s">
        <v>81</v>
      </c>
      <c r="F7" s="62" t="s">
        <v>160</v>
      </c>
      <c r="G7" s="62" t="s">
        <v>172</v>
      </c>
    </row>
    <row r="8" spans="2:7" ht="15.75" customHeight="1" x14ac:dyDescent="0.15">
      <c r="B8" s="69" t="s">
        <v>243</v>
      </c>
      <c r="C8" s="62" t="s">
        <v>205</v>
      </c>
      <c r="D8" s="62" t="s">
        <v>81</v>
      </c>
      <c r="E8" s="62" t="s">
        <v>81</v>
      </c>
      <c r="F8" s="62" t="s">
        <v>81</v>
      </c>
      <c r="G8" s="62" t="s">
        <v>81</v>
      </c>
    </row>
    <row r="9" spans="2:7" ht="15.75" customHeight="1" x14ac:dyDescent="0.15">
      <c r="B9" s="70"/>
      <c r="C9" s="62" t="s">
        <v>209</v>
      </c>
      <c r="D9" s="62" t="s">
        <v>81</v>
      </c>
      <c r="E9" s="62" t="s">
        <v>81</v>
      </c>
      <c r="F9" s="62" t="s">
        <v>81</v>
      </c>
      <c r="G9" s="62" t="s">
        <v>160</v>
      </c>
    </row>
    <row r="10" spans="2:7" ht="15.75" customHeight="1" x14ac:dyDescent="0.15">
      <c r="B10" s="70"/>
      <c r="C10" s="62" t="s">
        <v>213</v>
      </c>
      <c r="D10" s="62" t="s">
        <v>81</v>
      </c>
      <c r="E10" s="62" t="s">
        <v>81</v>
      </c>
      <c r="F10" s="62" t="s">
        <v>160</v>
      </c>
      <c r="G10" s="62" t="s">
        <v>172</v>
      </c>
    </row>
    <row r="11" spans="2:7" ht="15.75" customHeight="1" x14ac:dyDescent="0.15">
      <c r="B11" s="71"/>
      <c r="C11" s="62" t="s">
        <v>217</v>
      </c>
      <c r="D11" s="62" t="s">
        <v>81</v>
      </c>
      <c r="E11" s="62" t="s">
        <v>160</v>
      </c>
      <c r="F11" s="62" t="s">
        <v>172</v>
      </c>
      <c r="G11" s="62" t="s">
        <v>249</v>
      </c>
    </row>
    <row r="12" spans="2:7" ht="15.75" customHeight="1" x14ac:dyDescent="0.15">
      <c r="B12" s="69" t="s">
        <v>246</v>
      </c>
      <c r="C12" s="62" t="s">
        <v>205</v>
      </c>
      <c r="D12" s="62" t="s">
        <v>81</v>
      </c>
      <c r="E12" s="62" t="s">
        <v>81</v>
      </c>
      <c r="F12" s="62" t="s">
        <v>81</v>
      </c>
      <c r="G12" s="62" t="s">
        <v>160</v>
      </c>
    </row>
    <row r="13" spans="2:7" ht="15.75" customHeight="1" x14ac:dyDescent="0.15">
      <c r="B13" s="70"/>
      <c r="C13" s="62" t="s">
        <v>209</v>
      </c>
      <c r="D13" s="62" t="s">
        <v>81</v>
      </c>
      <c r="E13" s="62" t="s">
        <v>81</v>
      </c>
      <c r="F13" s="62" t="s">
        <v>160</v>
      </c>
      <c r="G13" s="62" t="s">
        <v>172</v>
      </c>
    </row>
    <row r="14" spans="2:7" ht="15.75" customHeight="1" x14ac:dyDescent="0.15">
      <c r="B14" s="70"/>
      <c r="C14" s="62" t="s">
        <v>213</v>
      </c>
      <c r="D14" s="62" t="s">
        <v>81</v>
      </c>
      <c r="E14" s="62" t="s">
        <v>160</v>
      </c>
      <c r="F14" s="62" t="s">
        <v>172</v>
      </c>
      <c r="G14" s="62" t="s">
        <v>249</v>
      </c>
    </row>
    <row r="15" spans="2:7" ht="15.75" customHeight="1" x14ac:dyDescent="0.15">
      <c r="B15" s="71"/>
      <c r="C15" s="62" t="s">
        <v>217</v>
      </c>
      <c r="D15" s="62" t="s">
        <v>81</v>
      </c>
      <c r="E15" s="62" t="s">
        <v>172</v>
      </c>
      <c r="F15" s="62" t="s">
        <v>249</v>
      </c>
      <c r="G15" s="62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honeticPr fontId="12" type="noConversion"/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 L</cp:lastModifiedBy>
  <cp:lastPrinted>2017-12-19T03:27:33Z</cp:lastPrinted>
  <dcterms:created xsi:type="dcterms:W3CDTF">2017-12-19T03:27:32Z</dcterms:created>
  <dcterms:modified xsi:type="dcterms:W3CDTF">2017-12-19T03:28:29Z</dcterms:modified>
</cp:coreProperties>
</file>