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0400" yWindow="2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8" i="1" l="1"/>
  <c r="I159" i="1"/>
  <c r="I160" i="1"/>
  <c r="I161" i="1"/>
  <c r="I162" i="1"/>
  <c r="I163" i="1"/>
  <c r="I164" i="1"/>
  <c r="I165" i="1"/>
  <c r="I168" i="1"/>
  <c r="I169" i="1"/>
  <c r="I170" i="1"/>
  <c r="I173" i="1"/>
  <c r="I174" i="1"/>
  <c r="I175" i="1"/>
  <c r="H159" i="1"/>
  <c r="H160" i="1"/>
  <c r="H161" i="1"/>
  <c r="H162" i="1"/>
  <c r="H163" i="1"/>
  <c r="H164" i="1"/>
  <c r="H165" i="1"/>
  <c r="H168" i="1"/>
  <c r="H169" i="1"/>
  <c r="H170" i="1"/>
  <c r="H173" i="1"/>
  <c r="H174" i="1"/>
  <c r="H175" i="1"/>
  <c r="H158" i="1"/>
  <c r="H152" i="1"/>
  <c r="H147" i="1"/>
  <c r="I135" i="1"/>
  <c r="I136" i="1"/>
  <c r="I137" i="1"/>
  <c r="I138" i="1"/>
  <c r="I139" i="1"/>
  <c r="I140" i="1"/>
  <c r="I141" i="1"/>
  <c r="I142" i="1"/>
  <c r="I145" i="1"/>
  <c r="I146" i="1"/>
  <c r="I147" i="1"/>
  <c r="I150" i="1"/>
  <c r="I151" i="1"/>
  <c r="I152" i="1"/>
  <c r="H136" i="1"/>
  <c r="H137" i="1"/>
  <c r="H138" i="1"/>
  <c r="H139" i="1"/>
  <c r="H140" i="1"/>
  <c r="H141" i="1"/>
  <c r="H142" i="1"/>
  <c r="H145" i="1"/>
  <c r="H146" i="1"/>
  <c r="H150" i="1"/>
  <c r="H151" i="1"/>
  <c r="H135" i="1"/>
  <c r="I129" i="1"/>
  <c r="D129" i="1"/>
  <c r="H129" i="1"/>
  <c r="E129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04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H49" i="1"/>
  <c r="H50" i="1"/>
  <c r="H51" i="1"/>
  <c r="H52" i="1"/>
  <c r="H53" i="1"/>
  <c r="H54" i="1"/>
  <c r="H55" i="1"/>
  <c r="H56" i="1"/>
  <c r="H57" i="1"/>
  <c r="H58" i="1"/>
  <c r="H59" i="1"/>
  <c r="H60" i="1"/>
  <c r="H4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9" i="1"/>
  <c r="I15" i="1"/>
  <c r="I16" i="1"/>
  <c r="I17" i="1"/>
  <c r="I18" i="1"/>
  <c r="I19" i="1"/>
  <c r="I20" i="1"/>
  <c r="I21" i="1"/>
  <c r="H16" i="1"/>
  <c r="H17" i="1"/>
  <c r="H18" i="1"/>
  <c r="H19" i="1"/>
  <c r="H20" i="1"/>
  <c r="H21" i="1"/>
  <c r="H15" i="1"/>
  <c r="E158" i="1"/>
  <c r="E159" i="1"/>
  <c r="E160" i="1"/>
  <c r="E161" i="1"/>
  <c r="E162" i="1"/>
  <c r="E163" i="1"/>
  <c r="E164" i="1"/>
  <c r="E165" i="1"/>
  <c r="E168" i="1"/>
  <c r="E169" i="1"/>
  <c r="E170" i="1"/>
  <c r="E173" i="1"/>
  <c r="E174" i="1"/>
  <c r="E175" i="1"/>
  <c r="D159" i="1"/>
  <c r="D160" i="1"/>
  <c r="D161" i="1"/>
  <c r="D162" i="1"/>
  <c r="D163" i="1"/>
  <c r="D164" i="1"/>
  <c r="D165" i="1"/>
  <c r="D168" i="1"/>
  <c r="D169" i="1"/>
  <c r="D170" i="1"/>
  <c r="D173" i="1"/>
  <c r="D174" i="1"/>
  <c r="D175" i="1"/>
  <c r="D158" i="1"/>
  <c r="E135" i="1"/>
  <c r="E136" i="1"/>
  <c r="E137" i="1"/>
  <c r="E138" i="1"/>
  <c r="E139" i="1"/>
  <c r="E140" i="1"/>
  <c r="E141" i="1"/>
  <c r="E142" i="1"/>
  <c r="E145" i="1"/>
  <c r="E146" i="1"/>
  <c r="E147" i="1"/>
  <c r="E150" i="1"/>
  <c r="E151" i="1"/>
  <c r="E152" i="1"/>
  <c r="D136" i="1"/>
  <c r="D137" i="1"/>
  <c r="D138" i="1"/>
  <c r="D139" i="1"/>
  <c r="D140" i="1"/>
  <c r="D141" i="1"/>
  <c r="D142" i="1"/>
  <c r="D145" i="1"/>
  <c r="D146" i="1"/>
  <c r="D147" i="1"/>
  <c r="D150" i="1"/>
  <c r="D151" i="1"/>
  <c r="D152" i="1"/>
  <c r="D135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8" i="1"/>
  <c r="D119" i="1"/>
  <c r="D120" i="1"/>
  <c r="D121" i="1"/>
  <c r="D122" i="1"/>
  <c r="D123" i="1"/>
  <c r="D124" i="1"/>
  <c r="D125" i="1"/>
  <c r="D126" i="1"/>
  <c r="D127" i="1"/>
  <c r="D128" i="1"/>
  <c r="D104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66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D49" i="1"/>
  <c r="D50" i="1"/>
  <c r="D51" i="1"/>
  <c r="D52" i="1"/>
  <c r="D53" i="1"/>
  <c r="D54" i="1"/>
  <c r="D55" i="1"/>
  <c r="D56" i="1"/>
  <c r="D57" i="1"/>
  <c r="D58" i="1"/>
  <c r="D59" i="1"/>
  <c r="D60" i="1"/>
  <c r="D4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9" i="1"/>
  <c r="E16" i="1"/>
  <c r="E17" i="1"/>
  <c r="E18" i="1"/>
  <c r="E19" i="1"/>
  <c r="E20" i="1"/>
  <c r="E21" i="1"/>
  <c r="E15" i="1"/>
  <c r="D15" i="1"/>
  <c r="D16" i="1"/>
  <c r="D17" i="1"/>
  <c r="D19" i="1"/>
  <c r="D20" i="1"/>
  <c r="D21" i="1"/>
  <c r="D18" i="1"/>
</calcChain>
</file>

<file path=xl/sharedStrings.xml><?xml version="1.0" encoding="utf-8"?>
<sst xmlns="http://schemas.openxmlformats.org/spreadsheetml/2006/main" count="603" uniqueCount="401">
  <si>
    <t>M(G*) = 350</t>
  </si>
  <si>
    <t>M(G*) = 1000</t>
  </si>
  <si>
    <t>Full Sim</t>
  </si>
  <si>
    <t>Atlfast II</t>
  </si>
  <si>
    <t xml:space="preserve">	145712</t>
  </si>
  <si>
    <t xml:space="preserve">	3</t>
  </si>
  <si>
    <t xml:space="preserve">		333409</t>
  </si>
  <si>
    <t xml:space="preserve">	333409</t>
  </si>
  <si>
    <t xml:space="preserve">	79890</t>
  </si>
  <si>
    <t xml:space="preserve">	75635</t>
  </si>
  <si>
    <t xml:space="preserve">	68807</t>
  </si>
  <si>
    <t xml:space="preserve">		175392</t>
  </si>
  <si>
    <t xml:space="preserve">	91760</t>
  </si>
  <si>
    <t xml:space="preserve">		89526</t>
  </si>
  <si>
    <t xml:space="preserve">		85282</t>
  </si>
  <si>
    <t xml:space="preserve">	9226</t>
  </si>
  <si>
    <t xml:space="preserve">	7187</t>
  </si>
  <si>
    <t xml:space="preserve">		6860</t>
  </si>
  <si>
    <t xml:space="preserve">	6682</t>
  </si>
  <si>
    <t xml:space="preserve">	6678</t>
  </si>
  <si>
    <t xml:space="preserve">	5866</t>
  </si>
  <si>
    <t xml:space="preserve">		5436</t>
  </si>
  <si>
    <t xml:space="preserve">	5436</t>
  </si>
  <si>
    <t xml:space="preserve">	0</t>
  </si>
  <si>
    <t xml:space="preserve">	5433</t>
  </si>
  <si>
    <t xml:space="preserve">		13307</t>
  </si>
  <si>
    <t xml:space="preserve">	10716</t>
  </si>
  <si>
    <t xml:space="preserve">		10476</t>
  </si>
  <si>
    <t xml:space="preserve">	7970</t>
  </si>
  <si>
    <t xml:space="preserve">		7541</t>
  </si>
  <si>
    <t xml:space="preserve">	7539</t>
  </si>
  <si>
    <t xml:space="preserve">	7523</t>
  </si>
  <si>
    <t xml:space="preserve">	7478</t>
  </si>
  <si>
    <t xml:space="preserve">	7348</t>
  </si>
  <si>
    <t xml:space="preserve">		7361</t>
  </si>
  <si>
    <t xml:space="preserve">	7329</t>
  </si>
  <si>
    <t xml:space="preserve">	7319</t>
  </si>
  <si>
    <t xml:space="preserve">		0</t>
  </si>
  <si>
    <t xml:space="preserve">	6993</t>
  </si>
  <si>
    <t xml:space="preserve">	6988</t>
  </si>
  <si>
    <t xml:space="preserve">	6841</t>
  </si>
  <si>
    <t xml:space="preserve">	6827</t>
  </si>
  <si>
    <t xml:space="preserve">	7967</t>
  </si>
  <si>
    <t xml:space="preserve">	7948</t>
  </si>
  <si>
    <t xml:space="preserve">	7900</t>
  </si>
  <si>
    <t xml:space="preserve">	7883</t>
  </si>
  <si>
    <t xml:space="preserve">	7863</t>
  </si>
  <si>
    <t xml:space="preserve">	7850</t>
  </si>
  <si>
    <t xml:space="preserve">	20115</t>
  </si>
  <si>
    <t xml:space="preserve">		20115</t>
  </si>
  <si>
    <t xml:space="preserve">	20114</t>
  </si>
  <si>
    <t xml:space="preserve">	19279</t>
  </si>
  <si>
    <t xml:space="preserve">	19278</t>
  </si>
  <si>
    <t xml:space="preserve">	13690</t>
  </si>
  <si>
    <t xml:space="preserve">	7711</t>
  </si>
  <si>
    <t xml:space="preserve">	6026</t>
  </si>
  <si>
    <t xml:space="preserve">		20304.4</t>
  </si>
  <si>
    <t xml:space="preserve">		20270.5</t>
  </si>
  <si>
    <t xml:space="preserve">	20094.7</t>
  </si>
  <si>
    <t xml:space="preserve">		20446.8</t>
  </si>
  <si>
    <t xml:space="preserve">		20016.5</t>
  </si>
  <si>
    <t xml:space="preserve">	19928.1</t>
  </si>
  <si>
    <t xml:space="preserve">	20107</t>
  </si>
  <si>
    <t xml:space="preserve">		20283.3</t>
  </si>
  <si>
    <t xml:space="preserve">		20492</t>
  </si>
  <si>
    <t xml:space="preserve">		20075.2</t>
  </si>
  <si>
    <t xml:space="preserve">			20304.4</t>
  </si>
  <si>
    <t xml:space="preserve">	5556.74</t>
  </si>
  <si>
    <t xml:space="preserve">	4774.79</t>
  </si>
  <si>
    <t xml:space="preserve">	8.30126</t>
  </si>
  <si>
    <t xml:space="preserve">	463.735</t>
  </si>
  <si>
    <t xml:space="preserve">	4302.75</t>
  </si>
  <si>
    <t xml:space="preserve">	5587.96</t>
  </si>
  <si>
    <t xml:space="preserve">	4947.54</t>
  </si>
  <si>
    <t xml:space="preserve">	5.58179</t>
  </si>
  <si>
    <t xml:space="preserve">	517.978</t>
  </si>
  <si>
    <t xml:space="preserve">	4423.97</t>
  </si>
  <si>
    <t>Vertex Selection</t>
  </si>
  <si>
    <t>=========================</t>
  </si>
  <si>
    <t>vtx_all</t>
  </si>
  <si>
    <t>vtx_iso_ntrks</t>
  </si>
  <si>
    <t>vtx_ntrks</t>
  </si>
  <si>
    <t>vtx_jes_ntrks</t>
  </si>
  <si>
    <t>JetMet</t>
  </si>
  <si>
    <t>-</t>
  </si>
  <si>
    <t>Jet Counting and MET Cleaning</t>
  </si>
  <si>
    <t>jet_n</t>
  </si>
  <si>
    <t>jet_pos_e</t>
  </si>
  <si>
    <t>jet_em_pt</t>
  </si>
  <si>
    <t>jet_em_eta</t>
  </si>
  <si>
    <t>jet_clean</t>
  </si>
  <si>
    <t>jet_overlap</t>
  </si>
  <si>
    <t>good_jet_n</t>
  </si>
  <si>
    <t>LepCtr</t>
  </si>
  <si>
    <t>--</t>
  </si>
  <si>
    <t>*Analysis* Electron Selection</t>
  </si>
  <si>
    <t>el_all</t>
  </si>
  <si>
    <t>el_author</t>
  </si>
  <si>
    <t>el_oq</t>
  </si>
  <si>
    <t>el_eta</t>
  </si>
  <si>
    <t>el_medium</t>
  </si>
  <si>
    <t>el_veto_pt</t>
  </si>
  <si>
    <t>el_pt</t>
  </si>
  <si>
    <t>el_d0sig</t>
  </si>
  <si>
    <t>el_absz0</t>
  </si>
  <si>
    <t>el_blayer</t>
  </si>
  <si>
    <t>el_tight</t>
  </si>
  <si>
    <t>el_iso</t>
  </si>
  <si>
    <t>el_pix_hits</t>
  </si>
  <si>
    <t>el_jet_dr</t>
  </si>
  <si>
    <t>el_overlap</t>
  </si>
  <si>
    <t>*Analysis* Muon Selection</t>
  </si>
  <si>
    <t>mu_all</t>
  </si>
  <si>
    <t>mu_author</t>
  </si>
  <si>
    <t>mu_eta</t>
  </si>
  <si>
    <t>mu_veto_pt</t>
  </si>
  <si>
    <t>mu_pt</t>
  </si>
  <si>
    <t>mu_absz0</t>
  </si>
  <si>
    <t>mu_absd0</t>
  </si>
  <si>
    <t>mu_blayer</t>
  </si>
  <si>
    <t>mu_jet_dr</t>
  </si>
  <si>
    <t>mu_pix_hits</t>
  </si>
  <si>
    <t>mu_iso</t>
  </si>
  <si>
    <t>mu_sct_hits</t>
  </si>
  <si>
    <t>mu_holes</t>
  </si>
  <si>
    <t>mu_trt_hits</t>
  </si>
  <si>
    <t>*Veto* Electron Selection</t>
  </si>
  <si>
    <t>*Veto* Muon Selection</t>
  </si>
  <si>
    <t>EvtCtr</t>
  </si>
  <si>
    <t>Event Pre-Selection</t>
  </si>
  <si>
    <t>n_events</t>
  </si>
  <si>
    <t>n_unique</t>
  </si>
  <si>
    <t>n_grl</t>
  </si>
  <si>
    <t>n_lar_err</t>
  </si>
  <si>
    <t>n_lar_hole_err</t>
  </si>
  <si>
    <t>n_el_jet_dr</t>
  </si>
  <si>
    <t>n_mu_jet_dr</t>
  </si>
  <si>
    <t>n_met_clean</t>
  </si>
  <si>
    <t>n_pos_sumet</t>
  </si>
  <si>
    <t>n_vxp_sel</t>
  </si>
  <si>
    <t>n_trig_sel</t>
  </si>
  <si>
    <t>n_el_trig_sel</t>
  </si>
  <si>
    <t>n_mu_trig_sel</t>
  </si>
  <si>
    <t>_-_</t>
  </si>
  <si>
    <t>n_mc_weight</t>
  </si>
  <si>
    <t>n_pu_weight</t>
  </si>
  <si>
    <t>n_lep_id_sf</t>
  </si>
  <si>
    <t>n_lep_down_id_sf</t>
  </si>
  <si>
    <t>n_lep_up_id_sf</t>
  </si>
  <si>
    <t>n_lep_reco_sf</t>
  </si>
  <si>
    <t>n_lep_down_reco_sf</t>
  </si>
  <si>
    <t>n_lep_up_reco_sf</t>
  </si>
  <si>
    <t>n_trig_sf</t>
  </si>
  <si>
    <t>n_trig_up_sf</t>
  </si>
  <si>
    <t>n_trig_down_sf</t>
  </si>
  <si>
    <t>n_sow</t>
  </si>
  <si>
    <t>Electron Event Selection</t>
  </si>
  <si>
    <t>n_one_el</t>
  </si>
  <si>
    <t>n_two_el_veto</t>
  </si>
  <si>
    <t>n_mu_veto</t>
  </si>
  <si>
    <t>n_el_met_cut</t>
  </si>
  <si>
    <t>n_el_jet==0</t>
  </si>
  <si>
    <t>n_el_jet==1</t>
  </si>
  <si>
    <t>n_el_jet&gt;=2</t>
  </si>
  <si>
    <t>n_el_ctrl_all</t>
  </si>
  <si>
    <t>Low Mass Signal Cuts</t>
  </si>
  <si>
    <t>n_el_lowm_ptlv</t>
  </si>
  <si>
    <t>n_el_lowm_ptjj</t>
  </si>
  <si>
    <t>n_el_lowm_mjj</t>
  </si>
  <si>
    <t>High Mass Signal Cuts</t>
  </si>
  <si>
    <t>n_el_highm_ptlv</t>
  </si>
  <si>
    <t>n_el_highm_ptjj</t>
  </si>
  <si>
    <t>n_el_highm_mjj</t>
  </si>
  <si>
    <t>Muon Event Selection</t>
  </si>
  <si>
    <t>n_one_mu</t>
  </si>
  <si>
    <t>n_two_mu_veto</t>
  </si>
  <si>
    <t>n_el_veto</t>
  </si>
  <si>
    <t>n_mu_met_cut</t>
  </si>
  <si>
    <t>n_mu_jet==0</t>
  </si>
  <si>
    <t>n_mu_jet==1</t>
  </si>
  <si>
    <t>n_mu_jet&gt;=2</t>
  </si>
  <si>
    <t>n_mu_ctrl_all</t>
  </si>
  <si>
    <t>n_mu_lowm_ptlv</t>
  </si>
  <si>
    <t>n_mu_lowm_ptjj</t>
  </si>
  <si>
    <t>n_mu_lowm_mjj</t>
  </si>
  <si>
    <t>n_mu_highm_ptlv</t>
  </si>
  <si>
    <t>n_mu_highm_ptjj</t>
  </si>
  <si>
    <t>n_mu_highm_mjj</t>
  </si>
  <si>
    <t>Total Events Processed</t>
  </si>
  <si>
    <t xml:space="preserve">	217879</t>
  </si>
  <si>
    <t xml:space="preserve">	6</t>
  </si>
  <si>
    <t xml:space="preserve">	4</t>
  </si>
  <si>
    <t xml:space="preserve">		469766</t>
  </si>
  <si>
    <t xml:space="preserve">	469766</t>
  </si>
  <si>
    <t xml:space="preserve">	116878</t>
  </si>
  <si>
    <t xml:space="preserve">	109819</t>
  </si>
  <si>
    <t xml:space="preserve">	99916</t>
  </si>
  <si>
    <t xml:space="preserve">		265256</t>
  </si>
  <si>
    <t xml:space="preserve">	139018</t>
  </si>
  <si>
    <t xml:space="preserve">		135662</t>
  </si>
  <si>
    <t xml:space="preserve">		128571</t>
  </si>
  <si>
    <t xml:space="preserve">	12806</t>
  </si>
  <si>
    <t xml:space="preserve">	10423</t>
  </si>
  <si>
    <t xml:space="preserve">		9916</t>
  </si>
  <si>
    <t xml:space="preserve">	9646</t>
  </si>
  <si>
    <t xml:space="preserve">	9645</t>
  </si>
  <si>
    <t xml:space="preserve">	8459</t>
  </si>
  <si>
    <t xml:space="preserve">		8087</t>
  </si>
  <si>
    <t xml:space="preserve">	8087</t>
  </si>
  <si>
    <t xml:space="preserve">		18496</t>
  </si>
  <si>
    <t xml:space="preserve">	15654</t>
  </si>
  <si>
    <t xml:space="preserve">		15326</t>
  </si>
  <si>
    <t xml:space="preserve">	11858</t>
  </si>
  <si>
    <t xml:space="preserve">		11212</t>
  </si>
  <si>
    <t xml:space="preserve">	11210</t>
  </si>
  <si>
    <t xml:space="preserve">	11188</t>
  </si>
  <si>
    <t xml:space="preserve">	11128</t>
  </si>
  <si>
    <t xml:space="preserve">	10937</t>
  </si>
  <si>
    <t xml:space="preserve">		10967</t>
  </si>
  <si>
    <t xml:space="preserve">	10909</t>
  </si>
  <si>
    <t xml:space="preserve">	10895</t>
  </si>
  <si>
    <t xml:space="preserve">	10139</t>
  </si>
  <si>
    <t xml:space="preserve">	10138</t>
  </si>
  <si>
    <t xml:space="preserve">	9923</t>
  </si>
  <si>
    <t xml:space="preserve">	9903</t>
  </si>
  <si>
    <t xml:space="preserve">	11856</t>
  </si>
  <si>
    <t xml:space="preserve">	11824</t>
  </si>
  <si>
    <t xml:space="preserve">	11762</t>
  </si>
  <si>
    <t xml:space="preserve">	11731</t>
  </si>
  <si>
    <t xml:space="preserve">	11702</t>
  </si>
  <si>
    <t xml:space="preserve">	11686</t>
  </si>
  <si>
    <t xml:space="preserve">	30000</t>
  </si>
  <si>
    <t xml:space="preserve">		30000</t>
  </si>
  <si>
    <t xml:space="preserve">	29997</t>
  </si>
  <si>
    <t xml:space="preserve">	29998</t>
  </si>
  <si>
    <t xml:space="preserve">	28870</t>
  </si>
  <si>
    <t xml:space="preserve">	28863</t>
  </si>
  <si>
    <t xml:space="preserve">	20167</t>
  </si>
  <si>
    <t xml:space="preserve">	11310</t>
  </si>
  <si>
    <t xml:space="preserve">	8915</t>
  </si>
  <si>
    <t xml:space="preserve">		29902.3</t>
  </si>
  <si>
    <t xml:space="preserve">		30232.6</t>
  </si>
  <si>
    <t xml:space="preserve">	29975.7</t>
  </si>
  <si>
    <t xml:space="preserve">		30509.6</t>
  </si>
  <si>
    <t xml:space="preserve">		29856.8</t>
  </si>
  <si>
    <t xml:space="preserve">	29725.6</t>
  </si>
  <si>
    <t xml:space="preserve">	29991.5</t>
  </si>
  <si>
    <t xml:space="preserve">		30237.1</t>
  </si>
  <si>
    <t xml:space="preserve">		30547.4</t>
  </si>
  <si>
    <t xml:space="preserve">		29928.7</t>
  </si>
  <si>
    <t xml:space="preserve">			29902.3</t>
  </si>
  <si>
    <t xml:space="preserve">	8411.71</t>
  </si>
  <si>
    <t xml:space="preserve">	7389.36</t>
  </si>
  <si>
    <t xml:space="preserve">	25.7677</t>
  </si>
  <si>
    <t xml:space="preserve">	745.781</t>
  </si>
  <si>
    <t xml:space="preserve">	6617.8</t>
  </si>
  <si>
    <t xml:space="preserve">	8034.25</t>
  </si>
  <si>
    <t xml:space="preserve">	7128.26</t>
  </si>
  <si>
    <t xml:space="preserve">	0.373219</t>
  </si>
  <si>
    <t xml:space="preserve">	718.439</t>
  </si>
  <si>
    <t xml:space="preserve">	6409.44</t>
  </si>
  <si>
    <t>Full Sim Fractional</t>
  </si>
  <si>
    <t>Atlfast Fractional</t>
  </si>
  <si>
    <t xml:space="preserve">	142536</t>
  </si>
  <si>
    <t xml:space="preserve">	5</t>
  </si>
  <si>
    <t xml:space="preserve">		318881</t>
  </si>
  <si>
    <t xml:space="preserve">	318881</t>
  </si>
  <si>
    <t xml:space="preserve">	78274</t>
  </si>
  <si>
    <t xml:space="preserve">	74359</t>
  </si>
  <si>
    <t xml:space="preserve">	66877</t>
  </si>
  <si>
    <t xml:space="preserve">		267370</t>
  </si>
  <si>
    <t xml:space="preserve">	107762</t>
  </si>
  <si>
    <t xml:space="preserve">		105017</t>
  </si>
  <si>
    <t xml:space="preserve">		100428</t>
  </si>
  <si>
    <t xml:space="preserve">	9153</t>
  </si>
  <si>
    <t xml:space="preserve">	7852</t>
  </si>
  <si>
    <t xml:space="preserve">		7745</t>
  </si>
  <si>
    <t xml:space="preserve">	7571</t>
  </si>
  <si>
    <t xml:space="preserve">	7569</t>
  </si>
  <si>
    <t xml:space="preserve">	6781</t>
  </si>
  <si>
    <t xml:space="preserve">		6165</t>
  </si>
  <si>
    <t xml:space="preserve">	6165</t>
  </si>
  <si>
    <t xml:space="preserve">	6158</t>
  </si>
  <si>
    <t xml:space="preserve">		16581</t>
  </si>
  <si>
    <t xml:space="preserve">	11601</t>
  </si>
  <si>
    <t xml:space="preserve">		11437</t>
  </si>
  <si>
    <t xml:space="preserve">	8933</t>
  </si>
  <si>
    <t xml:space="preserve">		8704</t>
  </si>
  <si>
    <t xml:space="preserve">	8702</t>
  </si>
  <si>
    <t xml:space="preserve">	8635</t>
  </si>
  <si>
    <t xml:space="preserve">	8578</t>
  </si>
  <si>
    <t xml:space="preserve">	8269</t>
  </si>
  <si>
    <t xml:space="preserve">		8292</t>
  </si>
  <si>
    <t xml:space="preserve">	8252</t>
  </si>
  <si>
    <t xml:space="preserve">	8240</t>
  </si>
  <si>
    <t xml:space="preserve">	7674</t>
  </si>
  <si>
    <t xml:space="preserve">	7672</t>
  </si>
  <si>
    <t xml:space="preserve">	7524</t>
  </si>
  <si>
    <t xml:space="preserve">	7484</t>
  </si>
  <si>
    <t xml:space="preserve">	8930</t>
  </si>
  <si>
    <t xml:space="preserve">	8850</t>
  </si>
  <si>
    <t xml:space="preserve">	8788</t>
  </si>
  <si>
    <t xml:space="preserve">	8754</t>
  </si>
  <si>
    <t xml:space="preserve">	8736</t>
  </si>
  <si>
    <t xml:space="preserve">	8724</t>
  </si>
  <si>
    <t xml:space="preserve">	19880</t>
  </si>
  <si>
    <t xml:space="preserve">		19880</t>
  </si>
  <si>
    <t xml:space="preserve">	19879</t>
  </si>
  <si>
    <t xml:space="preserve">	19878</t>
  </si>
  <si>
    <t xml:space="preserve">	18211</t>
  </si>
  <si>
    <t xml:space="preserve">	18208</t>
  </si>
  <si>
    <t xml:space="preserve">	14136</t>
  </si>
  <si>
    <t xml:space="preserve">	8325</t>
  </si>
  <si>
    <t xml:space="preserve">	5910</t>
  </si>
  <si>
    <t xml:space="preserve">		19754.5</t>
  </si>
  <si>
    <t xml:space="preserve">		20064.6</t>
  </si>
  <si>
    <t xml:space="preserve">	19862.2</t>
  </si>
  <si>
    <t xml:space="preserve">		20267.7</t>
  </si>
  <si>
    <t xml:space="preserve">		19774</t>
  </si>
  <si>
    <t xml:space="preserve">	19669.2</t>
  </si>
  <si>
    <t xml:space="preserve">	19881.4</t>
  </si>
  <si>
    <t xml:space="preserve">		20024</t>
  </si>
  <si>
    <t xml:space="preserve">		20230.8</t>
  </si>
  <si>
    <t xml:space="preserve">		19818.1</t>
  </si>
  <si>
    <t xml:space="preserve">			19754.5</t>
  </si>
  <si>
    <t xml:space="preserve">	6045.99</t>
  </si>
  <si>
    <t xml:space="preserve">	5807.23</t>
  </si>
  <si>
    <t xml:space="preserve">	0.125257</t>
  </si>
  <si>
    <t xml:space="preserve">	822.875</t>
  </si>
  <si>
    <t xml:space="preserve">	4984.23</t>
  </si>
  <si>
    <t xml:space="preserve">	5442.94</t>
  </si>
  <si>
    <t xml:space="preserve">	5295.39</t>
  </si>
  <si>
    <t xml:space="preserve">	11.4655</t>
  </si>
  <si>
    <t xml:space="preserve">	746.67</t>
  </si>
  <si>
    <t xml:space="preserve">	4537.24</t>
  </si>
  <si>
    <t xml:space="preserve">	215719</t>
  </si>
  <si>
    <t xml:space="preserve">		454884</t>
  </si>
  <si>
    <t xml:space="preserve">	454884</t>
  </si>
  <si>
    <t xml:space="preserve">	117087</t>
  </si>
  <si>
    <t xml:space="preserve">	110256</t>
  </si>
  <si>
    <t xml:space="preserve">	98704</t>
  </si>
  <si>
    <t xml:space="preserve">		401380</t>
  </si>
  <si>
    <t xml:space="preserve">	161975</t>
  </si>
  <si>
    <t xml:space="preserve">		157988</t>
  </si>
  <si>
    <t xml:space="preserve">		150321</t>
  </si>
  <si>
    <t xml:space="preserve">	13668</t>
  </si>
  <si>
    <t xml:space="preserve">	12104</t>
  </si>
  <si>
    <t xml:space="preserve">		11934</t>
  </si>
  <si>
    <t xml:space="preserve">	11705</t>
  </si>
  <si>
    <t xml:space="preserve">	10474</t>
  </si>
  <si>
    <t xml:space="preserve">		10002</t>
  </si>
  <si>
    <t xml:space="preserve">	10002</t>
  </si>
  <si>
    <t xml:space="preserve">	9989</t>
  </si>
  <si>
    <t xml:space="preserve">		19562</t>
  </si>
  <si>
    <t xml:space="preserve">	16295</t>
  </si>
  <si>
    <t xml:space="preserve">		16046</t>
  </si>
  <si>
    <t xml:space="preserve">	13303</t>
  </si>
  <si>
    <t xml:space="preserve">		12995</t>
  </si>
  <si>
    <t xml:space="preserve">	12993</t>
  </si>
  <si>
    <t xml:space="preserve">	12901</t>
  </si>
  <si>
    <t xml:space="preserve">	12811</t>
  </si>
  <si>
    <t xml:space="preserve">	12390</t>
  </si>
  <si>
    <t xml:space="preserve">		12410</t>
  </si>
  <si>
    <t xml:space="preserve">	12358</t>
  </si>
  <si>
    <t xml:space="preserve">	12334</t>
  </si>
  <si>
    <t xml:space="preserve">	11869</t>
  </si>
  <si>
    <t xml:space="preserve">	11866</t>
  </si>
  <si>
    <t xml:space="preserve">	11630</t>
  </si>
  <si>
    <t xml:space="preserve">	11556</t>
  </si>
  <si>
    <t xml:space="preserve">	13301</t>
  </si>
  <si>
    <t xml:space="preserve">	13179</t>
  </si>
  <si>
    <t xml:space="preserve">	13086</t>
  </si>
  <si>
    <t xml:space="preserve">	13055</t>
  </si>
  <si>
    <t xml:space="preserve">	13020</t>
  </si>
  <si>
    <t xml:space="preserve">	12996</t>
  </si>
  <si>
    <t xml:space="preserve">	29991</t>
  </si>
  <si>
    <t xml:space="preserve">	29995</t>
  </si>
  <si>
    <t xml:space="preserve">	27623</t>
  </si>
  <si>
    <t xml:space="preserve">	27609</t>
  </si>
  <si>
    <t xml:space="preserve">	21388</t>
  </si>
  <si>
    <t xml:space="preserve">	12734</t>
  </si>
  <si>
    <t xml:space="preserve">	8782</t>
  </si>
  <si>
    <t xml:space="preserve">		30291.7</t>
  </si>
  <si>
    <t xml:space="preserve">	29969.6</t>
  </si>
  <si>
    <t xml:space="preserve">		30637.1</t>
  </si>
  <si>
    <t xml:space="preserve">		29840</t>
  </si>
  <si>
    <t xml:space="preserve">	29679</t>
  </si>
  <si>
    <t xml:space="preserve">	30007.8</t>
  </si>
  <si>
    <t xml:space="preserve">		30225.4</t>
  </si>
  <si>
    <t xml:space="preserve">		30537.7</t>
  </si>
  <si>
    <t xml:space="preserve">		29915.1</t>
  </si>
  <si>
    <t xml:space="preserve">	10088.3</t>
  </si>
  <si>
    <t xml:space="preserve">	9572.23</t>
  </si>
  <si>
    <t xml:space="preserve">	13.4464</t>
  </si>
  <si>
    <t xml:space="preserve">	1330.79</t>
  </si>
  <si>
    <t xml:space="preserve">	8227.96</t>
  </si>
  <si>
    <t xml:space="preserve">	8423.81</t>
  </si>
  <si>
    <t xml:space="preserve">	8134.42</t>
  </si>
  <si>
    <t xml:space="preserve">	17.4986</t>
  </si>
  <si>
    <t xml:space="preserve">	1167.11</t>
  </si>
  <si>
    <t xml:space="preserve">	6949.8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</si>
</sst>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1"/>
    <xf numFmtId="165" fontId="1" fillId="2" borderId="1" xfId="1" applyNumberFormat="1" applyAlignment="1">
      <alignment horizontal="center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showRuler="0" topLeftCell="A106" workbookViewId="0">
      <selection activeCell="F175" sqref="F175"/>
    </sheetView>
  </sheetViews>
  <sheetFormatPr baseColWidth="10" defaultRowHeight="15" x14ac:dyDescent="0"/>
  <cols>
    <col min="1" max="1" width="26.33203125" bestFit="1" customWidth="1"/>
    <col min="2" max="2" width="9.1640625" style="6" bestFit="1" customWidth="1"/>
    <col min="3" max="3" width="9.33203125" bestFit="1" customWidth="1"/>
    <col min="4" max="4" width="16.5" bestFit="1" customWidth="1"/>
    <col min="5" max="5" width="15.5" bestFit="1" customWidth="1"/>
    <col min="6" max="6" width="9.33203125" bestFit="1" customWidth="1"/>
    <col min="7" max="7" width="9.1640625" bestFit="1" customWidth="1"/>
    <col min="8" max="8" width="16.5" bestFit="1" customWidth="1"/>
    <col min="9" max="9" width="15.5" bestFit="1" customWidth="1"/>
  </cols>
  <sheetData>
    <row r="1" spans="1:9" ht="23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B2" s="2" t="s">
        <v>2</v>
      </c>
      <c r="C2" s="2" t="s">
        <v>3</v>
      </c>
      <c r="D2" s="3" t="s">
        <v>261</v>
      </c>
      <c r="E2" s="4" t="s">
        <v>262</v>
      </c>
      <c r="F2" s="2" t="s">
        <v>2</v>
      </c>
      <c r="G2" s="2" t="s">
        <v>3</v>
      </c>
      <c r="H2" s="3" t="s">
        <v>261</v>
      </c>
      <c r="I2" s="4" t="s">
        <v>262</v>
      </c>
    </row>
    <row r="3" spans="1:9">
      <c r="A3" s="5" t="s">
        <v>77</v>
      </c>
      <c r="D3" s="7"/>
      <c r="E3" s="7"/>
      <c r="H3" s="7"/>
      <c r="I3" s="7"/>
    </row>
    <row r="4" spans="1:9">
      <c r="A4" t="s">
        <v>79</v>
      </c>
      <c r="B4" s="6" t="s">
        <v>4</v>
      </c>
      <c r="C4" s="6" t="s">
        <v>189</v>
      </c>
      <c r="D4" s="7"/>
      <c r="E4" s="7"/>
      <c r="F4" t="s">
        <v>263</v>
      </c>
      <c r="G4" s="6" t="s">
        <v>335</v>
      </c>
      <c r="H4" s="7"/>
      <c r="I4" s="7"/>
    </row>
    <row r="5" spans="1:9">
      <c r="A5" t="s">
        <v>80</v>
      </c>
      <c r="B5" s="6" t="s">
        <v>5</v>
      </c>
      <c r="C5" s="6" t="s">
        <v>190</v>
      </c>
      <c r="D5" s="7"/>
      <c r="E5" s="7"/>
      <c r="F5" t="s">
        <v>264</v>
      </c>
      <c r="G5" s="6" t="s">
        <v>264</v>
      </c>
      <c r="H5" s="7"/>
      <c r="I5" s="7"/>
    </row>
    <row r="6" spans="1:9">
      <c r="A6" t="s">
        <v>81</v>
      </c>
      <c r="B6" s="6" t="s">
        <v>5</v>
      </c>
      <c r="C6" s="6" t="s">
        <v>190</v>
      </c>
      <c r="D6" s="7"/>
      <c r="E6" s="7"/>
      <c r="F6" t="s">
        <v>264</v>
      </c>
      <c r="G6" s="6" t="s">
        <v>264</v>
      </c>
      <c r="H6" s="7"/>
      <c r="I6" s="7"/>
    </row>
    <row r="7" spans="1:9">
      <c r="A7" t="s">
        <v>82</v>
      </c>
      <c r="B7" s="6" t="s">
        <v>5</v>
      </c>
      <c r="C7" s="6" t="s">
        <v>191</v>
      </c>
      <c r="D7" s="7"/>
      <c r="E7" s="7"/>
      <c r="F7" t="s">
        <v>5</v>
      </c>
      <c r="G7" s="6" t="s">
        <v>191</v>
      </c>
      <c r="H7" s="7"/>
      <c r="I7" s="7"/>
    </row>
    <row r="8" spans="1:9">
      <c r="A8" t="s">
        <v>78</v>
      </c>
      <c r="C8" s="6"/>
      <c r="D8" s="7"/>
      <c r="E8" s="7"/>
      <c r="G8" s="6"/>
      <c r="H8" s="7"/>
      <c r="I8" s="7"/>
    </row>
    <row r="9" spans="1:9">
      <c r="C9" s="6"/>
      <c r="D9" s="7"/>
      <c r="E9" s="7"/>
      <c r="G9" s="6"/>
      <c r="H9" s="7"/>
      <c r="I9" s="7"/>
    </row>
    <row r="10" spans="1:9">
      <c r="C10" s="6"/>
      <c r="D10" s="7"/>
      <c r="E10" s="7"/>
      <c r="G10" s="6"/>
      <c r="H10" s="7"/>
      <c r="I10" s="7"/>
    </row>
    <row r="11" spans="1:9">
      <c r="A11" t="s">
        <v>83</v>
      </c>
      <c r="C11" s="6"/>
      <c r="D11" s="7"/>
      <c r="E11" s="7"/>
      <c r="G11" s="6"/>
      <c r="H11" s="7"/>
      <c r="I11" s="7"/>
    </row>
    <row r="12" spans="1:9">
      <c r="A12" t="s">
        <v>84</v>
      </c>
      <c r="C12" s="6"/>
      <c r="D12" s="7"/>
      <c r="E12" s="7"/>
      <c r="G12" s="6"/>
      <c r="H12" s="7"/>
      <c r="I12" s="7"/>
    </row>
    <row r="13" spans="1:9">
      <c r="A13" t="s">
        <v>85</v>
      </c>
      <c r="C13" s="6"/>
      <c r="D13" s="7"/>
      <c r="E13" s="7"/>
      <c r="G13" s="6"/>
      <c r="H13" s="7"/>
      <c r="I13" s="7"/>
    </row>
    <row r="14" spans="1:9">
      <c r="A14" t="s">
        <v>78</v>
      </c>
      <c r="C14" s="6"/>
      <c r="D14" s="7"/>
      <c r="E14" s="7"/>
      <c r="G14" s="6"/>
      <c r="H14" s="7"/>
      <c r="I14" s="7"/>
    </row>
    <row r="15" spans="1:9">
      <c r="A15" t="s">
        <v>86</v>
      </c>
      <c r="B15" s="6" t="s">
        <v>6</v>
      </c>
      <c r="C15" s="6" t="s">
        <v>192</v>
      </c>
      <c r="D15" s="8">
        <f>VALUE(CLEAN(B15))/VALUE(CLEAN($B$15))</f>
        <v>1</v>
      </c>
      <c r="E15" s="8">
        <f>VALUE(CLEAN(C15))/VALUE(CLEAN(C$15))</f>
        <v>1</v>
      </c>
      <c r="F15" t="s">
        <v>265</v>
      </c>
      <c r="G15" s="6" t="s">
        <v>336</v>
      </c>
      <c r="H15" s="8">
        <f>VALUE(CLEAN(F15))/VALUE(CLEAN(F$15))</f>
        <v>1</v>
      </c>
      <c r="I15" s="8">
        <f>VALUE(CLEAN(G15))/VALUE(CLEAN(G$15))</f>
        <v>1</v>
      </c>
    </row>
    <row r="16" spans="1:9">
      <c r="A16" t="s">
        <v>87</v>
      </c>
      <c r="B16" s="6" t="s">
        <v>7</v>
      </c>
      <c r="C16" s="6" t="s">
        <v>193</v>
      </c>
      <c r="D16" s="8">
        <f t="shared" ref="D16" si="0">VALUE(CLEAN(B16))/VALUE(CLEAN($B$15))</f>
        <v>1</v>
      </c>
      <c r="E16" s="8">
        <f t="shared" ref="E16:E21" si="1">VALUE(CLEAN(C16))/VALUE(CLEAN(C$15))</f>
        <v>1</v>
      </c>
      <c r="F16" t="s">
        <v>266</v>
      </c>
      <c r="G16" s="6" t="s">
        <v>337</v>
      </c>
      <c r="H16" s="8">
        <f t="shared" ref="H16:I21" si="2">VALUE(CLEAN(F16))/VALUE(CLEAN(F$15))</f>
        <v>1</v>
      </c>
      <c r="I16" s="8">
        <f t="shared" si="2"/>
        <v>1</v>
      </c>
    </row>
    <row r="17" spans="1:9">
      <c r="A17" t="s">
        <v>88</v>
      </c>
      <c r="B17" s="6" t="s">
        <v>8</v>
      </c>
      <c r="C17" s="6" t="s">
        <v>194</v>
      </c>
      <c r="D17" s="8">
        <f>VALUE(CLEAN(B17))/VALUE(CLEAN($B$15))</f>
        <v>0.23961560725715261</v>
      </c>
      <c r="E17" s="8">
        <f t="shared" si="1"/>
        <v>0.24880046661529356</v>
      </c>
      <c r="F17" t="s">
        <v>267</v>
      </c>
      <c r="G17" s="6" t="s">
        <v>338</v>
      </c>
      <c r="H17" s="8">
        <f t="shared" si="2"/>
        <v>0.24546460905478845</v>
      </c>
      <c r="I17" s="8">
        <f t="shared" si="2"/>
        <v>0.25739968871184743</v>
      </c>
    </row>
    <row r="18" spans="1:9">
      <c r="A18" t="s">
        <v>89</v>
      </c>
      <c r="B18" s="6" t="s">
        <v>9</v>
      </c>
      <c r="C18" s="6" t="s">
        <v>195</v>
      </c>
      <c r="D18" s="8">
        <f>VALUE(CLEAN(B18))/VALUE(CLEAN($B$15))</f>
        <v>0.22685350425453421</v>
      </c>
      <c r="E18" s="8">
        <f t="shared" si="1"/>
        <v>0.23377383633553728</v>
      </c>
      <c r="F18" t="s">
        <v>268</v>
      </c>
      <c r="G18" s="6" t="s">
        <v>339</v>
      </c>
      <c r="H18" s="8">
        <f t="shared" si="2"/>
        <v>0.23318730184614322</v>
      </c>
      <c r="I18" s="8">
        <f t="shared" si="2"/>
        <v>0.24238267338486297</v>
      </c>
    </row>
    <row r="19" spans="1:9">
      <c r="A19" t="s">
        <v>90</v>
      </c>
      <c r="B19" s="6" t="s">
        <v>9</v>
      </c>
      <c r="C19" s="6" t="s">
        <v>195</v>
      </c>
      <c r="D19" s="8">
        <f t="shared" ref="D19:D21" si="3">VALUE(CLEAN(B19))/VALUE(CLEAN($B$15))</f>
        <v>0.22685350425453421</v>
      </c>
      <c r="E19" s="8">
        <f t="shared" si="1"/>
        <v>0.23377383633553728</v>
      </c>
      <c r="F19" t="s">
        <v>268</v>
      </c>
      <c r="G19" s="6" t="s">
        <v>339</v>
      </c>
      <c r="H19" s="8">
        <f t="shared" si="2"/>
        <v>0.23318730184614322</v>
      </c>
      <c r="I19" s="8">
        <f t="shared" si="2"/>
        <v>0.24238267338486297</v>
      </c>
    </row>
    <row r="20" spans="1:9">
      <c r="A20" t="s">
        <v>91</v>
      </c>
      <c r="B20" s="6" t="s">
        <v>10</v>
      </c>
      <c r="C20" s="6" t="s">
        <v>196</v>
      </c>
      <c r="D20" s="8">
        <f t="shared" si="3"/>
        <v>0.20637415306725373</v>
      </c>
      <c r="E20" s="8">
        <f t="shared" si="1"/>
        <v>0.21269312806801685</v>
      </c>
      <c r="F20" t="s">
        <v>269</v>
      </c>
      <c r="G20" s="6" t="s">
        <v>340</v>
      </c>
      <c r="H20" s="8">
        <f t="shared" si="2"/>
        <v>0.20972400362517679</v>
      </c>
      <c r="I20" s="8">
        <f t="shared" si="2"/>
        <v>0.21698718794242047</v>
      </c>
    </row>
    <row r="21" spans="1:9">
      <c r="A21" t="s">
        <v>92</v>
      </c>
      <c r="B21" s="6" t="s">
        <v>10</v>
      </c>
      <c r="C21" s="6" t="s">
        <v>196</v>
      </c>
      <c r="D21" s="8">
        <f t="shared" si="3"/>
        <v>0.20637415306725373</v>
      </c>
      <c r="E21" s="8">
        <f t="shared" si="1"/>
        <v>0.21269312806801685</v>
      </c>
      <c r="F21" t="s">
        <v>269</v>
      </c>
      <c r="G21" s="6" t="s">
        <v>340</v>
      </c>
      <c r="H21" s="8">
        <f t="shared" si="2"/>
        <v>0.20972400362517679</v>
      </c>
      <c r="I21" s="8">
        <f t="shared" si="2"/>
        <v>0.21698718794242047</v>
      </c>
    </row>
    <row r="22" spans="1:9">
      <c r="A22" t="s">
        <v>78</v>
      </c>
      <c r="C22" s="6"/>
      <c r="D22" s="7"/>
      <c r="E22" s="7"/>
      <c r="G22" s="6"/>
      <c r="H22" s="7"/>
      <c r="I22" s="7"/>
    </row>
    <row r="23" spans="1:9">
      <c r="C23" s="6"/>
      <c r="D23" s="7"/>
      <c r="E23" s="7"/>
      <c r="G23" s="6"/>
      <c r="H23" s="7"/>
      <c r="I23" s="7"/>
    </row>
    <row r="24" spans="1:9">
      <c r="C24" s="6"/>
      <c r="D24" s="7"/>
      <c r="E24" s="7"/>
      <c r="G24" s="6"/>
      <c r="H24" s="7"/>
      <c r="I24" s="7"/>
    </row>
    <row r="25" spans="1:9">
      <c r="A25" t="s">
        <v>93</v>
      </c>
      <c r="C25" s="6"/>
      <c r="D25" s="7"/>
      <c r="E25" s="7"/>
      <c r="G25" s="6"/>
      <c r="H25" s="7"/>
      <c r="I25" s="7"/>
    </row>
    <row r="26" spans="1:9">
      <c r="A26" t="s">
        <v>94</v>
      </c>
      <c r="C26" s="6"/>
      <c r="D26" s="7"/>
      <c r="E26" s="7"/>
      <c r="G26" s="6"/>
      <c r="H26" s="7"/>
      <c r="I26" s="7"/>
    </row>
    <row r="27" spans="1:9">
      <c r="A27" t="s">
        <v>95</v>
      </c>
      <c r="C27" s="6"/>
      <c r="D27" s="7"/>
      <c r="E27" s="7"/>
      <c r="G27" s="6"/>
      <c r="H27" s="7"/>
      <c r="I27" s="7"/>
    </row>
    <row r="28" spans="1:9">
      <c r="A28" t="s">
        <v>78</v>
      </c>
      <c r="C28" s="6"/>
      <c r="D28" s="7"/>
      <c r="E28" s="7"/>
      <c r="G28" s="6"/>
      <c r="H28" s="7"/>
      <c r="I28" s="7"/>
    </row>
    <row r="29" spans="1:9">
      <c r="A29" t="s">
        <v>96</v>
      </c>
      <c r="B29" s="6" t="s">
        <v>11</v>
      </c>
      <c r="C29" s="6" t="s">
        <v>197</v>
      </c>
      <c r="D29" s="8">
        <f>VALUE(CLEAN(B29))/VALUE(CLEAN(B$29))</f>
        <v>1</v>
      </c>
      <c r="E29" s="8">
        <f>VALUE(CLEAN(C29))/VALUE(CLEAN(C$29))</f>
        <v>1</v>
      </c>
      <c r="F29" t="s">
        <v>270</v>
      </c>
      <c r="G29" s="6" t="s">
        <v>341</v>
      </c>
      <c r="H29" s="8">
        <f>VALUE(CLEAN(F29))/VALUE(CLEAN(F$29))</f>
        <v>1</v>
      </c>
      <c r="I29" s="8">
        <f>VALUE(CLEAN(G29))/VALUE(CLEAN(G$29))</f>
        <v>1</v>
      </c>
    </row>
    <row r="30" spans="1:9">
      <c r="A30" t="s">
        <v>97</v>
      </c>
      <c r="B30" s="6" t="s">
        <v>12</v>
      </c>
      <c r="C30" s="6" t="s">
        <v>198</v>
      </c>
      <c r="D30" s="8">
        <f t="shared" ref="D30:E43" si="4">VALUE(CLEAN(B30))/VALUE(CLEAN(B$29))</f>
        <v>0.52317095420543691</v>
      </c>
      <c r="E30" s="8">
        <f t="shared" si="4"/>
        <v>0.52408993576017127</v>
      </c>
      <c r="F30" t="s">
        <v>271</v>
      </c>
      <c r="G30" s="6" t="s">
        <v>342</v>
      </c>
      <c r="H30" s="8">
        <f t="shared" ref="H30:I43" si="5">VALUE(CLEAN(F30))/VALUE(CLEAN(F$29))</f>
        <v>0.40304447020982159</v>
      </c>
      <c r="I30" s="8">
        <f t="shared" si="5"/>
        <v>0.40354526882256214</v>
      </c>
    </row>
    <row r="31" spans="1:9">
      <c r="A31" t="s">
        <v>98</v>
      </c>
      <c r="B31" s="6" t="s">
        <v>13</v>
      </c>
      <c r="C31" s="6" t="s">
        <v>199</v>
      </c>
      <c r="D31" s="8">
        <f t="shared" si="4"/>
        <v>0.51043377120963329</v>
      </c>
      <c r="E31" s="8">
        <f t="shared" si="4"/>
        <v>0.51143800705733333</v>
      </c>
      <c r="F31" t="s">
        <v>272</v>
      </c>
      <c r="G31" s="6" t="s">
        <v>343</v>
      </c>
      <c r="H31" s="8">
        <f t="shared" si="5"/>
        <v>0.39277779855630773</v>
      </c>
      <c r="I31" s="8">
        <f t="shared" si="5"/>
        <v>0.39361203846728787</v>
      </c>
    </row>
    <row r="32" spans="1:9">
      <c r="A32" t="s">
        <v>99</v>
      </c>
      <c r="B32" s="6" t="s">
        <v>14</v>
      </c>
      <c r="C32" s="6" t="s">
        <v>200</v>
      </c>
      <c r="D32" s="8">
        <f t="shared" si="4"/>
        <v>0.48623654442619962</v>
      </c>
      <c r="E32" s="8">
        <f t="shared" si="4"/>
        <v>0.48470534125524023</v>
      </c>
      <c r="F32" t="s">
        <v>273</v>
      </c>
      <c r="G32" s="6" t="s">
        <v>344</v>
      </c>
      <c r="H32" s="8">
        <f t="shared" si="5"/>
        <v>0.37561431723828403</v>
      </c>
      <c r="I32" s="8">
        <f t="shared" si="5"/>
        <v>0.37451043898550002</v>
      </c>
    </row>
    <row r="33" spans="1:9">
      <c r="A33" t="s">
        <v>100</v>
      </c>
      <c r="B33" s="6" t="s">
        <v>15</v>
      </c>
      <c r="C33" s="6" t="s">
        <v>201</v>
      </c>
      <c r="D33" s="8">
        <f t="shared" si="4"/>
        <v>5.2602171136653893E-2</v>
      </c>
      <c r="E33" s="8">
        <f t="shared" si="4"/>
        <v>4.8277890038302622E-2</v>
      </c>
      <c r="F33" t="s">
        <v>274</v>
      </c>
      <c r="G33" s="6" t="s">
        <v>345</v>
      </c>
      <c r="H33" s="8">
        <f t="shared" si="5"/>
        <v>3.4233459251224896E-2</v>
      </c>
      <c r="I33" s="8">
        <f t="shared" si="5"/>
        <v>3.405251881010514E-2</v>
      </c>
    </row>
    <row r="34" spans="1:9">
      <c r="A34" t="s">
        <v>101</v>
      </c>
      <c r="B34" s="6" t="s">
        <v>16</v>
      </c>
      <c r="C34" s="6" t="s">
        <v>202</v>
      </c>
      <c r="D34" s="8">
        <f t="shared" si="4"/>
        <v>4.0976783433679984E-2</v>
      </c>
      <c r="E34" s="8">
        <f t="shared" si="4"/>
        <v>3.9294115872968001E-2</v>
      </c>
      <c r="F34" t="s">
        <v>275</v>
      </c>
      <c r="G34" s="6" t="s">
        <v>346</v>
      </c>
      <c r="H34" s="8">
        <f t="shared" si="5"/>
        <v>2.9367543105060404E-2</v>
      </c>
      <c r="I34" s="8">
        <f t="shared" si="5"/>
        <v>3.0155961931336888E-2</v>
      </c>
    </row>
    <row r="35" spans="1:9">
      <c r="A35" t="s">
        <v>102</v>
      </c>
      <c r="B35" s="6" t="s">
        <v>17</v>
      </c>
      <c r="C35" s="6" t="s">
        <v>203</v>
      </c>
      <c r="D35" s="8">
        <f t="shared" si="4"/>
        <v>3.9112388250319284E-2</v>
      </c>
      <c r="E35" s="8">
        <f t="shared" si="4"/>
        <v>3.7382754772747835E-2</v>
      </c>
      <c r="F35" t="s">
        <v>276</v>
      </c>
      <c r="G35" s="6" t="s">
        <v>347</v>
      </c>
      <c r="H35" s="8">
        <f t="shared" si="5"/>
        <v>2.8967348618019972E-2</v>
      </c>
      <c r="I35" s="8">
        <f t="shared" si="5"/>
        <v>2.9732423140166424E-2</v>
      </c>
    </row>
    <row r="36" spans="1:9">
      <c r="A36" t="s">
        <v>103</v>
      </c>
      <c r="B36" s="6" t="s">
        <v>18</v>
      </c>
      <c r="C36" s="6" t="s">
        <v>204</v>
      </c>
      <c r="D36" s="8">
        <f t="shared" si="4"/>
        <v>3.8097518700966976E-2</v>
      </c>
      <c r="E36" s="8">
        <f t="shared" si="4"/>
        <v>3.6364870163163136E-2</v>
      </c>
      <c r="F36" t="s">
        <v>277</v>
      </c>
      <c r="G36" s="6" t="s">
        <v>348</v>
      </c>
      <c r="H36" s="8">
        <f t="shared" si="5"/>
        <v>2.8316565059655161E-2</v>
      </c>
      <c r="I36" s="8">
        <f t="shared" si="5"/>
        <v>2.9161891474413275E-2</v>
      </c>
    </row>
    <row r="37" spans="1:9">
      <c r="A37" t="s">
        <v>104</v>
      </c>
      <c r="B37" s="6" t="s">
        <v>19</v>
      </c>
      <c r="C37" s="6" t="s">
        <v>205</v>
      </c>
      <c r="D37" s="8">
        <f t="shared" si="4"/>
        <v>3.8074712643678163E-2</v>
      </c>
      <c r="E37" s="8">
        <f t="shared" si="4"/>
        <v>3.6361100220164672E-2</v>
      </c>
      <c r="F37" t="s">
        <v>278</v>
      </c>
      <c r="G37" s="6" t="s">
        <v>229</v>
      </c>
      <c r="H37" s="8">
        <f t="shared" si="5"/>
        <v>2.8309084788869357E-2</v>
      </c>
      <c r="I37" s="8">
        <f t="shared" si="5"/>
        <v>2.9154417260451444E-2</v>
      </c>
    </row>
    <row r="38" spans="1:9">
      <c r="A38" t="s">
        <v>105</v>
      </c>
      <c r="B38" s="6" t="s">
        <v>19</v>
      </c>
      <c r="C38" s="6" t="s">
        <v>205</v>
      </c>
      <c r="D38" s="8">
        <f t="shared" si="4"/>
        <v>3.8074712643678163E-2</v>
      </c>
      <c r="E38" s="8">
        <f t="shared" si="4"/>
        <v>3.6361100220164672E-2</v>
      </c>
      <c r="F38" t="s">
        <v>278</v>
      </c>
      <c r="G38" s="6" t="s">
        <v>229</v>
      </c>
      <c r="H38" s="8">
        <f t="shared" si="5"/>
        <v>2.8309084788869357E-2</v>
      </c>
      <c r="I38" s="8">
        <f t="shared" si="5"/>
        <v>2.9154417260451444E-2</v>
      </c>
    </row>
    <row r="39" spans="1:9">
      <c r="A39" t="s">
        <v>106</v>
      </c>
      <c r="B39" s="6" t="s">
        <v>20</v>
      </c>
      <c r="C39" s="6" t="s">
        <v>206</v>
      </c>
      <c r="D39" s="8">
        <f t="shared" si="4"/>
        <v>3.3445083014048534E-2</v>
      </c>
      <c r="E39" s="8">
        <f t="shared" si="4"/>
        <v>3.18899478239889E-2</v>
      </c>
      <c r="F39" t="s">
        <v>279</v>
      </c>
      <c r="G39" s="6" t="s">
        <v>349</v>
      </c>
      <c r="H39" s="8">
        <f t="shared" si="5"/>
        <v>2.5361858099263192E-2</v>
      </c>
      <c r="I39" s="8">
        <f t="shared" si="5"/>
        <v>2.6094972345408342E-2</v>
      </c>
    </row>
    <row r="40" spans="1:9">
      <c r="A40" t="s">
        <v>107</v>
      </c>
      <c r="B40" s="6" t="s">
        <v>21</v>
      </c>
      <c r="C40" s="6" t="s">
        <v>207</v>
      </c>
      <c r="D40" s="8">
        <f t="shared" si="4"/>
        <v>3.0993431855500821E-2</v>
      </c>
      <c r="E40" s="8">
        <f t="shared" si="4"/>
        <v>3.0487529028561087E-2</v>
      </c>
      <c r="F40" t="s">
        <v>280</v>
      </c>
      <c r="G40" s="6" t="s">
        <v>350</v>
      </c>
      <c r="H40" s="8">
        <f t="shared" si="5"/>
        <v>2.3057934697236038E-2</v>
      </c>
      <c r="I40" s="8">
        <f t="shared" si="5"/>
        <v>2.4919029348746822E-2</v>
      </c>
    </row>
    <row r="41" spans="1:9">
      <c r="A41" t="s">
        <v>108</v>
      </c>
      <c r="B41" s="6" t="s">
        <v>22</v>
      </c>
      <c r="C41" s="6" t="s">
        <v>208</v>
      </c>
      <c r="D41" s="8">
        <f t="shared" si="4"/>
        <v>3.0993431855500821E-2</v>
      </c>
      <c r="E41" s="8">
        <f t="shared" si="4"/>
        <v>3.0487529028561087E-2</v>
      </c>
      <c r="F41" t="s">
        <v>281</v>
      </c>
      <c r="G41" s="6" t="s">
        <v>351</v>
      </c>
      <c r="H41" s="8">
        <f t="shared" si="5"/>
        <v>2.3057934697236038E-2</v>
      </c>
      <c r="I41" s="8">
        <f t="shared" si="5"/>
        <v>2.4919029348746822E-2</v>
      </c>
    </row>
    <row r="42" spans="1:9">
      <c r="A42" t="s">
        <v>109</v>
      </c>
      <c r="B42" s="6" t="s">
        <v>23</v>
      </c>
      <c r="C42" s="6" t="s">
        <v>23</v>
      </c>
      <c r="D42" s="8">
        <f t="shared" si="4"/>
        <v>0</v>
      </c>
      <c r="E42" s="8">
        <f t="shared" si="4"/>
        <v>0</v>
      </c>
      <c r="F42" t="s">
        <v>23</v>
      </c>
      <c r="G42" s="6" t="s">
        <v>23</v>
      </c>
      <c r="H42" s="8">
        <f t="shared" si="5"/>
        <v>0</v>
      </c>
      <c r="I42" s="8">
        <f t="shared" si="5"/>
        <v>0</v>
      </c>
    </row>
    <row r="43" spans="1:9">
      <c r="A43" t="s">
        <v>110</v>
      </c>
      <c r="B43" s="6" t="s">
        <v>24</v>
      </c>
      <c r="C43" s="6" t="s">
        <v>208</v>
      </c>
      <c r="D43" s="8">
        <f t="shared" si="4"/>
        <v>3.0976327312534208E-2</v>
      </c>
      <c r="E43" s="8">
        <f t="shared" si="4"/>
        <v>3.0487529028561087E-2</v>
      </c>
      <c r="F43" t="s">
        <v>282</v>
      </c>
      <c r="G43" s="6" t="s">
        <v>352</v>
      </c>
      <c r="H43" s="8">
        <f t="shared" si="5"/>
        <v>2.3031753749485732E-2</v>
      </c>
      <c r="I43" s="8">
        <f t="shared" si="5"/>
        <v>2.4886641088245554E-2</v>
      </c>
    </row>
    <row r="44" spans="1:9">
      <c r="A44" t="s">
        <v>78</v>
      </c>
      <c r="C44" s="6"/>
      <c r="D44" s="7"/>
      <c r="E44" s="7"/>
      <c r="G44" s="6"/>
      <c r="H44" s="7"/>
      <c r="I44" s="7"/>
    </row>
    <row r="45" spans="1:9">
      <c r="C45" s="6"/>
      <c r="D45" s="7"/>
      <c r="E45" s="7"/>
      <c r="G45" s="6"/>
      <c r="H45" s="7"/>
      <c r="I45" s="7"/>
    </row>
    <row r="46" spans="1:9">
      <c r="A46" t="s">
        <v>111</v>
      </c>
      <c r="C46" s="6"/>
      <c r="D46" s="7"/>
      <c r="E46" s="7"/>
      <c r="G46" s="6"/>
      <c r="H46" s="7"/>
      <c r="I46" s="7"/>
    </row>
    <row r="47" spans="1:9">
      <c r="A47" t="s">
        <v>78</v>
      </c>
      <c r="C47" s="6"/>
      <c r="D47" s="7"/>
      <c r="E47" s="7"/>
      <c r="G47" s="6"/>
      <c r="H47" s="7"/>
      <c r="I47" s="7"/>
    </row>
    <row r="48" spans="1:9">
      <c r="A48" t="s">
        <v>112</v>
      </c>
      <c r="B48" s="6" t="s">
        <v>25</v>
      </c>
      <c r="C48" s="6" t="s">
        <v>209</v>
      </c>
      <c r="D48" s="8">
        <f>VALUE(CLEAN(B48))/VALUE(CLEAN(B$48))</f>
        <v>1</v>
      </c>
      <c r="E48" s="8">
        <f>VALUE(CLEAN(C48))/VALUE(CLEAN(C$48))</f>
        <v>1</v>
      </c>
      <c r="F48" t="s">
        <v>283</v>
      </c>
      <c r="G48" s="6" t="s">
        <v>353</v>
      </c>
      <c r="H48" s="8">
        <f>VALUE(CLEAN(F48))/VALUE(CLEAN(F$48))</f>
        <v>1</v>
      </c>
      <c r="I48" s="8">
        <f>VALUE(CLEAN(G48))/VALUE(CLEAN(G$48))</f>
        <v>1</v>
      </c>
    </row>
    <row r="49" spans="1:9">
      <c r="A49" t="s">
        <v>113</v>
      </c>
      <c r="B49" s="6" t="s">
        <v>26</v>
      </c>
      <c r="C49" s="6" t="s">
        <v>210</v>
      </c>
      <c r="D49" s="8">
        <f t="shared" ref="D49:E60" si="6">VALUE(CLEAN(B49))/VALUE(CLEAN(B$48))</f>
        <v>0.80529044863605626</v>
      </c>
      <c r="E49" s="8">
        <f t="shared" si="6"/>
        <v>0.84634515570934254</v>
      </c>
      <c r="F49" t="s">
        <v>284</v>
      </c>
      <c r="G49" s="6" t="s">
        <v>354</v>
      </c>
      <c r="H49" s="8">
        <f t="shared" ref="H49:I60" si="7">VALUE(CLEAN(F49))/VALUE(CLEAN(F$48))</f>
        <v>0.69965623303781432</v>
      </c>
      <c r="I49" s="8">
        <f t="shared" si="7"/>
        <v>0.83299253655045491</v>
      </c>
    </row>
    <row r="50" spans="1:9">
      <c r="A50" t="s">
        <v>114</v>
      </c>
      <c r="B50" s="6" t="s">
        <v>27</v>
      </c>
      <c r="C50" s="6" t="s">
        <v>211</v>
      </c>
      <c r="D50" s="8">
        <f t="shared" si="6"/>
        <v>0.78725482828586457</v>
      </c>
      <c r="E50" s="8">
        <f t="shared" si="6"/>
        <v>0.82861159169550169</v>
      </c>
      <c r="F50" t="s">
        <v>285</v>
      </c>
      <c r="G50" s="6" t="s">
        <v>355</v>
      </c>
      <c r="H50" s="8">
        <f t="shared" si="7"/>
        <v>0.68976539412580662</v>
      </c>
      <c r="I50" s="8">
        <f t="shared" si="7"/>
        <v>0.82026377670994788</v>
      </c>
    </row>
    <row r="51" spans="1:9">
      <c r="A51" t="s">
        <v>115</v>
      </c>
      <c r="B51" s="6" t="s">
        <v>28</v>
      </c>
      <c r="C51" s="6" t="s">
        <v>212</v>
      </c>
      <c r="D51" s="8">
        <f t="shared" si="6"/>
        <v>0.59893289246261361</v>
      </c>
      <c r="E51" s="8">
        <f t="shared" si="6"/>
        <v>0.64111159169550169</v>
      </c>
      <c r="F51" t="s">
        <v>286</v>
      </c>
      <c r="G51" s="6" t="s">
        <v>356</v>
      </c>
      <c r="H51" s="8">
        <f t="shared" si="7"/>
        <v>0.53874917073759121</v>
      </c>
      <c r="I51" s="8">
        <f t="shared" si="7"/>
        <v>0.68004294039464264</v>
      </c>
    </row>
    <row r="52" spans="1:9">
      <c r="A52" t="s">
        <v>116</v>
      </c>
      <c r="B52" s="6" t="s">
        <v>29</v>
      </c>
      <c r="C52" s="6" t="s">
        <v>213</v>
      </c>
      <c r="D52" s="8">
        <f t="shared" si="6"/>
        <v>0.56669422108664613</v>
      </c>
      <c r="E52" s="8">
        <f t="shared" si="6"/>
        <v>0.60618512110726641</v>
      </c>
      <c r="F52" t="s">
        <v>287</v>
      </c>
      <c r="G52" s="6" t="s">
        <v>357</v>
      </c>
      <c r="H52" s="8">
        <f t="shared" si="7"/>
        <v>0.5249381822568</v>
      </c>
      <c r="I52" s="8">
        <f t="shared" si="7"/>
        <v>0.66429812902566199</v>
      </c>
    </row>
    <row r="53" spans="1:9">
      <c r="A53" t="s">
        <v>117</v>
      </c>
      <c r="B53" s="6" t="s">
        <v>30</v>
      </c>
      <c r="C53" s="6" t="s">
        <v>214</v>
      </c>
      <c r="D53" s="8">
        <f t="shared" si="6"/>
        <v>0.56654392425039457</v>
      </c>
      <c r="E53" s="8">
        <f t="shared" si="6"/>
        <v>0.60607698961937717</v>
      </c>
      <c r="F53" t="s">
        <v>288</v>
      </c>
      <c r="G53" s="6" t="s">
        <v>358</v>
      </c>
      <c r="H53" s="8">
        <f t="shared" si="7"/>
        <v>0.52481756227006815</v>
      </c>
      <c r="I53" s="8">
        <f t="shared" si="7"/>
        <v>0.66419588999079848</v>
      </c>
    </row>
    <row r="54" spans="1:9">
      <c r="A54" t="s">
        <v>118</v>
      </c>
      <c r="B54" s="6" t="s">
        <v>31</v>
      </c>
      <c r="C54" s="6" t="s">
        <v>215</v>
      </c>
      <c r="D54" s="8">
        <f t="shared" si="6"/>
        <v>0.56534154956038174</v>
      </c>
      <c r="E54" s="8">
        <f t="shared" si="6"/>
        <v>0.60488754325259519</v>
      </c>
      <c r="F54" t="s">
        <v>289</v>
      </c>
      <c r="G54" s="6" t="s">
        <v>359</v>
      </c>
      <c r="H54" s="8">
        <f t="shared" si="7"/>
        <v>0.52077679271455279</v>
      </c>
      <c r="I54" s="8">
        <f t="shared" si="7"/>
        <v>0.65949289438707703</v>
      </c>
    </row>
    <row r="55" spans="1:9">
      <c r="A55" t="s">
        <v>119</v>
      </c>
      <c r="B55" s="6" t="s">
        <v>32</v>
      </c>
      <c r="C55" s="6" t="s">
        <v>216</v>
      </c>
      <c r="D55" s="8">
        <f t="shared" si="6"/>
        <v>0.56195987074472087</v>
      </c>
      <c r="E55" s="8">
        <f t="shared" si="6"/>
        <v>0.60164359861591699</v>
      </c>
      <c r="F55" t="s">
        <v>290</v>
      </c>
      <c r="G55" s="6" t="s">
        <v>360</v>
      </c>
      <c r="H55" s="8">
        <f t="shared" si="7"/>
        <v>0.51733912309269647</v>
      </c>
      <c r="I55" s="8">
        <f t="shared" si="7"/>
        <v>0.65489213781821898</v>
      </c>
    </row>
    <row r="56" spans="1:9">
      <c r="A56" t="s">
        <v>121</v>
      </c>
      <c r="B56" s="6" t="s">
        <v>33</v>
      </c>
      <c r="C56" s="6" t="s">
        <v>217</v>
      </c>
      <c r="D56" s="8">
        <f t="shared" si="6"/>
        <v>0.55219057638836699</v>
      </c>
      <c r="E56" s="8">
        <f t="shared" si="6"/>
        <v>0.59131704152249132</v>
      </c>
      <c r="F56" t="s">
        <v>291</v>
      </c>
      <c r="G56" s="6" t="s">
        <v>361</v>
      </c>
      <c r="H56" s="8">
        <f t="shared" si="7"/>
        <v>0.49870333514263315</v>
      </c>
      <c r="I56" s="8">
        <f t="shared" si="7"/>
        <v>0.63337082097944997</v>
      </c>
    </row>
    <row r="57" spans="1:9">
      <c r="A57" t="s">
        <v>122</v>
      </c>
      <c r="B57" s="6" t="s">
        <v>34</v>
      </c>
      <c r="C57" s="6" t="s">
        <v>218</v>
      </c>
      <c r="D57" s="8">
        <f t="shared" si="6"/>
        <v>0.55316750582400243</v>
      </c>
      <c r="E57" s="8">
        <f t="shared" si="6"/>
        <v>0.59293901384083048</v>
      </c>
      <c r="F57" t="s">
        <v>292</v>
      </c>
      <c r="G57" s="6" t="s">
        <v>362</v>
      </c>
      <c r="H57" s="8">
        <f t="shared" si="7"/>
        <v>0.50009046499004883</v>
      </c>
      <c r="I57" s="8">
        <f t="shared" si="7"/>
        <v>0.63439321132808502</v>
      </c>
    </row>
    <row r="58" spans="1:9">
      <c r="A58" t="s">
        <v>123</v>
      </c>
      <c r="B58" s="6" t="s">
        <v>35</v>
      </c>
      <c r="C58" s="6" t="s">
        <v>219</v>
      </c>
      <c r="D58" s="8">
        <f t="shared" si="6"/>
        <v>0.55076275644397688</v>
      </c>
      <c r="E58" s="8">
        <f t="shared" si="6"/>
        <v>0.58980320069204151</v>
      </c>
      <c r="F58" t="s">
        <v>293</v>
      </c>
      <c r="G58" s="6" t="s">
        <v>363</v>
      </c>
      <c r="H58" s="8">
        <f t="shared" si="7"/>
        <v>0.4976780652554128</v>
      </c>
      <c r="I58" s="8">
        <f t="shared" si="7"/>
        <v>0.63173499642163378</v>
      </c>
    </row>
    <row r="59" spans="1:9">
      <c r="A59" t="s">
        <v>124</v>
      </c>
      <c r="B59" s="6" t="s">
        <v>35</v>
      </c>
      <c r="C59" s="6" t="s">
        <v>219</v>
      </c>
      <c r="D59" s="8">
        <f t="shared" si="6"/>
        <v>0.55076275644397688</v>
      </c>
      <c r="E59" s="8">
        <f t="shared" si="6"/>
        <v>0.58980320069204151</v>
      </c>
      <c r="F59" t="s">
        <v>293</v>
      </c>
      <c r="G59" s="6" t="s">
        <v>363</v>
      </c>
      <c r="H59" s="8">
        <f t="shared" si="7"/>
        <v>0.4976780652554128</v>
      </c>
      <c r="I59" s="8">
        <f t="shared" si="7"/>
        <v>0.63173499642163378</v>
      </c>
    </row>
    <row r="60" spans="1:9">
      <c r="A60" t="s">
        <v>125</v>
      </c>
      <c r="B60" s="6" t="s">
        <v>36</v>
      </c>
      <c r="C60" s="6" t="s">
        <v>220</v>
      </c>
      <c r="D60" s="8">
        <f t="shared" si="6"/>
        <v>0.55001127226271884</v>
      </c>
      <c r="E60" s="8">
        <f t="shared" si="6"/>
        <v>0.5890462802768166</v>
      </c>
      <c r="F60" t="s">
        <v>294</v>
      </c>
      <c r="G60" s="6" t="s">
        <v>364</v>
      </c>
      <c r="H60" s="8">
        <f t="shared" si="7"/>
        <v>0.49695434533502203</v>
      </c>
      <c r="I60" s="8">
        <f t="shared" si="7"/>
        <v>0.63050812800327161</v>
      </c>
    </row>
    <row r="61" spans="1:9">
      <c r="C61" s="6"/>
      <c r="D61" s="7"/>
      <c r="E61" s="7"/>
      <c r="G61" s="6"/>
      <c r="H61" s="7"/>
      <c r="I61" s="7"/>
    </row>
    <row r="62" spans="1:9">
      <c r="A62" t="s">
        <v>93</v>
      </c>
      <c r="C62" s="6"/>
      <c r="D62" s="7"/>
      <c r="E62" s="7"/>
      <c r="G62" s="6"/>
      <c r="H62" s="7"/>
      <c r="I62" s="7"/>
    </row>
    <row r="63" spans="1:9">
      <c r="A63" t="s">
        <v>94</v>
      </c>
      <c r="C63" s="6"/>
      <c r="D63" s="7"/>
      <c r="E63" s="7"/>
      <c r="G63" s="6"/>
      <c r="H63" s="7"/>
      <c r="I63" s="7"/>
    </row>
    <row r="64" spans="1:9">
      <c r="A64" t="s">
        <v>126</v>
      </c>
      <c r="C64" s="6"/>
      <c r="D64" s="7"/>
      <c r="E64" s="7"/>
      <c r="G64" s="6"/>
      <c r="H64" s="7"/>
      <c r="I64" s="7"/>
    </row>
    <row r="65" spans="1:9">
      <c r="A65" t="s">
        <v>78</v>
      </c>
      <c r="C65" s="6"/>
      <c r="D65" s="7"/>
      <c r="E65" s="7"/>
      <c r="G65" s="6"/>
      <c r="H65" s="7"/>
      <c r="I65" s="7"/>
    </row>
    <row r="66" spans="1:9">
      <c r="A66" t="s">
        <v>96</v>
      </c>
      <c r="B66" s="6" t="s">
        <v>11</v>
      </c>
      <c r="C66" s="6" t="s">
        <v>197</v>
      </c>
      <c r="D66" s="8">
        <f>VALUE(CLEAN(B66))/VALUE(CLEAN(B$66))</f>
        <v>1</v>
      </c>
      <c r="E66" s="8">
        <f>VALUE(CLEAN(C66))/VALUE(CLEAN(C$66))</f>
        <v>1</v>
      </c>
      <c r="F66" t="s">
        <v>270</v>
      </c>
      <c r="G66" s="6" t="s">
        <v>341</v>
      </c>
      <c r="H66" s="8"/>
      <c r="I66" s="7"/>
    </row>
    <row r="67" spans="1:9">
      <c r="A67" t="s">
        <v>97</v>
      </c>
      <c r="B67" s="6" t="s">
        <v>12</v>
      </c>
      <c r="C67" s="6" t="s">
        <v>198</v>
      </c>
      <c r="D67" s="8">
        <f t="shared" ref="D67:E80" si="8">VALUE(CLEAN(B67))/VALUE(CLEAN(B$66))</f>
        <v>0.52317095420543691</v>
      </c>
      <c r="E67" s="8">
        <f t="shared" si="8"/>
        <v>0.52408993576017127</v>
      </c>
      <c r="F67" t="s">
        <v>271</v>
      </c>
      <c r="G67" s="6" t="s">
        <v>342</v>
      </c>
      <c r="H67" s="7"/>
      <c r="I67" s="7"/>
    </row>
    <row r="68" spans="1:9">
      <c r="A68" t="s">
        <v>98</v>
      </c>
      <c r="B68" s="6" t="s">
        <v>13</v>
      </c>
      <c r="C68" s="6" t="s">
        <v>199</v>
      </c>
      <c r="D68" s="8">
        <f t="shared" si="8"/>
        <v>0.51043377120963329</v>
      </c>
      <c r="E68" s="8">
        <f t="shared" si="8"/>
        <v>0.51143800705733333</v>
      </c>
      <c r="F68" t="s">
        <v>272</v>
      </c>
      <c r="G68" s="6" t="s">
        <v>343</v>
      </c>
      <c r="H68" s="7"/>
      <c r="I68" s="7"/>
    </row>
    <row r="69" spans="1:9">
      <c r="A69" t="s">
        <v>99</v>
      </c>
      <c r="B69" s="6" t="s">
        <v>14</v>
      </c>
      <c r="C69" s="6" t="s">
        <v>200</v>
      </c>
      <c r="D69" s="8">
        <f t="shared" si="8"/>
        <v>0.48623654442619962</v>
      </c>
      <c r="E69" s="8">
        <f t="shared" si="8"/>
        <v>0.48470534125524023</v>
      </c>
      <c r="F69" t="s">
        <v>273</v>
      </c>
      <c r="G69" s="6" t="s">
        <v>344</v>
      </c>
      <c r="H69" s="7"/>
      <c r="I69" s="7"/>
    </row>
    <row r="70" spans="1:9">
      <c r="A70" t="s">
        <v>100</v>
      </c>
      <c r="B70" s="6" t="s">
        <v>15</v>
      </c>
      <c r="C70" s="6" t="s">
        <v>201</v>
      </c>
      <c r="D70" s="8">
        <f t="shared" si="8"/>
        <v>5.2602171136653893E-2</v>
      </c>
      <c r="E70" s="8">
        <f t="shared" si="8"/>
        <v>4.8277890038302622E-2</v>
      </c>
      <c r="F70" t="s">
        <v>274</v>
      </c>
      <c r="G70" s="6" t="s">
        <v>345</v>
      </c>
      <c r="H70" s="7"/>
      <c r="I70" s="7"/>
    </row>
    <row r="71" spans="1:9">
      <c r="A71" t="s">
        <v>101</v>
      </c>
      <c r="B71" s="6" t="s">
        <v>16</v>
      </c>
      <c r="C71" s="6" t="s">
        <v>202</v>
      </c>
      <c r="D71" s="8">
        <f t="shared" si="8"/>
        <v>4.0976783433679984E-2</v>
      </c>
      <c r="E71" s="8">
        <f t="shared" si="8"/>
        <v>3.9294115872968001E-2</v>
      </c>
      <c r="F71" t="s">
        <v>275</v>
      </c>
      <c r="G71" s="6" t="s">
        <v>346</v>
      </c>
      <c r="H71" s="7"/>
      <c r="I71" s="7"/>
    </row>
    <row r="72" spans="1:9">
      <c r="A72" t="s">
        <v>102</v>
      </c>
      <c r="B72" s="6" t="s">
        <v>37</v>
      </c>
      <c r="C72" s="6" t="s">
        <v>37</v>
      </c>
      <c r="D72" s="8">
        <f t="shared" si="8"/>
        <v>0</v>
      </c>
      <c r="E72" s="8">
        <f t="shared" si="8"/>
        <v>0</v>
      </c>
      <c r="F72" t="s">
        <v>37</v>
      </c>
      <c r="G72" s="6" t="s">
        <v>37</v>
      </c>
      <c r="H72" s="7"/>
      <c r="I72" s="7"/>
    </row>
    <row r="73" spans="1:9">
      <c r="A73" t="s">
        <v>103</v>
      </c>
      <c r="B73" s="6" t="s">
        <v>38</v>
      </c>
      <c r="C73" s="6" t="s">
        <v>221</v>
      </c>
      <c r="D73" s="8">
        <f t="shared" si="8"/>
        <v>3.9870689655172417E-2</v>
      </c>
      <c r="E73" s="8">
        <f t="shared" si="8"/>
        <v>3.8223452061404831E-2</v>
      </c>
      <c r="F73" t="s">
        <v>295</v>
      </c>
      <c r="G73" s="6" t="s">
        <v>365</v>
      </c>
      <c r="H73" s="7"/>
      <c r="I73" s="7"/>
    </row>
    <row r="74" spans="1:9">
      <c r="A74" t="s">
        <v>104</v>
      </c>
      <c r="B74" s="6" t="s">
        <v>39</v>
      </c>
      <c r="C74" s="6" t="s">
        <v>222</v>
      </c>
      <c r="D74" s="8">
        <f t="shared" si="8"/>
        <v>3.9842182083561391E-2</v>
      </c>
      <c r="E74" s="8">
        <f t="shared" si="8"/>
        <v>3.8219682118406373E-2</v>
      </c>
      <c r="F74" t="s">
        <v>296</v>
      </c>
      <c r="G74" s="6" t="s">
        <v>366</v>
      </c>
      <c r="H74" s="7"/>
      <c r="I74" s="7"/>
    </row>
    <row r="75" spans="1:9">
      <c r="A75" t="s">
        <v>105</v>
      </c>
      <c r="B75" s="6" t="s">
        <v>40</v>
      </c>
      <c r="C75" s="6" t="s">
        <v>223</v>
      </c>
      <c r="D75" s="8">
        <f t="shared" si="8"/>
        <v>3.9004059478197406E-2</v>
      </c>
      <c r="E75" s="8">
        <f t="shared" si="8"/>
        <v>3.7409144373737067E-2</v>
      </c>
      <c r="F75" t="s">
        <v>297</v>
      </c>
      <c r="G75" s="6" t="s">
        <v>367</v>
      </c>
      <c r="H75" s="7"/>
      <c r="I75" s="7"/>
    </row>
    <row r="76" spans="1:9">
      <c r="A76" t="s">
        <v>106</v>
      </c>
      <c r="B76" s="6" t="s">
        <v>23</v>
      </c>
      <c r="C76" s="6" t="s">
        <v>23</v>
      </c>
      <c r="D76" s="8">
        <f t="shared" si="8"/>
        <v>0</v>
      </c>
      <c r="E76" s="8">
        <f t="shared" si="8"/>
        <v>0</v>
      </c>
      <c r="F76" t="s">
        <v>23</v>
      </c>
      <c r="G76" s="6" t="s">
        <v>23</v>
      </c>
      <c r="H76" s="7"/>
      <c r="I76" s="7"/>
    </row>
    <row r="77" spans="1:9">
      <c r="A77" t="s">
        <v>107</v>
      </c>
      <c r="B77" s="6" t="s">
        <v>37</v>
      </c>
      <c r="C77" s="6" t="s">
        <v>37</v>
      </c>
      <c r="D77" s="8">
        <f t="shared" si="8"/>
        <v>0</v>
      </c>
      <c r="E77" s="8">
        <f t="shared" si="8"/>
        <v>0</v>
      </c>
      <c r="F77" t="s">
        <v>37</v>
      </c>
      <c r="G77" s="6" t="s">
        <v>37</v>
      </c>
      <c r="H77" s="7"/>
      <c r="I77" s="7"/>
    </row>
    <row r="78" spans="1:9">
      <c r="A78" t="s">
        <v>108</v>
      </c>
      <c r="B78" s="6" t="s">
        <v>40</v>
      </c>
      <c r="C78" s="6" t="s">
        <v>223</v>
      </c>
      <c r="D78" s="8">
        <f t="shared" si="8"/>
        <v>3.9004059478197406E-2</v>
      </c>
      <c r="E78" s="8">
        <f t="shared" si="8"/>
        <v>3.7409144373737067E-2</v>
      </c>
      <c r="F78" t="s">
        <v>297</v>
      </c>
      <c r="G78" s="6" t="s">
        <v>367</v>
      </c>
      <c r="H78" s="7"/>
      <c r="I78" s="7"/>
    </row>
    <row r="79" spans="1:9">
      <c r="A79" t="s">
        <v>109</v>
      </c>
      <c r="B79" s="6" t="s">
        <v>23</v>
      </c>
      <c r="C79" s="6" t="s">
        <v>23</v>
      </c>
      <c r="D79" s="8">
        <f t="shared" si="8"/>
        <v>0</v>
      </c>
      <c r="E79" s="8">
        <f t="shared" si="8"/>
        <v>0</v>
      </c>
      <c r="F79" t="s">
        <v>23</v>
      </c>
      <c r="G79" s="6" t="s">
        <v>23</v>
      </c>
      <c r="H79" s="7"/>
      <c r="I79" s="7"/>
    </row>
    <row r="80" spans="1:9">
      <c r="A80" t="s">
        <v>110</v>
      </c>
      <c r="B80" s="6" t="s">
        <v>41</v>
      </c>
      <c r="C80" s="6" t="s">
        <v>224</v>
      </c>
      <c r="D80" s="8">
        <f t="shared" si="8"/>
        <v>3.8924238277686554E-2</v>
      </c>
      <c r="E80" s="8">
        <f t="shared" si="8"/>
        <v>3.7333745513767828E-2</v>
      </c>
      <c r="F80" t="s">
        <v>298</v>
      </c>
      <c r="G80" s="6" t="s">
        <v>368</v>
      </c>
      <c r="H80" s="7"/>
      <c r="I80" s="7"/>
    </row>
    <row r="81" spans="1:9">
      <c r="A81" t="s">
        <v>78</v>
      </c>
      <c r="C81" s="6"/>
      <c r="D81" s="7"/>
      <c r="E81" s="7"/>
      <c r="G81" s="6"/>
      <c r="H81" s="7"/>
      <c r="I81" s="7"/>
    </row>
    <row r="82" spans="1:9">
      <c r="C82" s="6"/>
      <c r="D82" s="7"/>
      <c r="E82" s="7"/>
      <c r="G82" s="6"/>
      <c r="H82" s="7"/>
      <c r="I82" s="7"/>
    </row>
    <row r="83" spans="1:9">
      <c r="A83" t="s">
        <v>127</v>
      </c>
      <c r="C83" s="6"/>
      <c r="D83" s="7"/>
      <c r="E83" s="7"/>
      <c r="G83" s="6"/>
      <c r="H83" s="7"/>
      <c r="I83" s="7"/>
    </row>
    <row r="84" spans="1:9">
      <c r="A84" t="s">
        <v>78</v>
      </c>
      <c r="C84" s="6"/>
      <c r="D84" s="7"/>
      <c r="E84" s="7"/>
      <c r="G84" s="6"/>
      <c r="H84" s="7"/>
      <c r="I84" s="7"/>
    </row>
    <row r="85" spans="1:9">
      <c r="A85" t="s">
        <v>112</v>
      </c>
      <c r="B85" s="6" t="s">
        <v>25</v>
      </c>
      <c r="C85" s="6" t="s">
        <v>209</v>
      </c>
      <c r="D85" s="7"/>
      <c r="E85" s="7"/>
      <c r="F85" t="s">
        <v>283</v>
      </c>
      <c r="G85" s="6" t="s">
        <v>353</v>
      </c>
      <c r="H85" s="7"/>
      <c r="I85" s="7"/>
    </row>
    <row r="86" spans="1:9">
      <c r="A86" t="s">
        <v>113</v>
      </c>
      <c r="B86" s="6" t="s">
        <v>26</v>
      </c>
      <c r="C86" s="6" t="s">
        <v>210</v>
      </c>
      <c r="D86" s="7"/>
      <c r="E86" s="7"/>
      <c r="F86" t="s">
        <v>284</v>
      </c>
      <c r="G86" s="6" t="s">
        <v>354</v>
      </c>
      <c r="H86" s="7"/>
      <c r="I86" s="7"/>
    </row>
    <row r="87" spans="1:9">
      <c r="A87" t="s">
        <v>114</v>
      </c>
      <c r="B87" s="6" t="s">
        <v>27</v>
      </c>
      <c r="C87" s="6" t="s">
        <v>211</v>
      </c>
      <c r="D87" s="7"/>
      <c r="E87" s="7"/>
      <c r="F87" t="s">
        <v>285</v>
      </c>
      <c r="G87" s="6" t="s">
        <v>355</v>
      </c>
      <c r="H87" s="7"/>
      <c r="I87" s="7"/>
    </row>
    <row r="88" spans="1:9">
      <c r="A88" t="s">
        <v>115</v>
      </c>
      <c r="B88" s="6" t="s">
        <v>28</v>
      </c>
      <c r="C88" s="6" t="s">
        <v>212</v>
      </c>
      <c r="D88" s="7"/>
      <c r="E88" s="7"/>
      <c r="F88" t="s">
        <v>286</v>
      </c>
      <c r="G88" s="6" t="s">
        <v>356</v>
      </c>
      <c r="H88" s="7"/>
      <c r="I88" s="7"/>
    </row>
    <row r="89" spans="1:9">
      <c r="A89" t="s">
        <v>116</v>
      </c>
      <c r="B89" s="6" t="s">
        <v>37</v>
      </c>
      <c r="C89" s="6" t="s">
        <v>37</v>
      </c>
      <c r="D89" s="7"/>
      <c r="E89" s="7"/>
      <c r="F89" t="s">
        <v>37</v>
      </c>
      <c r="G89" s="6" t="s">
        <v>37</v>
      </c>
      <c r="H89" s="7"/>
      <c r="I89" s="7"/>
    </row>
    <row r="90" spans="1:9">
      <c r="A90" t="s">
        <v>117</v>
      </c>
      <c r="B90" s="6" t="s">
        <v>42</v>
      </c>
      <c r="C90" s="6" t="s">
        <v>225</v>
      </c>
      <c r="D90" s="7"/>
      <c r="E90" s="7"/>
      <c r="F90" t="s">
        <v>299</v>
      </c>
      <c r="G90" s="6" t="s">
        <v>369</v>
      </c>
      <c r="H90" s="7"/>
      <c r="I90" s="7"/>
    </row>
    <row r="91" spans="1:9">
      <c r="A91" t="s">
        <v>118</v>
      </c>
      <c r="B91" s="6" t="s">
        <v>43</v>
      </c>
      <c r="C91" s="6" t="s">
        <v>226</v>
      </c>
      <c r="D91" s="7"/>
      <c r="E91" s="7"/>
      <c r="F91" t="s">
        <v>300</v>
      </c>
      <c r="G91" s="6" t="s">
        <v>370</v>
      </c>
      <c r="H91" s="7"/>
      <c r="I91" s="7"/>
    </row>
    <row r="92" spans="1:9">
      <c r="A92" t="s">
        <v>119</v>
      </c>
      <c r="B92" s="6" t="s">
        <v>44</v>
      </c>
      <c r="C92" s="6" t="s">
        <v>227</v>
      </c>
      <c r="D92" s="7"/>
      <c r="E92" s="7"/>
      <c r="F92" t="s">
        <v>301</v>
      </c>
      <c r="G92" s="6" t="s">
        <v>371</v>
      </c>
      <c r="H92" s="7"/>
      <c r="I92" s="7"/>
    </row>
    <row r="93" spans="1:9">
      <c r="A93" t="s">
        <v>120</v>
      </c>
      <c r="B93" s="6" t="s">
        <v>23</v>
      </c>
      <c r="C93" s="6" t="s">
        <v>23</v>
      </c>
      <c r="D93" s="7"/>
      <c r="E93" s="7"/>
      <c r="F93" t="s">
        <v>23</v>
      </c>
      <c r="G93" s="6" t="s">
        <v>23</v>
      </c>
      <c r="H93" s="7"/>
      <c r="I93" s="7"/>
    </row>
    <row r="94" spans="1:9">
      <c r="A94" t="s">
        <v>121</v>
      </c>
      <c r="B94" s="6" t="s">
        <v>45</v>
      </c>
      <c r="C94" s="6" t="s">
        <v>228</v>
      </c>
      <c r="D94" s="7"/>
      <c r="E94" s="7"/>
      <c r="F94" t="s">
        <v>302</v>
      </c>
      <c r="G94" s="6" t="s">
        <v>372</v>
      </c>
      <c r="H94" s="7"/>
      <c r="I94" s="7"/>
    </row>
    <row r="95" spans="1:9">
      <c r="A95" t="s">
        <v>122</v>
      </c>
      <c r="B95" s="6" t="s">
        <v>37</v>
      </c>
      <c r="C95" s="6" t="s">
        <v>37</v>
      </c>
      <c r="D95" s="7"/>
      <c r="E95" s="7"/>
      <c r="F95" t="s">
        <v>37</v>
      </c>
      <c r="G95" s="6" t="s">
        <v>37</v>
      </c>
      <c r="H95" s="7"/>
      <c r="I95" s="7"/>
    </row>
    <row r="96" spans="1:9">
      <c r="A96" t="s">
        <v>123</v>
      </c>
      <c r="B96" s="6" t="s">
        <v>46</v>
      </c>
      <c r="C96" s="6" t="s">
        <v>229</v>
      </c>
      <c r="D96" s="7"/>
      <c r="E96" s="7"/>
      <c r="F96" t="s">
        <v>303</v>
      </c>
      <c r="G96" s="6" t="s">
        <v>373</v>
      </c>
      <c r="H96" s="7"/>
      <c r="I96" s="7"/>
    </row>
    <row r="97" spans="1:9">
      <c r="A97" t="s">
        <v>124</v>
      </c>
      <c r="B97" s="6" t="s">
        <v>46</v>
      </c>
      <c r="C97" s="6" t="s">
        <v>229</v>
      </c>
      <c r="D97" s="7"/>
      <c r="E97" s="7"/>
      <c r="F97" t="s">
        <v>303</v>
      </c>
      <c r="G97" s="6" t="s">
        <v>373</v>
      </c>
      <c r="H97" s="7"/>
      <c r="I97" s="7"/>
    </row>
    <row r="98" spans="1:9">
      <c r="A98" t="s">
        <v>125</v>
      </c>
      <c r="B98" s="6" t="s">
        <v>47</v>
      </c>
      <c r="C98" s="6" t="s">
        <v>230</v>
      </c>
      <c r="D98" s="7"/>
      <c r="E98" s="7"/>
      <c r="F98" t="s">
        <v>304</v>
      </c>
      <c r="G98" s="6" t="s">
        <v>374</v>
      </c>
      <c r="H98" s="7"/>
      <c r="I98" s="7"/>
    </row>
    <row r="99" spans="1:9">
      <c r="C99" s="6"/>
      <c r="D99" s="7"/>
      <c r="E99" s="7"/>
      <c r="G99" s="6"/>
      <c r="H99" s="7"/>
      <c r="I99" s="7"/>
    </row>
    <row r="100" spans="1:9">
      <c r="A100" t="s">
        <v>128</v>
      </c>
      <c r="C100" s="6"/>
      <c r="D100" s="7"/>
      <c r="E100" s="7"/>
      <c r="G100" s="6"/>
      <c r="H100" s="7"/>
      <c r="I100" s="7"/>
    </row>
    <row r="101" spans="1:9">
      <c r="A101" t="s">
        <v>94</v>
      </c>
      <c r="C101" s="6"/>
      <c r="D101" s="7"/>
      <c r="E101" s="7"/>
      <c r="G101" s="6"/>
      <c r="H101" s="7"/>
      <c r="I101" s="7"/>
    </row>
    <row r="102" spans="1:9">
      <c r="A102" t="s">
        <v>129</v>
      </c>
      <c r="C102" s="6"/>
      <c r="D102" s="7"/>
      <c r="E102" s="7"/>
      <c r="G102" s="6"/>
      <c r="H102" s="7"/>
      <c r="I102" s="7"/>
    </row>
    <row r="103" spans="1:9">
      <c r="A103" t="s">
        <v>78</v>
      </c>
      <c r="C103" s="6"/>
      <c r="D103" s="7"/>
      <c r="E103" s="7"/>
      <c r="G103" s="6"/>
      <c r="H103" s="7"/>
      <c r="I103" s="7"/>
    </row>
    <row r="104" spans="1:9">
      <c r="A104" t="s">
        <v>130</v>
      </c>
      <c r="B104" s="6" t="s">
        <v>48</v>
      </c>
      <c r="C104" s="6" t="s">
        <v>231</v>
      </c>
      <c r="D104" s="8">
        <f>VALUE(CLEAN(B104))/VALUE(CLEAN(B$104))</f>
        <v>1</v>
      </c>
      <c r="E104" s="8">
        <f>VALUE(CLEAN(C104))/VALUE(CLEAN(C$104))</f>
        <v>1</v>
      </c>
      <c r="F104" t="s">
        <v>305</v>
      </c>
      <c r="G104" s="6" t="s">
        <v>231</v>
      </c>
      <c r="H104" s="8">
        <f>VALUE(CLEAN(F104))/VALUE(CLEAN(F$104))</f>
        <v>1</v>
      </c>
      <c r="I104" s="8">
        <f>VALUE(CLEAN(G104))/VALUE(CLEAN(G$104))</f>
        <v>1</v>
      </c>
    </row>
    <row r="105" spans="1:9">
      <c r="A105" t="s">
        <v>131</v>
      </c>
      <c r="B105" s="6" t="s">
        <v>48</v>
      </c>
      <c r="C105" s="6" t="s">
        <v>231</v>
      </c>
      <c r="D105" s="8">
        <f>VALUE(CLEAN(B105))/VALUE(CLEAN(B$104))</f>
        <v>1</v>
      </c>
      <c r="E105" s="8">
        <f>VALUE(CLEAN(C105))/VALUE(CLEAN(C$104))</f>
        <v>1</v>
      </c>
      <c r="F105" t="s">
        <v>305</v>
      </c>
      <c r="G105" s="6" t="s">
        <v>231</v>
      </c>
      <c r="H105" s="8">
        <f t="shared" ref="H105:I116" si="9">VALUE(CLEAN(F105))/VALUE(CLEAN(F$104))</f>
        <v>1</v>
      </c>
      <c r="I105" s="8">
        <f t="shared" si="9"/>
        <v>1</v>
      </c>
    </row>
    <row r="106" spans="1:9">
      <c r="A106" t="s">
        <v>132</v>
      </c>
      <c r="B106" s="6" t="s">
        <v>49</v>
      </c>
      <c r="C106" s="6" t="s">
        <v>232</v>
      </c>
      <c r="D106" s="8">
        <f>VALUE(CLEAN(B106))/VALUE(CLEAN(B$104))</f>
        <v>1</v>
      </c>
      <c r="E106" s="8">
        <f>VALUE(CLEAN(C106))/VALUE(CLEAN(C$104))</f>
        <v>1</v>
      </c>
      <c r="F106" t="s">
        <v>306</v>
      </c>
      <c r="G106" s="6" t="s">
        <v>232</v>
      </c>
      <c r="H106" s="8">
        <f t="shared" si="9"/>
        <v>1</v>
      </c>
      <c r="I106" s="8">
        <f t="shared" si="9"/>
        <v>1</v>
      </c>
    </row>
    <row r="107" spans="1:9">
      <c r="A107" t="s">
        <v>133</v>
      </c>
      <c r="B107" s="6" t="s">
        <v>48</v>
      </c>
      <c r="C107" s="6" t="s">
        <v>231</v>
      </c>
      <c r="D107" s="8">
        <f>VALUE(CLEAN(B107))/VALUE(CLEAN(B$104))</f>
        <v>1</v>
      </c>
      <c r="E107" s="8">
        <f>VALUE(CLEAN(C107))/VALUE(CLEAN(C$104))</f>
        <v>1</v>
      </c>
      <c r="F107" t="s">
        <v>305</v>
      </c>
      <c r="G107" s="6" t="s">
        <v>231</v>
      </c>
      <c r="H107" s="8">
        <f t="shared" si="9"/>
        <v>1</v>
      </c>
      <c r="I107" s="8">
        <f t="shared" si="9"/>
        <v>1</v>
      </c>
    </row>
    <row r="108" spans="1:9">
      <c r="A108" t="s">
        <v>134</v>
      </c>
      <c r="B108" s="6" t="s">
        <v>50</v>
      </c>
      <c r="C108" s="6" t="s">
        <v>233</v>
      </c>
      <c r="D108" s="8">
        <f>VALUE(CLEAN(B108))/VALUE(CLEAN(B$104))</f>
        <v>0.99995028585632617</v>
      </c>
      <c r="E108" s="8">
        <f>VALUE(CLEAN(C108))/VALUE(CLEAN(C$104))</f>
        <v>0.99990000000000001</v>
      </c>
      <c r="F108" t="s">
        <v>307</v>
      </c>
      <c r="G108" s="6" t="s">
        <v>375</v>
      </c>
      <c r="H108" s="8">
        <f t="shared" si="9"/>
        <v>0.99994969818913482</v>
      </c>
      <c r="I108" s="8">
        <f t="shared" si="9"/>
        <v>0.99970000000000003</v>
      </c>
    </row>
    <row r="109" spans="1:9">
      <c r="A109" t="s">
        <v>135</v>
      </c>
      <c r="B109" s="6" t="s">
        <v>48</v>
      </c>
      <c r="C109" s="6" t="s">
        <v>234</v>
      </c>
      <c r="D109" s="8">
        <f>VALUE(CLEAN(B109))/VALUE(CLEAN(B$104))</f>
        <v>1</v>
      </c>
      <c r="E109" s="8">
        <f>VALUE(CLEAN(C109))/VALUE(CLEAN(C$104))</f>
        <v>0.99993333333333334</v>
      </c>
      <c r="F109" t="s">
        <v>308</v>
      </c>
      <c r="G109" s="6" t="s">
        <v>376</v>
      </c>
      <c r="H109" s="8">
        <f t="shared" si="9"/>
        <v>0.99989939637826963</v>
      </c>
      <c r="I109" s="8">
        <f t="shared" si="9"/>
        <v>0.99983333333333335</v>
      </c>
    </row>
    <row r="110" spans="1:9">
      <c r="A110" t="s">
        <v>136</v>
      </c>
      <c r="B110" s="6" t="s">
        <v>51</v>
      </c>
      <c r="C110" s="6" t="s">
        <v>235</v>
      </c>
      <c r="D110" s="8">
        <f>VALUE(CLEAN(B110))/VALUE(CLEAN(B$104))</f>
        <v>0.95843897588864035</v>
      </c>
      <c r="E110" s="8">
        <f>VALUE(CLEAN(C110))/VALUE(CLEAN(C$104))</f>
        <v>0.96233333333333337</v>
      </c>
      <c r="F110" t="s">
        <v>309</v>
      </c>
      <c r="G110" s="6" t="s">
        <v>377</v>
      </c>
      <c r="H110" s="8">
        <f t="shared" si="9"/>
        <v>0.916046277665996</v>
      </c>
      <c r="I110" s="8">
        <f t="shared" si="9"/>
        <v>0.92076666666666662</v>
      </c>
    </row>
    <row r="111" spans="1:9">
      <c r="A111" t="s">
        <v>137</v>
      </c>
      <c r="B111" s="6" t="s">
        <v>23</v>
      </c>
      <c r="C111" s="6" t="s">
        <v>23</v>
      </c>
      <c r="D111" s="8">
        <f>VALUE(CLEAN(B111))/VALUE(CLEAN(B$104))</f>
        <v>0</v>
      </c>
      <c r="E111" s="8">
        <f>VALUE(CLEAN(C111))/VALUE(CLEAN(C$104))</f>
        <v>0</v>
      </c>
      <c r="F111" t="s">
        <v>23</v>
      </c>
      <c r="G111" s="6" t="s">
        <v>23</v>
      </c>
      <c r="H111" s="8">
        <f t="shared" si="9"/>
        <v>0</v>
      </c>
      <c r="I111" s="8">
        <f t="shared" si="9"/>
        <v>0</v>
      </c>
    </row>
    <row r="112" spans="1:9">
      <c r="A112" t="s">
        <v>138</v>
      </c>
      <c r="B112" s="6" t="s">
        <v>52</v>
      </c>
      <c r="C112" s="6" t="s">
        <v>236</v>
      </c>
      <c r="D112" s="8">
        <f>VALUE(CLEAN(B112))/VALUE(CLEAN(B$104))</f>
        <v>0.95838926174496641</v>
      </c>
      <c r="E112" s="8">
        <f>VALUE(CLEAN(C112))/VALUE(CLEAN(C$104))</f>
        <v>0.96209999999999996</v>
      </c>
      <c r="F112" t="s">
        <v>310</v>
      </c>
      <c r="G112" s="6" t="s">
        <v>378</v>
      </c>
      <c r="H112" s="8">
        <f t="shared" si="9"/>
        <v>0.91589537223340045</v>
      </c>
      <c r="I112" s="8">
        <f t="shared" si="9"/>
        <v>0.92030000000000001</v>
      </c>
    </row>
    <row r="113" spans="1:9">
      <c r="A113" t="s">
        <v>139</v>
      </c>
      <c r="B113" s="6" t="s">
        <v>52</v>
      </c>
      <c r="C113" s="6" t="s">
        <v>236</v>
      </c>
      <c r="D113" s="8">
        <f>VALUE(CLEAN(B113))/VALUE(CLEAN(B$104))</f>
        <v>0.95838926174496641</v>
      </c>
      <c r="E113" s="8">
        <f>VALUE(CLEAN(C113))/VALUE(CLEAN(C$104))</f>
        <v>0.96209999999999996</v>
      </c>
      <c r="F113" t="s">
        <v>310</v>
      </c>
      <c r="G113" s="6" t="s">
        <v>378</v>
      </c>
      <c r="H113" s="8">
        <f t="shared" si="9"/>
        <v>0.91589537223340045</v>
      </c>
      <c r="I113" s="8">
        <f t="shared" si="9"/>
        <v>0.92030000000000001</v>
      </c>
    </row>
    <row r="114" spans="1:9">
      <c r="A114" t="s">
        <v>140</v>
      </c>
      <c r="B114" s="6" t="s">
        <v>53</v>
      </c>
      <c r="C114" s="6" t="s">
        <v>237</v>
      </c>
      <c r="D114" s="8">
        <f>VALUE(CLEAN(B114))/VALUE(CLEAN(B$104))</f>
        <v>0.68058662689535177</v>
      </c>
      <c r="E114" s="8">
        <f>VALUE(CLEAN(C114))/VALUE(CLEAN(C$104))</f>
        <v>0.67223333333333335</v>
      </c>
      <c r="F114" t="s">
        <v>311</v>
      </c>
      <c r="G114" s="6" t="s">
        <v>379</v>
      </c>
      <c r="H114" s="8">
        <f t="shared" si="9"/>
        <v>0.71106639839034202</v>
      </c>
      <c r="I114" s="8">
        <f t="shared" si="9"/>
        <v>0.71293333333333331</v>
      </c>
    </row>
    <row r="115" spans="1:9">
      <c r="A115" t="s">
        <v>141</v>
      </c>
      <c r="B115" s="6" t="s">
        <v>54</v>
      </c>
      <c r="C115" s="6" t="s">
        <v>238</v>
      </c>
      <c r="D115" s="8">
        <f>VALUE(CLEAN(B115))/VALUE(CLEAN(B$104))</f>
        <v>0.38334576186925179</v>
      </c>
      <c r="E115" s="8">
        <f>VALUE(CLEAN(C115))/VALUE(CLEAN(C$104))</f>
        <v>0.377</v>
      </c>
      <c r="F115" t="s">
        <v>312</v>
      </c>
      <c r="G115" s="6" t="s">
        <v>380</v>
      </c>
      <c r="H115" s="8">
        <f t="shared" si="9"/>
        <v>0.41876257545271628</v>
      </c>
      <c r="I115" s="8">
        <f t="shared" si="9"/>
        <v>0.42446666666666666</v>
      </c>
    </row>
    <row r="116" spans="1:9">
      <c r="A116" t="s">
        <v>142</v>
      </c>
      <c r="B116" s="6" t="s">
        <v>55</v>
      </c>
      <c r="C116" s="6" t="s">
        <v>239</v>
      </c>
      <c r="D116" s="8">
        <f>VALUE(CLEAN(B116))/VALUE(CLEAN(B$104))</f>
        <v>0.29957742977877205</v>
      </c>
      <c r="E116" s="8">
        <f>VALUE(CLEAN(C116))/VALUE(CLEAN(C$104))</f>
        <v>0.29716666666666669</v>
      </c>
      <c r="F116" t="s">
        <v>313</v>
      </c>
      <c r="G116" s="6" t="s">
        <v>381</v>
      </c>
      <c r="H116" s="8">
        <f t="shared" si="9"/>
        <v>0.29728370221327965</v>
      </c>
      <c r="I116" s="8">
        <f t="shared" si="9"/>
        <v>0.29273333333333335</v>
      </c>
    </row>
    <row r="117" spans="1:9">
      <c r="A117" t="s">
        <v>143</v>
      </c>
      <c r="C117" s="6"/>
      <c r="D117" s="8"/>
      <c r="E117" s="7"/>
      <c r="G117" s="6"/>
      <c r="H117" s="7"/>
      <c r="I117" s="7"/>
    </row>
    <row r="118" spans="1:9">
      <c r="A118" t="s">
        <v>144</v>
      </c>
      <c r="B118" s="6" t="s">
        <v>49</v>
      </c>
      <c r="C118" s="6" t="s">
        <v>232</v>
      </c>
      <c r="D118" s="8">
        <f>VALUE(CLEAN(B118))/VALUE(CLEAN(B$104))</f>
        <v>1</v>
      </c>
      <c r="E118" s="7"/>
      <c r="F118" t="s">
        <v>306</v>
      </c>
      <c r="G118" s="6" t="s">
        <v>232</v>
      </c>
      <c r="H118" s="7"/>
      <c r="I118" s="7"/>
    </row>
    <row r="119" spans="1:9">
      <c r="A119" t="s">
        <v>145</v>
      </c>
      <c r="B119" s="6" t="s">
        <v>56</v>
      </c>
      <c r="C119" s="6" t="s">
        <v>240</v>
      </c>
      <c r="D119" s="8">
        <f>VALUE(CLEAN(B119))/VALUE(CLEAN(B$104))</f>
        <v>1.009415858811832</v>
      </c>
      <c r="E119" s="7"/>
      <c r="F119" t="s">
        <v>314</v>
      </c>
      <c r="G119" s="6" t="s">
        <v>240</v>
      </c>
      <c r="H119" s="7"/>
      <c r="I119" s="7"/>
    </row>
    <row r="120" spans="1:9">
      <c r="A120" t="s">
        <v>146</v>
      </c>
      <c r="B120" s="6" t="s">
        <v>57</v>
      </c>
      <c r="C120" s="6" t="s">
        <v>241</v>
      </c>
      <c r="D120" s="8">
        <f>VALUE(CLEAN(B120))/VALUE(CLEAN(B$104))</f>
        <v>1.0077305493412876</v>
      </c>
      <c r="E120" s="7"/>
      <c r="F120" t="s">
        <v>315</v>
      </c>
      <c r="G120" s="6" t="s">
        <v>382</v>
      </c>
      <c r="H120" s="7"/>
      <c r="I120" s="7"/>
    </row>
    <row r="121" spans="1:9">
      <c r="A121" t="s">
        <v>147</v>
      </c>
      <c r="B121" s="6" t="s">
        <v>58</v>
      </c>
      <c r="C121" s="6" t="s">
        <v>242</v>
      </c>
      <c r="D121" s="8">
        <f>VALUE(CLEAN(B121))/VALUE(CLEAN(B$104))</f>
        <v>0.99899080288342035</v>
      </c>
      <c r="E121" s="7"/>
      <c r="F121" t="s">
        <v>316</v>
      </c>
      <c r="G121" s="6" t="s">
        <v>383</v>
      </c>
      <c r="H121" s="7"/>
      <c r="I121" s="7"/>
    </row>
    <row r="122" spans="1:9">
      <c r="A122" t="s">
        <v>148</v>
      </c>
      <c r="B122" s="6" t="s">
        <v>59</v>
      </c>
      <c r="C122" s="6" t="s">
        <v>243</v>
      </c>
      <c r="D122" s="8">
        <f>VALUE(CLEAN(B122))/VALUE(CLEAN(B$104))</f>
        <v>1.0164951528709918</v>
      </c>
      <c r="E122" s="7"/>
      <c r="F122" t="s">
        <v>317</v>
      </c>
      <c r="G122" s="6" t="s">
        <v>384</v>
      </c>
      <c r="H122" s="7"/>
      <c r="I122" s="7"/>
    </row>
    <row r="123" spans="1:9">
      <c r="A123" t="s">
        <v>149</v>
      </c>
      <c r="B123" s="6" t="s">
        <v>60</v>
      </c>
      <c r="C123" s="6" t="s">
        <v>244</v>
      </c>
      <c r="D123" s="8">
        <f>VALUE(CLEAN(B123))/VALUE(CLEAN(B$104))</f>
        <v>0.99510315684812334</v>
      </c>
      <c r="E123" s="7"/>
      <c r="F123" t="s">
        <v>318</v>
      </c>
      <c r="G123" s="6" t="s">
        <v>385</v>
      </c>
      <c r="H123" s="7"/>
      <c r="I123" s="7"/>
    </row>
    <row r="124" spans="1:9">
      <c r="A124" t="s">
        <v>150</v>
      </c>
      <c r="B124" s="6" t="s">
        <v>61</v>
      </c>
      <c r="C124" s="6" t="s">
        <v>245</v>
      </c>
      <c r="D124" s="8">
        <f>VALUE(CLEAN(B124))/VALUE(CLEAN(B$104))</f>
        <v>0.99070842654735269</v>
      </c>
      <c r="E124" s="7"/>
      <c r="F124" t="s">
        <v>319</v>
      </c>
      <c r="G124" s="6" t="s">
        <v>386</v>
      </c>
      <c r="H124" s="7"/>
      <c r="I124" s="7"/>
    </row>
    <row r="125" spans="1:9">
      <c r="A125" t="s">
        <v>151</v>
      </c>
      <c r="B125" s="6" t="s">
        <v>62</v>
      </c>
      <c r="C125" s="6" t="s">
        <v>246</v>
      </c>
      <c r="D125" s="8">
        <f>VALUE(CLEAN(B125))/VALUE(CLEAN(B$104))</f>
        <v>0.99960228685060903</v>
      </c>
      <c r="E125" s="7"/>
      <c r="F125" t="s">
        <v>320</v>
      </c>
      <c r="G125" s="6" t="s">
        <v>387</v>
      </c>
      <c r="H125" s="7"/>
      <c r="I125" s="7"/>
    </row>
    <row r="126" spans="1:9">
      <c r="A126" t="s">
        <v>152</v>
      </c>
      <c r="B126" s="6" t="s">
        <v>63</v>
      </c>
      <c r="C126" s="6" t="s">
        <v>247</v>
      </c>
      <c r="D126" s="8">
        <f>VALUE(CLEAN(B126))/VALUE(CLEAN(B$104))</f>
        <v>1.0083668903803131</v>
      </c>
      <c r="E126" s="7"/>
      <c r="F126" t="s">
        <v>321</v>
      </c>
      <c r="G126" s="6" t="s">
        <v>388</v>
      </c>
      <c r="H126" s="7"/>
      <c r="I126" s="7"/>
    </row>
    <row r="127" spans="1:9">
      <c r="A127" t="s">
        <v>153</v>
      </c>
      <c r="B127" s="6" t="s">
        <v>64</v>
      </c>
      <c r="C127" s="6" t="s">
        <v>248</v>
      </c>
      <c r="D127" s="8">
        <f>VALUE(CLEAN(B127))/VALUE(CLEAN(B$104))</f>
        <v>1.018742232165051</v>
      </c>
      <c r="E127" s="7"/>
      <c r="F127" t="s">
        <v>322</v>
      </c>
      <c r="G127" s="6" t="s">
        <v>389</v>
      </c>
      <c r="H127" s="7"/>
      <c r="I127" s="7"/>
    </row>
    <row r="128" spans="1:9">
      <c r="A128" t="s">
        <v>154</v>
      </c>
      <c r="B128" s="6" t="s">
        <v>65</v>
      </c>
      <c r="C128" s="6" t="s">
        <v>249</v>
      </c>
      <c r="D128" s="8">
        <f>VALUE(CLEAN(B128))/VALUE(CLEAN(B$104))</f>
        <v>0.99802137708177985</v>
      </c>
      <c r="E128" s="7"/>
      <c r="F128" t="s">
        <v>323</v>
      </c>
      <c r="G128" s="6" t="s">
        <v>390</v>
      </c>
      <c r="H128" s="7"/>
      <c r="I128" s="7"/>
    </row>
    <row r="129" spans="1:9">
      <c r="A129" t="s">
        <v>155</v>
      </c>
      <c r="B129" s="6" t="s">
        <v>66</v>
      </c>
      <c r="C129" s="6" t="s">
        <v>250</v>
      </c>
      <c r="D129" s="8">
        <f>VALUE(CLEAN(B129))/VALUE(CLEAN(B$104))</f>
        <v>1.009415858811832</v>
      </c>
      <c r="E129" s="8">
        <f>VALUE(CLEAN(C129))/VALUE(CLEAN(C$104))</f>
        <v>0.99674333333333331</v>
      </c>
      <c r="F129" t="s">
        <v>324</v>
      </c>
      <c r="G129" s="6" t="s">
        <v>250</v>
      </c>
      <c r="H129" s="8">
        <f>VALUE(CLEAN(F129))/VALUE(CLEAN(F$104))</f>
        <v>0.99368712273641846</v>
      </c>
      <c r="I129" s="8">
        <f>VALUE(CLEAN(G129))/VALUE(CLEAN(G$104))</f>
        <v>0.99674333333333331</v>
      </c>
    </row>
    <row r="130" spans="1:9">
      <c r="A130" t="s">
        <v>78</v>
      </c>
      <c r="C130" s="6"/>
      <c r="D130" s="7"/>
      <c r="E130" s="7"/>
      <c r="G130" s="6"/>
      <c r="H130" s="7"/>
      <c r="I130" s="7"/>
    </row>
    <row r="131" spans="1:9">
      <c r="C131" s="6"/>
      <c r="D131" s="7"/>
      <c r="E131" s="7"/>
      <c r="G131" s="6"/>
      <c r="H131" s="7"/>
      <c r="I131" s="7"/>
    </row>
    <row r="132" spans="1:9">
      <c r="A132" t="s">
        <v>94</v>
      </c>
      <c r="C132" s="6"/>
      <c r="D132" s="7"/>
      <c r="E132" s="7"/>
      <c r="G132" s="6"/>
      <c r="H132" s="7"/>
      <c r="I132" s="7"/>
    </row>
    <row r="133" spans="1:9">
      <c r="A133" t="s">
        <v>156</v>
      </c>
      <c r="C133" s="6"/>
      <c r="D133" s="7"/>
      <c r="E133" s="7"/>
      <c r="G133" s="6"/>
      <c r="H133" s="7"/>
      <c r="I133" s="7"/>
    </row>
    <row r="134" spans="1:9">
      <c r="A134" t="s">
        <v>78</v>
      </c>
      <c r="C134" s="6"/>
      <c r="D134" s="7"/>
      <c r="E134" s="7"/>
      <c r="G134" s="6"/>
      <c r="H134" s="7"/>
      <c r="I134" s="7"/>
    </row>
    <row r="135" spans="1:9">
      <c r="A135" t="s">
        <v>157</v>
      </c>
      <c r="B135" s="6" t="s">
        <v>67</v>
      </c>
      <c r="C135" s="6" t="s">
        <v>251</v>
      </c>
      <c r="D135" s="8">
        <f>VALUE(CLEAN(B135))/VALUE(CLEAN(B$135))</f>
        <v>1</v>
      </c>
      <c r="E135" s="8">
        <f>VALUE(CLEAN(C135))/VALUE(CLEAN(C$135))</f>
        <v>1</v>
      </c>
      <c r="F135" t="s">
        <v>325</v>
      </c>
      <c r="G135" s="6" t="s">
        <v>391</v>
      </c>
      <c r="H135" s="8">
        <f>VALUE(CLEAN(F135))/VALUE(CLEAN(F$135))</f>
        <v>1</v>
      </c>
      <c r="I135" s="8">
        <f>VALUE(CLEAN(G135))/VALUE(CLEAN(G$135))</f>
        <v>1</v>
      </c>
    </row>
    <row r="136" spans="1:9">
      <c r="A136" t="s">
        <v>158</v>
      </c>
      <c r="B136" s="6" t="s">
        <v>67</v>
      </c>
      <c r="C136" s="6" t="s">
        <v>251</v>
      </c>
      <c r="D136" s="8">
        <f>VALUE(CLEAN(B136))/VALUE(CLEAN(B$135))</f>
        <v>1</v>
      </c>
      <c r="E136" s="8">
        <f>VALUE(CLEAN(C136))/VALUE(CLEAN(C$135))</f>
        <v>1</v>
      </c>
      <c r="F136" t="s">
        <v>325</v>
      </c>
      <c r="G136" s="6" t="s">
        <v>391</v>
      </c>
      <c r="H136" s="8">
        <f t="shared" ref="H136:I152" si="10">VALUE(CLEAN(F136))/VALUE(CLEAN(F$135))</f>
        <v>1</v>
      </c>
      <c r="I136" s="8">
        <f t="shared" si="10"/>
        <v>1</v>
      </c>
    </row>
    <row r="137" spans="1:9">
      <c r="A137" t="s">
        <v>159</v>
      </c>
      <c r="B137" s="6" t="s">
        <v>67</v>
      </c>
      <c r="C137" s="6" t="s">
        <v>251</v>
      </c>
      <c r="D137" s="8">
        <f>VALUE(CLEAN(B137))/VALUE(CLEAN(B$135))</f>
        <v>1</v>
      </c>
      <c r="E137" s="8">
        <f>VALUE(CLEAN(C137))/VALUE(CLEAN(C$135))</f>
        <v>1</v>
      </c>
      <c r="F137" t="s">
        <v>325</v>
      </c>
      <c r="G137" s="6" t="s">
        <v>391</v>
      </c>
      <c r="H137" s="8">
        <f t="shared" si="10"/>
        <v>1</v>
      </c>
      <c r="I137" s="8">
        <f t="shared" si="10"/>
        <v>1</v>
      </c>
    </row>
    <row r="138" spans="1:9">
      <c r="A138" t="s">
        <v>160</v>
      </c>
      <c r="B138" s="6" t="s">
        <v>68</v>
      </c>
      <c r="C138" s="6" t="s">
        <v>252</v>
      </c>
      <c r="D138" s="8">
        <f>VALUE(CLEAN(B138))/VALUE(CLEAN(B$135))</f>
        <v>0.85927900171683402</v>
      </c>
      <c r="E138" s="8">
        <f>VALUE(CLEAN(C138))/VALUE(CLEAN(C$135))</f>
        <v>0.87846109768406189</v>
      </c>
      <c r="F138" t="s">
        <v>326</v>
      </c>
      <c r="G138" s="6" t="s">
        <v>392</v>
      </c>
      <c r="H138" s="8">
        <f t="shared" si="10"/>
        <v>0.96050936240384122</v>
      </c>
      <c r="I138" s="8">
        <f t="shared" si="10"/>
        <v>0.94884470128763021</v>
      </c>
    </row>
    <row r="139" spans="1:9">
      <c r="A139" t="s">
        <v>161</v>
      </c>
      <c r="B139" s="6" t="s">
        <v>69</v>
      </c>
      <c r="C139" s="6" t="s">
        <v>253</v>
      </c>
      <c r="D139" s="8">
        <f>VALUE(CLEAN(B139))/VALUE(CLEAN(B$135))</f>
        <v>1.4939082987507062E-3</v>
      </c>
      <c r="E139" s="8">
        <f>VALUE(CLEAN(C139))/VALUE(CLEAN(C$135))</f>
        <v>3.0633129292379317E-3</v>
      </c>
      <c r="F139" t="s">
        <v>327</v>
      </c>
      <c r="G139" s="6" t="s">
        <v>393</v>
      </c>
      <c r="H139" s="8">
        <f t="shared" si="10"/>
        <v>2.0717368040635201E-5</v>
      </c>
      <c r="I139" s="8">
        <f t="shared" si="10"/>
        <v>1.3328707512663186E-3</v>
      </c>
    </row>
    <row r="140" spans="1:9">
      <c r="A140" t="s">
        <v>162</v>
      </c>
      <c r="B140" s="6" t="s">
        <v>70</v>
      </c>
      <c r="C140" s="6" t="s">
        <v>254</v>
      </c>
      <c r="D140" s="8">
        <f>VALUE(CLEAN(B140))/VALUE(CLEAN(B$135))</f>
        <v>8.3454507499001213E-2</v>
      </c>
      <c r="E140" s="8">
        <f>VALUE(CLEAN(C140))/VALUE(CLEAN(C$135))</f>
        <v>8.8659856319345295E-2</v>
      </c>
      <c r="F140" t="s">
        <v>328</v>
      </c>
      <c r="G140" s="6" t="s">
        <v>394</v>
      </c>
      <c r="H140" s="8">
        <f t="shared" si="10"/>
        <v>0.13610260685181419</v>
      </c>
      <c r="I140" s="8">
        <f t="shared" si="10"/>
        <v>0.13191419763488399</v>
      </c>
    </row>
    <row r="141" spans="1:9">
      <c r="A141" t="s">
        <v>163</v>
      </c>
      <c r="B141" s="6" t="s">
        <v>71</v>
      </c>
      <c r="C141" s="6" t="s">
        <v>255</v>
      </c>
      <c r="D141" s="8">
        <f>VALUE(CLEAN(B141))/VALUE(CLEAN(B$135))</f>
        <v>0.77432991286257769</v>
      </c>
      <c r="E141" s="8">
        <f>VALUE(CLEAN(C141))/VALUE(CLEAN(C$135))</f>
        <v>0.7867365850700988</v>
      </c>
      <c r="F141" t="s">
        <v>329</v>
      </c>
      <c r="G141" s="6" t="s">
        <v>395</v>
      </c>
      <c r="H141" s="8">
        <f t="shared" si="10"/>
        <v>0.82438608069149966</v>
      </c>
      <c r="I141" s="8">
        <f t="shared" si="10"/>
        <v>0.81559430231059737</v>
      </c>
    </row>
    <row r="142" spans="1:9">
      <c r="A142" t="s">
        <v>164</v>
      </c>
      <c r="B142" s="6">
        <v>3774.57</v>
      </c>
      <c r="C142" s="6">
        <v>5105.82</v>
      </c>
      <c r="D142" s="8">
        <f>VALUE(CLEAN(B142))/VALUE(CLEAN(B$135))</f>
        <v>0.67927777797773525</v>
      </c>
      <c r="E142" s="8">
        <f>VALUE(CLEAN(C142))/VALUE(CLEAN(C$135))</f>
        <v>0.60698954195995825</v>
      </c>
      <c r="F142">
        <v>4602.92</v>
      </c>
      <c r="G142" s="6">
        <v>7201.7</v>
      </c>
      <c r="H142" s="8">
        <f t="shared" si="10"/>
        <v>0.76131783214990434</v>
      </c>
      <c r="I142" s="8">
        <f t="shared" si="10"/>
        <v>0.71386655829029666</v>
      </c>
    </row>
    <row r="143" spans="1:9">
      <c r="A143" t="s">
        <v>94</v>
      </c>
      <c r="C143" s="6"/>
      <c r="D143" s="8"/>
      <c r="E143" s="8"/>
      <c r="G143" s="6"/>
      <c r="H143" s="8"/>
      <c r="I143" s="8"/>
    </row>
    <row r="144" spans="1:9">
      <c r="A144" t="s">
        <v>165</v>
      </c>
      <c r="C144" s="6"/>
      <c r="D144" s="8"/>
      <c r="E144" s="8"/>
      <c r="G144" s="6"/>
      <c r="H144" s="8"/>
      <c r="I144" s="8"/>
    </row>
    <row r="145" spans="1:9">
      <c r="A145" t="s">
        <v>166</v>
      </c>
      <c r="B145" s="6">
        <v>3624.45</v>
      </c>
      <c r="C145" s="6">
        <v>4920.1899999999996</v>
      </c>
      <c r="D145" s="8">
        <f>VALUE(CLEAN(B145))/VALUE(CLEAN(B$135))</f>
        <v>0.65226193775487062</v>
      </c>
      <c r="E145" s="8">
        <f>VALUE(CLEAN(C145))/VALUE(CLEAN(C$135))</f>
        <v>0.5849214963425986</v>
      </c>
      <c r="F145">
        <v>4596.2</v>
      </c>
      <c r="G145" s="6">
        <v>7193.32</v>
      </c>
      <c r="H145" s="8">
        <f t="shared" si="10"/>
        <v>0.76020635164795181</v>
      </c>
      <c r="I145" s="8">
        <f t="shared" si="10"/>
        <v>0.71303589306424275</v>
      </c>
    </row>
    <row r="146" spans="1:9">
      <c r="A146" t="s">
        <v>167</v>
      </c>
      <c r="B146" s="6">
        <v>3533.06</v>
      </c>
      <c r="C146" s="6">
        <v>4788.32</v>
      </c>
      <c r="D146" s="8">
        <f>VALUE(CLEAN(B146))/VALUE(CLEAN(B$135))</f>
        <v>0.63581524418993873</v>
      </c>
      <c r="E146" s="8">
        <f>VALUE(CLEAN(C146))/VALUE(CLEAN(C$135))</f>
        <v>0.56924454124072277</v>
      </c>
      <c r="F146">
        <v>4579.6000000000004</v>
      </c>
      <c r="G146" s="6">
        <v>7174.22</v>
      </c>
      <c r="H146" s="8">
        <f t="shared" si="10"/>
        <v>0.75746073016991433</v>
      </c>
      <c r="I146" s="8">
        <f t="shared" si="10"/>
        <v>0.71114261074710317</v>
      </c>
    </row>
    <row r="147" spans="1:9">
      <c r="A147" t="s">
        <v>168</v>
      </c>
      <c r="B147" s="6">
        <v>1623.55</v>
      </c>
      <c r="C147" s="6">
        <v>2401.85</v>
      </c>
      <c r="D147" s="8">
        <f>VALUE(CLEAN(B147))/VALUE(CLEAN(B$135))</f>
        <v>0.29217670792587019</v>
      </c>
      <c r="E147" s="8">
        <f>VALUE(CLEAN(C147))/VALUE(CLEAN(C$135))</f>
        <v>0.28553647237006508</v>
      </c>
      <c r="F147">
        <v>1690.37</v>
      </c>
      <c r="G147" s="6">
        <v>2501.5500000000002</v>
      </c>
      <c r="H147" s="8">
        <f t="shared" si="10"/>
        <v>0.27958531191748581</v>
      </c>
      <c r="I147" s="8">
        <f t="shared" si="10"/>
        <v>0.24796546494453975</v>
      </c>
    </row>
    <row r="148" spans="1:9">
      <c r="A148" t="s">
        <v>94</v>
      </c>
      <c r="C148" s="6"/>
      <c r="D148" s="8"/>
      <c r="E148" s="8"/>
      <c r="G148" s="6"/>
      <c r="H148" s="8"/>
      <c r="I148" s="8"/>
    </row>
    <row r="149" spans="1:9">
      <c r="A149" t="s">
        <v>169</v>
      </c>
      <c r="C149" s="6"/>
      <c r="D149" s="8"/>
      <c r="E149" s="8"/>
      <c r="G149" s="6"/>
      <c r="H149" s="8"/>
      <c r="I149" s="8"/>
    </row>
    <row r="150" spans="1:9">
      <c r="A150" t="s">
        <v>170</v>
      </c>
      <c r="B150" s="6">
        <v>255.072</v>
      </c>
      <c r="C150" s="6">
        <v>300.279</v>
      </c>
      <c r="D150" s="8">
        <f>VALUE(CLEAN(B150))/VALUE(CLEAN(B$135))</f>
        <v>4.5903173443421867E-2</v>
      </c>
      <c r="E150" s="8">
        <f>VALUE(CLEAN(C150))/VALUE(CLEAN(C$135))</f>
        <v>3.5697735656602524E-2</v>
      </c>
      <c r="F150">
        <v>4323.4799999999996</v>
      </c>
      <c r="G150" s="6">
        <v>6714.46</v>
      </c>
      <c r="H150" s="8">
        <f t="shared" si="10"/>
        <v>0.71509876794371141</v>
      </c>
      <c r="I150" s="8">
        <f t="shared" si="10"/>
        <v>0.66556902550479269</v>
      </c>
    </row>
    <row r="151" spans="1:9">
      <c r="A151" t="s">
        <v>171</v>
      </c>
      <c r="B151" s="6">
        <v>186.982</v>
      </c>
      <c r="C151" s="6">
        <v>220.43899999999999</v>
      </c>
      <c r="D151" s="8">
        <f>VALUE(CLEAN(B151))/VALUE(CLEAN(B$135))</f>
        <v>3.3649585908284353E-2</v>
      </c>
      <c r="E151" s="8">
        <f>VALUE(CLEAN(C151))/VALUE(CLEAN(C$135))</f>
        <v>2.6206205397000137E-2</v>
      </c>
      <c r="F151">
        <v>4245.8999999999996</v>
      </c>
      <c r="G151" s="6">
        <v>6617.38</v>
      </c>
      <c r="H151" s="8">
        <f t="shared" si="10"/>
        <v>0.70226712250599155</v>
      </c>
      <c r="I151" s="8">
        <f t="shared" si="10"/>
        <v>0.65594599684783372</v>
      </c>
    </row>
    <row r="152" spans="1:9">
      <c r="A152" t="s">
        <v>172</v>
      </c>
      <c r="B152" s="6">
        <v>26.611599999999999</v>
      </c>
      <c r="C152" s="6">
        <v>55.613700000000001</v>
      </c>
      <c r="D152" s="8">
        <f>VALUE(CLEAN(B152))/VALUE(CLEAN(B$135))</f>
        <v>4.7890669709217994E-3</v>
      </c>
      <c r="E152" s="8">
        <f>VALUE(CLEAN(C152))/VALUE(CLEAN(C$135))</f>
        <v>6.6114618787380935E-3</v>
      </c>
      <c r="F152">
        <v>1580.38</v>
      </c>
      <c r="G152" s="6">
        <v>2349.17</v>
      </c>
      <c r="H152" s="8">
        <f>VALUE(CLEAN(F152))/VALUE(CLEAN(F$135))</f>
        <v>0.26139308864222405</v>
      </c>
      <c r="I152" s="8">
        <f t="shared" si="10"/>
        <v>0.23286083879345382</v>
      </c>
    </row>
    <row r="153" spans="1:9">
      <c r="A153" t="s">
        <v>78</v>
      </c>
      <c r="C153" s="6"/>
      <c r="D153" s="7"/>
      <c r="E153" s="7"/>
      <c r="G153" s="6"/>
      <c r="H153" s="7"/>
      <c r="I153" s="7"/>
    </row>
    <row r="154" spans="1:9">
      <c r="C154" s="6"/>
      <c r="D154" s="7"/>
      <c r="E154" s="7"/>
      <c r="G154" s="6"/>
      <c r="H154" s="7"/>
      <c r="I154" s="7"/>
    </row>
    <row r="155" spans="1:9">
      <c r="A155" t="s">
        <v>94</v>
      </c>
      <c r="C155" s="6"/>
      <c r="D155" s="7"/>
      <c r="E155" s="7"/>
      <c r="G155" s="6"/>
      <c r="H155" s="7"/>
      <c r="I155" s="7"/>
    </row>
    <row r="156" spans="1:9">
      <c r="A156" t="s">
        <v>173</v>
      </c>
      <c r="C156" s="6"/>
      <c r="D156" s="7"/>
      <c r="E156" s="7"/>
      <c r="G156" s="6"/>
      <c r="H156" s="7"/>
      <c r="I156" s="7"/>
    </row>
    <row r="157" spans="1:9">
      <c r="A157" t="s">
        <v>78</v>
      </c>
      <c r="C157" s="6"/>
      <c r="D157" s="7"/>
      <c r="E157" s="7"/>
      <c r="G157" s="6"/>
      <c r="H157" s="7"/>
      <c r="I157" s="7"/>
    </row>
    <row r="158" spans="1:9">
      <c r="A158" t="s">
        <v>174</v>
      </c>
      <c r="B158" s="6" t="s">
        <v>72</v>
      </c>
      <c r="C158" s="6" t="s">
        <v>256</v>
      </c>
      <c r="D158" s="8">
        <f>VALUE(CLEAN(B158))/VALUE(CLEAN(B$158))</f>
        <v>1</v>
      </c>
      <c r="E158" s="8">
        <f>VALUE(CLEAN(C158))/VALUE(CLEAN(C$158))</f>
        <v>1</v>
      </c>
      <c r="F158" t="s">
        <v>330</v>
      </c>
      <c r="G158" s="6" t="s">
        <v>396</v>
      </c>
      <c r="H158" s="8">
        <f>VALUE(CLEAN(F158))/VALUE(CLEAN(F$158))</f>
        <v>1</v>
      </c>
      <c r="I158" s="8">
        <f>VALUE(CLEAN(G158))/VALUE(CLEAN(G$158))</f>
        <v>1</v>
      </c>
    </row>
    <row r="159" spans="1:9">
      <c r="A159" t="s">
        <v>175</v>
      </c>
      <c r="B159" s="6" t="s">
        <v>72</v>
      </c>
      <c r="C159" s="6" t="s">
        <v>256</v>
      </c>
      <c r="D159" s="8">
        <f>VALUE(CLEAN(B159))/VALUE(CLEAN(B$158))</f>
        <v>1</v>
      </c>
      <c r="E159" s="8">
        <f>VALUE(CLEAN(C159))/VALUE(CLEAN(C$158))</f>
        <v>1</v>
      </c>
      <c r="F159" t="s">
        <v>330</v>
      </c>
      <c r="G159" s="6" t="s">
        <v>396</v>
      </c>
      <c r="H159" s="8">
        <f t="shared" ref="H159:I175" si="11">VALUE(CLEAN(F159))/VALUE(CLEAN(F$158))</f>
        <v>1</v>
      </c>
      <c r="I159" s="8">
        <f t="shared" si="11"/>
        <v>1</v>
      </c>
    </row>
    <row r="160" spans="1:9">
      <c r="A160" t="s">
        <v>176</v>
      </c>
      <c r="B160" s="6" t="s">
        <v>72</v>
      </c>
      <c r="C160" s="6" t="s">
        <v>256</v>
      </c>
      <c r="D160" s="8">
        <f>VALUE(CLEAN(B160))/VALUE(CLEAN(B$158))</f>
        <v>1</v>
      </c>
      <c r="E160" s="8">
        <f>VALUE(CLEAN(C160))/VALUE(CLEAN(C$158))</f>
        <v>1</v>
      </c>
      <c r="F160" t="s">
        <v>330</v>
      </c>
      <c r="G160" s="6" t="s">
        <v>396</v>
      </c>
      <c r="H160" s="8">
        <f t="shared" si="11"/>
        <v>1</v>
      </c>
      <c r="I160" s="8">
        <f t="shared" si="11"/>
        <v>1</v>
      </c>
    </row>
    <row r="161" spans="1:9">
      <c r="A161" t="s">
        <v>177</v>
      </c>
      <c r="B161" s="6" t="s">
        <v>73</v>
      </c>
      <c r="C161" s="6" t="s">
        <v>257</v>
      </c>
      <c r="D161" s="8">
        <f>VALUE(CLEAN(B161))/VALUE(CLEAN(B$158))</f>
        <v>0.88539288040716113</v>
      </c>
      <c r="E161" s="8">
        <f>VALUE(CLEAN(C161))/VALUE(CLEAN(C$158))</f>
        <v>0.88723402931200801</v>
      </c>
      <c r="F161" t="s">
        <v>331</v>
      </c>
      <c r="G161" s="6" t="s">
        <v>397</v>
      </c>
      <c r="H161" s="8">
        <f t="shared" si="11"/>
        <v>0.97289148879098442</v>
      </c>
      <c r="I161" s="8">
        <f t="shared" si="11"/>
        <v>0.96564618622689735</v>
      </c>
    </row>
    <row r="162" spans="1:9">
      <c r="A162" t="s">
        <v>178</v>
      </c>
      <c r="B162" s="6" t="s">
        <v>74</v>
      </c>
      <c r="C162" s="6" t="s">
        <v>258</v>
      </c>
      <c r="D162" s="8">
        <f>VALUE(CLEAN(B162))/VALUE(CLEAN(B$158))</f>
        <v>9.9889584034245043E-4</v>
      </c>
      <c r="E162" s="8">
        <f>VALUE(CLEAN(C162))/VALUE(CLEAN(C$158))</f>
        <v>4.6453495970376826E-5</v>
      </c>
      <c r="F162" t="s">
        <v>332</v>
      </c>
      <c r="G162" s="6" t="s">
        <v>398</v>
      </c>
      <c r="H162" s="8">
        <f t="shared" si="11"/>
        <v>2.106490242405759E-3</v>
      </c>
      <c r="I162" s="8">
        <f t="shared" si="11"/>
        <v>2.0772785710978761E-3</v>
      </c>
    </row>
    <row r="163" spans="1:9">
      <c r="A163" t="s">
        <v>179</v>
      </c>
      <c r="B163" s="6" t="s">
        <v>75</v>
      </c>
      <c r="C163" s="6" t="s">
        <v>259</v>
      </c>
      <c r="D163" s="8">
        <f>VALUE(CLEAN(B163))/VALUE(CLEAN(B$158))</f>
        <v>9.2695366466474333E-2</v>
      </c>
      <c r="E163" s="8">
        <f>VALUE(CLEAN(C163))/VALUE(CLEAN(C$158))</f>
        <v>8.9422036904502594E-2</v>
      </c>
      <c r="F163" t="s">
        <v>333</v>
      </c>
      <c r="G163" s="6" t="s">
        <v>399</v>
      </c>
      <c r="H163" s="8">
        <f t="shared" si="11"/>
        <v>0.13718137624151652</v>
      </c>
      <c r="I163" s="8">
        <f t="shared" si="11"/>
        <v>0.1385489463793699</v>
      </c>
    </row>
    <row r="164" spans="1:9">
      <c r="A164" t="s">
        <v>180</v>
      </c>
      <c r="B164" s="6" t="s">
        <v>76</v>
      </c>
      <c r="C164" s="6" t="s">
        <v>260</v>
      </c>
      <c r="D164" s="8">
        <f>VALUE(CLEAN(B164))/VALUE(CLEAN(B$158))</f>
        <v>0.79169679095770196</v>
      </c>
      <c r="E164" s="8">
        <f>VALUE(CLEAN(C164))/VALUE(CLEAN(C$158))</f>
        <v>0.79776457043283433</v>
      </c>
      <c r="F164" t="s">
        <v>334</v>
      </c>
      <c r="G164" s="6" t="s">
        <v>400</v>
      </c>
      <c r="H164" s="8">
        <f t="shared" si="11"/>
        <v>0.83360095830562164</v>
      </c>
      <c r="I164" s="8">
        <f t="shared" si="11"/>
        <v>0.82501860796955306</v>
      </c>
    </row>
    <row r="165" spans="1:9">
      <c r="A165" t="s">
        <v>181</v>
      </c>
      <c r="B165" s="6">
        <v>3835.16</v>
      </c>
      <c r="C165" s="6">
        <v>4848.5600000000004</v>
      </c>
      <c r="D165" s="8">
        <f>VALUE(CLEAN(B165))/VALUE(CLEAN(B$158))</f>
        <v>0.68632560004008614</v>
      </c>
      <c r="E165" s="8">
        <f>VALUE(CLEAN(C165))/VALUE(CLEAN(C$158))</f>
        <v>0.60348632417462744</v>
      </c>
      <c r="F165">
        <v>4217.46</v>
      </c>
      <c r="G165" s="6">
        <v>6081.22</v>
      </c>
      <c r="H165" s="8">
        <f t="shared" si="11"/>
        <v>0.7748496217117955</v>
      </c>
      <c r="I165" s="8">
        <f t="shared" si="11"/>
        <v>0.72190849508713995</v>
      </c>
    </row>
    <row r="166" spans="1:9">
      <c r="A166" t="s">
        <v>94</v>
      </c>
      <c r="C166" s="6"/>
      <c r="D166" s="8"/>
      <c r="E166" s="8"/>
      <c r="G166" s="6"/>
      <c r="H166" s="8"/>
      <c r="I166" s="8"/>
    </row>
    <row r="167" spans="1:9">
      <c r="A167" t="s">
        <v>165</v>
      </c>
      <c r="C167" s="6"/>
      <c r="D167" s="8"/>
      <c r="E167" s="8"/>
      <c r="G167" s="6"/>
      <c r="H167" s="8"/>
      <c r="I167" s="8"/>
    </row>
    <row r="168" spans="1:9">
      <c r="A168" t="s">
        <v>182</v>
      </c>
      <c r="B168" s="6">
        <v>3671.79</v>
      </c>
      <c r="C168" s="6">
        <v>4636.8599999999997</v>
      </c>
      <c r="D168" s="8">
        <f>VALUE(CLEAN(B168))/VALUE(CLEAN(B$158))</f>
        <v>0.65708952819991551</v>
      </c>
      <c r="E168" s="8">
        <f>VALUE(CLEAN(C168))/VALUE(CLEAN(C$158))</f>
        <v>0.57713663378660107</v>
      </c>
      <c r="F168">
        <v>4212.8100000000004</v>
      </c>
      <c r="G168" s="6">
        <v>6072.84</v>
      </c>
      <c r="H168" s="8">
        <f t="shared" si="11"/>
        <v>0.77399530400849559</v>
      </c>
      <c r="I168" s="8">
        <f t="shared" si="11"/>
        <v>0.72091369582172449</v>
      </c>
    </row>
    <row r="169" spans="1:9">
      <c r="A169" t="s">
        <v>183</v>
      </c>
      <c r="B169" s="6">
        <v>3565.6</v>
      </c>
      <c r="C169" s="6">
        <v>4507.3</v>
      </c>
      <c r="D169" s="8">
        <f>VALUE(CLEAN(B169))/VALUE(CLEAN(B$158))</f>
        <v>0.63808617098189679</v>
      </c>
      <c r="E169" s="8">
        <f>VALUE(CLEAN(C169))/VALUE(CLEAN(C$158))</f>
        <v>0.56101067305597907</v>
      </c>
      <c r="F169">
        <v>4204.84</v>
      </c>
      <c r="G169" s="6">
        <v>6067.81</v>
      </c>
      <c r="H169" s="8">
        <f t="shared" si="11"/>
        <v>0.77253102183746292</v>
      </c>
      <c r="I169" s="8">
        <f t="shared" si="11"/>
        <v>0.72031657884021605</v>
      </c>
    </row>
    <row r="170" spans="1:9">
      <c r="A170" t="s">
        <v>184</v>
      </c>
      <c r="B170" s="6">
        <v>1827.33</v>
      </c>
      <c r="C170" s="6">
        <v>2167.4</v>
      </c>
      <c r="D170" s="8">
        <f>VALUE(CLEAN(B170))/VALUE(CLEAN(B$158))</f>
        <v>0.32701200438084738</v>
      </c>
      <c r="E170" s="8">
        <f>VALUE(CLEAN(C170))/VALUE(CLEAN(C$158))</f>
        <v>0.26977004698633972</v>
      </c>
      <c r="F170">
        <v>1621.69</v>
      </c>
      <c r="G170" s="6">
        <v>2207.66</v>
      </c>
      <c r="H170" s="8">
        <f t="shared" si="11"/>
        <v>0.29794375833648729</v>
      </c>
      <c r="I170" s="8">
        <f t="shared" si="11"/>
        <v>0.26207381220611575</v>
      </c>
    </row>
    <row r="171" spans="1:9">
      <c r="A171" t="s">
        <v>94</v>
      </c>
      <c r="C171" s="6"/>
      <c r="D171" s="8"/>
      <c r="E171" s="8"/>
      <c r="G171" s="6"/>
      <c r="H171" s="8"/>
      <c r="I171" s="8"/>
    </row>
    <row r="172" spans="1:9">
      <c r="A172" t="s">
        <v>169</v>
      </c>
      <c r="C172" s="6"/>
      <c r="D172" s="8"/>
      <c r="E172" s="8"/>
      <c r="G172" s="6"/>
      <c r="H172" s="8"/>
      <c r="I172" s="8"/>
    </row>
    <row r="173" spans="1:9">
      <c r="A173" t="s">
        <v>185</v>
      </c>
      <c r="B173" s="6">
        <v>228.28299999999999</v>
      </c>
      <c r="C173" s="6">
        <v>249.90700000000001</v>
      </c>
      <c r="D173" s="8">
        <f>VALUE(CLEAN(B173))/VALUE(CLEAN(B$158))</f>
        <v>4.0852654636038911E-2</v>
      </c>
      <c r="E173" s="8">
        <f>VALUE(CLEAN(C173))/VALUE(CLEAN(C$158))</f>
        <v>3.1105205837508171E-2</v>
      </c>
      <c r="F173">
        <v>3841.47</v>
      </c>
      <c r="G173" s="6">
        <v>5581.86</v>
      </c>
      <c r="H173" s="8">
        <f t="shared" si="11"/>
        <v>0.70577114574108846</v>
      </c>
      <c r="I173" s="8">
        <f t="shared" si="11"/>
        <v>0.66262890544777242</v>
      </c>
    </row>
    <row r="174" spans="1:9">
      <c r="A174" t="s">
        <v>186</v>
      </c>
      <c r="B174" s="6">
        <v>148.875</v>
      </c>
      <c r="C174" s="6">
        <v>197.47499999999999</v>
      </c>
      <c r="D174" s="8">
        <f>VALUE(CLEAN(B174))/VALUE(CLEAN(B$158))</f>
        <v>2.6642101947759112E-2</v>
      </c>
      <c r="E174" s="8">
        <f>VALUE(CLEAN(C174))/VALUE(CLEAN(C$158))</f>
        <v>2.4579145533186048E-2</v>
      </c>
      <c r="F174">
        <v>3773.95</v>
      </c>
      <c r="G174" s="6">
        <v>5495.58</v>
      </c>
      <c r="H174" s="8">
        <f t="shared" si="11"/>
        <v>0.69336608524069709</v>
      </c>
      <c r="I174" s="8">
        <f t="shared" si="11"/>
        <v>0.65238650919239638</v>
      </c>
    </row>
    <row r="175" spans="1:9">
      <c r="A175" t="s">
        <v>187</v>
      </c>
      <c r="B175" s="6">
        <v>20.416599999999999</v>
      </c>
      <c r="C175" s="6">
        <v>39.961500000000001</v>
      </c>
      <c r="D175" s="8">
        <f>VALUE(CLEAN(B175))/VALUE(CLEAN(B$158))</f>
        <v>3.6536768337640212E-3</v>
      </c>
      <c r="E175" s="8">
        <f>VALUE(CLEAN(C175))/VALUE(CLEAN(C$158))</f>
        <v>4.973893020505959E-3</v>
      </c>
      <c r="F175">
        <v>1491.76</v>
      </c>
      <c r="G175" s="6">
        <v>2012.5</v>
      </c>
      <c r="H175" s="8">
        <f t="shared" si="11"/>
        <v>0.27407246818814834</v>
      </c>
      <c r="I175" s="8">
        <f t="shared" si="11"/>
        <v>0.23890614816810921</v>
      </c>
    </row>
    <row r="176" spans="1:9">
      <c r="A176" t="s">
        <v>78</v>
      </c>
    </row>
    <row r="178" spans="1:6">
      <c r="A178" t="s">
        <v>188</v>
      </c>
      <c r="B178" s="6">
        <v>29985</v>
      </c>
      <c r="F178">
        <v>29959</v>
      </c>
    </row>
  </sheetData>
  <mergeCells count="2">
    <mergeCell ref="B1:E1"/>
    <mergeCell ref="F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</dc:creator>
  <cp:lastModifiedBy>Eric Williams</cp:lastModifiedBy>
  <dcterms:created xsi:type="dcterms:W3CDTF">2011-10-20T15:03:14Z</dcterms:created>
  <dcterms:modified xsi:type="dcterms:W3CDTF">2011-10-21T09:34:58Z</dcterms:modified>
</cp:coreProperties>
</file>