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<sst xmlns="http://schemas.openxmlformats.org/spreadsheetml/2006/main" count="36" uniqueCount="25">
  <si>
    <t xml:space="preserve">Aligned image positions in arbitrary units</t>
  </si>
  <si>
    <t xml:space="preserve">Actual image positions (meters)</t>
  </si>
  <si>
    <t xml:space="preserve">Filename</t>
  </si>
  <si>
    <t xml:space="preserve">x</t>
  </si>
  <si>
    <t xml:space="preserve">y</t>
  </si>
  <si>
    <t xml:space="preserve">w</t>
  </si>
  <si>
    <t xml:space="preserve">h</t>
  </si>
  <si>
    <t xml:space="preserve">lz1-scale0.png</t>
  </si>
  <si>
    <t xml:space="preserve">lz1-scale1.png</t>
  </si>
  <si>
    <t xml:space="preserve">lz1-scale2.png</t>
  </si>
  <si>
    <t xml:space="preserve">lz1-scale3.png</t>
  </si>
  <si>
    <t xml:space="preserve">lz1-scale4.png</t>
  </si>
  <si>
    <t xml:space="preserve">lz1-scale5.png</t>
  </si>
  <si>
    <t xml:space="preserve">Landmark</t>
  </si>
  <si>
    <t xml:space="preserve">arbitrary units</t>
  </si>
  <si>
    <t xml:space="preserve">real units (m)</t>
  </si>
  <si>
    <t xml:space="preserve">Scale</t>
  </si>
  <si>
    <t xml:space="preserve">Runway</t>
  </si>
  <si>
    <t xml:space="preserve">Parking lots</t>
  </si>
  <si>
    <t xml:space="preserve">Dist between roads</t>
  </si>
  <si>
    <t xml:space="preserve">Lake thing</t>
  </si>
  <si>
    <t xml:space="preserve">Port Canaveral</t>
  </si>
  <si>
    <t xml:space="preserve">Width of Florida</t>
  </si>
  <si>
    <t xml:space="preserve">Big lake</t>
  </si>
  <si>
    <t xml:space="preserve">Average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</si>
</sst>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"/>
    <numFmt numFmtId="167" formatCode="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K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7" activeCellId="0" sqref="G17"/>
    </sheetView>
  </sheetViews>
  <sheetFormatPr defaultRowHeight="12.8" zeroHeight="false" outlineLevelRow="0" outlineLevelCol="0"/>
  <cols>
    <col collapsed="false" customWidth="true" hidden="false" outlineLevel="0" max="1" min="1" style="0" width="13.24"/>
    <col collapsed="false" customWidth="true" hidden="false" outlineLevel="0" max="2" min="2" style="0" width="13.75"/>
    <col collapsed="false" customWidth="true" hidden="false" outlineLevel="0" max="3" min="3" style="0" width="12.37"/>
    <col collapsed="false" customWidth="false" hidden="false" outlineLevel="0" max="6" min="4" style="0" width="11.52"/>
    <col collapsed="false" customWidth="true" hidden="false" outlineLevel="0" max="7" min="7" style="0" width="13.06"/>
    <col collapsed="false" customWidth="false" hidden="false" outlineLevel="0" max="1025" min="8" style="0" width="11.52"/>
  </cols>
  <sheetData>
    <row r="3" customFormat="false" ht="12.8" hidden="false" customHeight="false" outlineLevel="0" collapsed="false">
      <c r="A3" s="1" t="s">
        <v>0</v>
      </c>
      <c r="G3" s="2" t="s">
        <v>1</v>
      </c>
      <c r="H3" s="3"/>
      <c r="I3" s="3"/>
      <c r="J3" s="3"/>
      <c r="K3" s="3"/>
    </row>
    <row r="4" customFormat="false" ht="12.8" hidden="false" customHeight="false" outlineLevel="0" collapsed="false">
      <c r="A4" s="0" t="s">
        <v>2</v>
      </c>
      <c r="B4" s="4" t="s">
        <v>3</v>
      </c>
      <c r="C4" s="4" t="s">
        <v>4</v>
      </c>
      <c r="D4" s="4" t="s">
        <v>5</v>
      </c>
      <c r="E4" s="4" t="s">
        <v>6</v>
      </c>
      <c r="G4" s="3" t="s">
        <v>2</v>
      </c>
      <c r="H4" s="5" t="s">
        <v>3</v>
      </c>
      <c r="I4" s="5" t="s">
        <v>4</v>
      </c>
      <c r="J4" s="5" t="s">
        <v>5</v>
      </c>
      <c r="K4" s="5" t="s">
        <v>6</v>
      </c>
    </row>
    <row r="5" customFormat="false" ht="12.8" hidden="false" customHeight="false" outlineLevel="0" collapsed="false">
      <c r="A5" s="0" t="s">
        <v>7</v>
      </c>
      <c r="B5" s="0" t="n">
        <v>-0.9</v>
      </c>
      <c r="C5" s="0" t="n">
        <v>-0.924</v>
      </c>
      <c r="D5" s="0" t="n">
        <v>1.786</v>
      </c>
      <c r="E5" s="0" t="n">
        <v>1.786</v>
      </c>
      <c r="G5" s="3" t="s">
        <v>7</v>
      </c>
      <c r="H5" s="6" t="n">
        <f aca="false">B5*$D$22</f>
        <v>-46.5206615500691</v>
      </c>
      <c r="I5" s="6" t="n">
        <f aca="false">C5*$D$22</f>
        <v>-47.7612125247376</v>
      </c>
      <c r="J5" s="6" t="n">
        <f aca="false">D5*$D$22</f>
        <v>92.3176683649148</v>
      </c>
      <c r="K5" s="6" t="n">
        <f aca="false">E5*$D$22</f>
        <v>92.3176683649148</v>
      </c>
    </row>
    <row r="6" customFormat="false" ht="12.8" hidden="false" customHeight="false" outlineLevel="0" collapsed="false">
      <c r="A6" s="0" t="s">
        <v>8</v>
      </c>
      <c r="B6" s="0" t="n">
        <v>-17.103</v>
      </c>
      <c r="C6" s="0" t="n">
        <v>-4.97</v>
      </c>
      <c r="D6" s="0" t="n">
        <v>28.182</v>
      </c>
      <c r="E6" s="0" t="n">
        <v>14.417</v>
      </c>
      <c r="G6" s="3" t="s">
        <v>8</v>
      </c>
      <c r="H6" s="7" t="n">
        <f aca="false">B6*$D$22</f>
        <v>-884.047638323145</v>
      </c>
      <c r="I6" s="7" t="n">
        <f aca="false">C6*$D$22</f>
        <v>-256.89743100427</v>
      </c>
      <c r="J6" s="7" t="n">
        <f aca="false">D6*$D$22</f>
        <v>1456.7169820045</v>
      </c>
      <c r="K6" s="7" t="n">
        <f aca="false">E6*$D$22</f>
        <v>745.209308408162</v>
      </c>
    </row>
    <row r="7" customFormat="false" ht="12.8" hidden="false" customHeight="false" outlineLevel="0" collapsed="false">
      <c r="A7" s="0" t="s">
        <v>9</v>
      </c>
      <c r="B7" s="0" t="n">
        <v>-55.898</v>
      </c>
      <c r="C7" s="0" t="n">
        <v>-35.394</v>
      </c>
      <c r="D7" s="0" t="n">
        <v>104.532</v>
      </c>
      <c r="E7" s="0" t="n">
        <v>69.376</v>
      </c>
      <c r="G7" s="3" t="s">
        <v>9</v>
      </c>
      <c r="H7" s="8" t="n">
        <f aca="false">B7*$D$22</f>
        <v>-2889.34659925084</v>
      </c>
      <c r="I7" s="8" t="n">
        <f aca="false">C7*$D$22</f>
        <v>-1829.50254989238</v>
      </c>
      <c r="J7" s="8" t="n">
        <f aca="false">D7*$D$22</f>
        <v>5403.21977016869</v>
      </c>
      <c r="K7" s="8" t="n">
        <f aca="false">E7*$D$22</f>
        <v>3586.0193507751</v>
      </c>
    </row>
    <row r="8" customFormat="false" ht="12.8" hidden="false" customHeight="false" outlineLevel="0" collapsed="false">
      <c r="A8" s="0" t="s">
        <v>10</v>
      </c>
      <c r="B8" s="0" t="n">
        <v>-488.76</v>
      </c>
      <c r="C8" s="0" t="n">
        <v>-180.71</v>
      </c>
      <c r="D8" s="0" t="n">
        <v>829.43</v>
      </c>
      <c r="E8" s="0" t="n">
        <v>378.79</v>
      </c>
      <c r="G8" s="3" t="s">
        <v>10</v>
      </c>
      <c r="H8" s="8" t="n">
        <f aca="false">B8*$D$22</f>
        <v>-25263.8205991242</v>
      </c>
      <c r="I8" s="8" t="n">
        <f aca="false">C8*$D$22</f>
        <v>-9340.83194301442</v>
      </c>
      <c r="J8" s="8" t="n">
        <f aca="false">D8*$D$22</f>
        <v>42872.9247883042</v>
      </c>
      <c r="K8" s="8" t="n">
        <f aca="false">E8*$D$22</f>
        <v>19579.5126539452</v>
      </c>
    </row>
    <row r="9" customFormat="false" ht="12.8" hidden="false" customHeight="false" outlineLevel="0" collapsed="false">
      <c r="A9" s="0" t="s">
        <v>11</v>
      </c>
      <c r="B9" s="0" t="n">
        <v>-2959.9</v>
      </c>
      <c r="C9" s="0" t="n">
        <v>-1402.2</v>
      </c>
      <c r="D9" s="0" t="n">
        <v>5649.25</v>
      </c>
      <c r="E9" s="0" t="n">
        <v>2780.54</v>
      </c>
      <c r="G9" s="3" t="s">
        <v>11</v>
      </c>
      <c r="H9" s="8" t="n">
        <f aca="false">B9*$D$22</f>
        <v>-152996.117913388</v>
      </c>
      <c r="I9" s="8" t="n">
        <f aca="false">C9*$D$22</f>
        <v>-72479.1906950076</v>
      </c>
      <c r="J9" s="8" t="n">
        <f aca="false">D9*$D$22</f>
        <v>292007.608068586</v>
      </c>
      <c r="K9" s="8" t="n">
        <f aca="false">E9*$D$22</f>
        <v>143725.066962699</v>
      </c>
    </row>
    <row r="10" customFormat="false" ht="12.8" hidden="false" customHeight="false" outlineLevel="0" collapsed="false">
      <c r="A10" s="0" t="s">
        <v>12</v>
      </c>
      <c r="B10" s="0" t="n">
        <v>-13630</v>
      </c>
      <c r="C10" s="0" t="n">
        <v>-6195</v>
      </c>
      <c r="D10" s="0" t="n">
        <v>25226</v>
      </c>
      <c r="E10" s="0" t="n">
        <v>12440</v>
      </c>
      <c r="G10" s="3" t="s">
        <v>12</v>
      </c>
      <c r="H10" s="8" t="n">
        <f aca="false">B10*$D$22</f>
        <v>-704529.574363823</v>
      </c>
      <c r="I10" s="8" t="n">
        <f aca="false">C10*$D$22</f>
        <v>-320217.220336309</v>
      </c>
      <c r="J10" s="8" t="n">
        <f aca="false">D10*$D$22</f>
        <v>1303922.45362449</v>
      </c>
      <c r="K10" s="8" t="n">
        <f aca="false">E10*$D$22</f>
        <v>643018.921869843</v>
      </c>
    </row>
    <row r="14" customFormat="false" ht="12.8" hidden="false" customHeight="false" outlineLevel="0" collapsed="false">
      <c r="A14" s="1" t="s">
        <v>13</v>
      </c>
      <c r="B14" s="1" t="s">
        <v>14</v>
      </c>
      <c r="C14" s="1" t="s">
        <v>15</v>
      </c>
      <c r="D14" s="1" t="s">
        <v>16</v>
      </c>
    </row>
    <row r="15" customFormat="false" ht="12.8" hidden="false" customHeight="false" outlineLevel="0" collapsed="false">
      <c r="A15" s="0" t="s">
        <v>17</v>
      </c>
      <c r="B15" s="0" t="n">
        <v>57.83</v>
      </c>
      <c r="C15" s="0" t="n">
        <v>3046</v>
      </c>
      <c r="D15" s="0" t="n">
        <f aca="false">C15/B15</f>
        <v>52.6716237247104</v>
      </c>
    </row>
    <row r="16" customFormat="false" ht="12.8" hidden="false" customHeight="false" outlineLevel="0" collapsed="false">
      <c r="A16" s="0" t="s">
        <v>18</v>
      </c>
      <c r="B16" s="0" t="n">
        <v>2.93</v>
      </c>
      <c r="C16" s="0" t="n">
        <v>156.32</v>
      </c>
      <c r="D16" s="0" t="n">
        <f aca="false">C16/B16</f>
        <v>53.3515358361775</v>
      </c>
    </row>
    <row r="17" customFormat="false" ht="12.8" hidden="false" customHeight="false" outlineLevel="0" collapsed="false">
      <c r="A17" s="0" t="s">
        <v>19</v>
      </c>
      <c r="B17" s="0" t="n">
        <v>12.34</v>
      </c>
      <c r="C17" s="0" t="n">
        <v>631</v>
      </c>
      <c r="D17" s="0" t="n">
        <f aca="false">C17/B17</f>
        <v>51.1345218800648</v>
      </c>
    </row>
    <row r="18" customFormat="false" ht="12.8" hidden="false" customHeight="false" outlineLevel="0" collapsed="false">
      <c r="A18" s="0" t="s">
        <v>20</v>
      </c>
      <c r="B18" s="0" t="n">
        <v>71.92</v>
      </c>
      <c r="C18" s="0" t="n">
        <v>3682</v>
      </c>
      <c r="D18" s="0" t="n">
        <f aca="false">C18/B18</f>
        <v>51.1957730812013</v>
      </c>
    </row>
    <row r="19" customFormat="false" ht="12.8" hidden="false" customHeight="false" outlineLevel="0" collapsed="false">
      <c r="A19" s="0" t="s">
        <v>21</v>
      </c>
      <c r="B19" s="0" t="n">
        <v>92.93</v>
      </c>
      <c r="C19" s="0" t="n">
        <v>4755</v>
      </c>
      <c r="D19" s="0" t="n">
        <f aca="false">C19/B19</f>
        <v>51.167545464328</v>
      </c>
    </row>
    <row r="20" customFormat="false" ht="12.8" hidden="false" customHeight="false" outlineLevel="0" collapsed="false">
      <c r="A20" s="0" t="s">
        <v>22</v>
      </c>
      <c r="B20" s="0" t="n">
        <v>4024</v>
      </c>
      <c r="C20" s="0" t="n">
        <v>207490</v>
      </c>
      <c r="D20" s="0" t="n">
        <f aca="false">C20/B20</f>
        <v>51.5631212723658</v>
      </c>
    </row>
    <row r="21" customFormat="false" ht="12.8" hidden="false" customHeight="false" outlineLevel="0" collapsed="false">
      <c r="A21" s="0" t="s">
        <v>23</v>
      </c>
      <c r="B21" s="0" t="n">
        <v>1086.45</v>
      </c>
      <c r="C21" s="0" t="n">
        <v>55130</v>
      </c>
      <c r="D21" s="0" t="n">
        <f aca="false">C21/B21</f>
        <v>50.7432463528004</v>
      </c>
    </row>
    <row r="22" customFormat="false" ht="12.8" hidden="false" customHeight="false" outlineLevel="0" collapsed="false">
      <c r="D22" s="1" t="n">
        <f aca="false">AVERAGE(D15:D21)</f>
        <v>51.6896239445212</v>
      </c>
      <c r="E22" s="1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2019-01-30T13:47:42Z</dcterms:created>
  <dc:creator/>
  <dc:description/>
  <dc:language>en-US</dc:language>
  <cp:lastModifiedBy/>
  <dcterms:modified xsi:type="dcterms:W3CDTF">2019-01-30T14:04:55Z</dcterms:modified>
  <cp:revision>3</cp:revision>
  <dc:subject/>
  <dc:title/>
</cp:coreProperties>
</file>