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sseri\Desktop\Data Visualization and Analytics Boot Camp\Homework\Homework1\"/>
    </mc:Choice>
  </mc:AlternateContent>
  <bookViews>
    <workbookView xWindow="0" yWindow="0" windowWidth="14370" windowHeight="12780" tabRatio="826"/>
  </bookViews>
  <sheets>
    <sheet name="Original Data Sheet" sheetId="1" r:id="rId1"/>
    <sheet name="Category Stats" sheetId="3" r:id="rId2"/>
    <sheet name="Subcategory Stats" sheetId="4" r:id="rId3"/>
    <sheet name="Outcomes Based on Launch" sheetId="7" r:id="rId4"/>
    <sheet name="Bonus Pivot Table" sheetId="9" r:id="rId5"/>
    <sheet name="Bonus" sheetId="8" r:id="rId6"/>
  </sheets>
  <calcPr calcId="152511"/>
  <pivotCaches>
    <pivotCache cacheId="0" r:id="rId7"/>
    <pivotCache cacheId="1" r:id="rId8"/>
    <pivotCache cacheId="2" r:id="rId9"/>
    <pivotCache cacheId="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5" i="8" l="1"/>
  <c r="F15" i="8"/>
  <c r="F14" i="8"/>
  <c r="E14" i="8"/>
  <c r="D15" i="8"/>
  <c r="D14" i="8"/>
  <c r="D3" i="8"/>
  <c r="B3" i="8"/>
  <c r="F3" i="8" s="1"/>
  <c r="E3" i="8" l="1"/>
  <c r="G3" i="8" s="1"/>
  <c r="G14" i="8"/>
  <c r="H14" i="8" s="1"/>
  <c r="B6" i="8"/>
  <c r="B7" i="8"/>
  <c r="B8" i="8"/>
  <c r="B9" i="8"/>
  <c r="B10" i="8"/>
  <c r="B11" i="8"/>
  <c r="B12" i="8"/>
  <c r="B13" i="8"/>
  <c r="B5" i="8"/>
  <c r="B4" i="8"/>
  <c r="J3" i="8" l="1"/>
  <c r="H3" i="8"/>
  <c r="D4" i="8"/>
  <c r="F4" i="8"/>
  <c r="E4" i="8"/>
  <c r="F11" i="8"/>
  <c r="E11" i="8"/>
  <c r="D11" i="8"/>
  <c r="F7" i="8"/>
  <c r="E7" i="8"/>
  <c r="D7" i="8"/>
  <c r="D5" i="8"/>
  <c r="F5" i="8"/>
  <c r="E5" i="8"/>
  <c r="E16" i="8" s="1"/>
  <c r="E10" i="8"/>
  <c r="D10" i="8"/>
  <c r="F10" i="8"/>
  <c r="E6" i="8"/>
  <c r="D6" i="8"/>
  <c r="F6" i="8"/>
  <c r="I3" i="8"/>
  <c r="F13" i="8"/>
  <c r="E13" i="8"/>
  <c r="D13" i="8"/>
  <c r="D9" i="8"/>
  <c r="F9" i="8"/>
  <c r="E9" i="8"/>
  <c r="D12" i="8"/>
  <c r="F12" i="8"/>
  <c r="E12" i="8"/>
  <c r="D8" i="8"/>
  <c r="F8" i="8"/>
  <c r="E8" i="8"/>
  <c r="I14" i="8"/>
  <c r="J1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I12" i="8" l="1"/>
  <c r="I13" i="8"/>
  <c r="G11" i="8"/>
  <c r="G12" i="8"/>
  <c r="J12" i="8" s="1"/>
  <c r="G13" i="8"/>
  <c r="J10" i="8"/>
  <c r="H12" i="8"/>
  <c r="G10" i="8"/>
  <c r="H10" i="8" s="1"/>
  <c r="F16" i="8"/>
  <c r="G6" i="8"/>
  <c r="I10" i="8"/>
  <c r="G7" i="8"/>
  <c r="D16" i="8"/>
  <c r="G4" i="8"/>
  <c r="G8" i="8"/>
  <c r="G5" i="8"/>
  <c r="J5" i="8" s="1"/>
  <c r="H5" i="8"/>
  <c r="G9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1" i="8" l="1"/>
  <c r="H11" i="8"/>
  <c r="I11" i="8"/>
  <c r="J13" i="8"/>
  <c r="H13" i="8"/>
  <c r="J9" i="8"/>
  <c r="H9" i="8"/>
  <c r="J4" i="8"/>
  <c r="H4" i="8"/>
  <c r="I6" i="8"/>
  <c r="H6" i="8"/>
  <c r="J6" i="8"/>
  <c r="J7" i="8"/>
  <c r="H7" i="8"/>
  <c r="I7" i="8"/>
  <c r="I9" i="8"/>
  <c r="I5" i="8"/>
  <c r="J8" i="8"/>
  <c r="I8" i="8"/>
  <c r="H8" i="8"/>
  <c r="I4" i="8"/>
</calcChain>
</file>

<file path=xl/sharedStrings.xml><?xml version="1.0" encoding="utf-8"?>
<sst xmlns="http://schemas.openxmlformats.org/spreadsheetml/2006/main" count="24771" uniqueCount="8347">
  <si>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</si>
  <si>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</si>
  <si>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</si>
  <si>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</si>
  <si>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</si>
  <si>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</si>
  <si>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</si>
  <si>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</si>
  <si>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</si>
  <si>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</si>
  <si>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</si>
  <si>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</si>
  <si>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</si>
  <si>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</si>
  <si>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</si>
  <si>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</si>
  <si>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</si>
  <si>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</si>
  <si>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</si>
  <si>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</si>
  <si>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</si>
  <si>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</si>
  <si>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</si>
  <si>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</si>
  <si>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</si>
  <si>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</si>
  <si>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</si>
  <si>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</si>
  <si>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</si>
  <si>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</si>
  <si>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</si>
  <si>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</si>
  <si>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</si>
  <si>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</si>
  <si>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</si>
  <si>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</si>
  <si>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</si>
  <si>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</si>
  <si>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</si>
  <si>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</si>
  <si>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</si>
  <si>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</si>
  <si>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</si>
  <si>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</si>
  <si>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</si>
  <si>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</si>
  <si>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</si>
  <si>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</si>
  <si>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</si>
  <si>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</si>
  <si>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</si>
  <si>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</si>
  <si>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</si>
  <si>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</si>
  <si>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</si>
  <si>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</si>
  <si>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</si>
  <si>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</si>
  <si>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</si>
  <si>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</si>
  <si>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</si>
  <si>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</si>
  <si>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</si>
  <si>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</si>
  <si>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</si>
  <si>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</si>
  <si>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</si>
  <si>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</si>
  <si>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</si>
  <si>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</si>
  <si>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</si>
  <si>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</si>
  <si>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</si>
  <si>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</si>
  <si>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</si>
  <si>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</si>
  <si>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</si>
  <si>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</si>
  <si>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</si>
  <si>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</si>
  <si>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</si>
  <si>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</si>
  <si>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</si>
  <si>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</si>
  <si>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</si>
  <si>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</si>
  <si>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</si>
  <si>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</si>
  <si>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</si>
  <si>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</si>
  <si>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</si>
  <si>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</si>
  <si>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</si>
  <si>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</si>
  <si>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</si>
  <si>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</si>
  <si>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</si>
  <si>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</si>
  <si>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</si>
  <si>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</si>
  <si>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</si>
  <si>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</si>
  <si>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</si>
  <si>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</si>
  <si>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</si>
  <si>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</si>
  <si>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</si>
  <si>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</si>
  <si>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</si>
  <si>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</si>
  <si>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</si>
  <si>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</si>
  <si>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</si>
  <si>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</si>
  <si>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</si>
  <si>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</si>
  <si>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</si>
  <si>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</si>
  <si>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</si>
  <si>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</si>
  <si>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</si>
  <si>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</si>
  <si>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</si>
  <si>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</si>
  <si>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</si>
  <si>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</si>
  <si>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</si>
  <si>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</si>
  <si>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</si>
  <si>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</si>
  <si>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</si>
  <si>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</si>
  <si>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</si>
  <si>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</si>
  <si>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</si>
  <si>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</si>
  <si>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</si>
  <si>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</si>
  <si>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</si>
  <si>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</si>
  <si>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</si>
  <si>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</si>
  <si>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</si>
  <si>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</si>
  <si>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</si>
  <si>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</si>
  <si>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</si>
  <si>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</si>
  <si>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</si>
  <si>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</si>
  <si>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</si>
  <si>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</si>
  <si>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</si>
  <si>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</si>
  <si>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</si>
  <si>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</si>
  <si>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</si>
  <si>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</si>
  <si>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</si>
  <si>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</si>
  <si>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</si>
  <si>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</si>
  <si>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</si>
  <si>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</si>
  <si>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</si>
  <si>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</si>
  <si>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</si>
  <si>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</si>
  <si>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</si>
  <si>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</si>
  <si>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</si>
  <si>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</si>
  <si>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</si>
  <si>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</si>
  <si>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</si>
  <si>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</si>
  <si>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</si>
  <si>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</si>
  <si>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</si>
  <si>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</si>
  <si>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</si>
  <si>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</si>
  <si>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</si>
  <si>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</si>
  <si>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</si>
  <si>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</si>
  <si>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</si>
  <si>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</si>
  <si>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</si>
  <si>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</si>
  <si>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</si>
  <si>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</si>
  <si>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</si>
  <si>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</si>
  <si>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</si>
  <si>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</si>
  <si>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</si>
  <si>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</si>
  <si>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</si>
  <si>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</si>
  <si>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</si>
  <si>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</si>
  <si>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</si>
  <si>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</si>
  <si>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</si>
  <si>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</si>
  <si>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</si>
  <si>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</si>
  <si>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</si>
  <si>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</si>
  <si>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</si>
  <si>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</si>
  <si>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</si>
  <si>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</si>
  <si>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</si>
  <si>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</si>
  <si>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</si>
  <si>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</si>
  <si>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</si>
  <si>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</si>
  <si>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</si>
  <si>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</si>
  <si>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</si>
  <si>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</si>
  <si>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</si>
  <si>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</si>
  <si>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</si>
  <si>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</si>
  <si>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</si>
  <si>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</si>
  <si>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</si>
  <si>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</si>
  <si>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</si>
  <si>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</si>
  <si>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</si>
  <si>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</si>
  <si>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</si>
  <si>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</si>
  <si>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</si>
  <si>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</si>
  <si>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</si>
  <si>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</si>
  <si>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</si>
  <si>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</si>
  <si>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</si>
  <si>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</si>
  <si>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</si>
  <si>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</si>
  <si>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</si>
  <si>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</si>
  <si>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</si>
  <si>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</si>
  <si>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</si>
  <si>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</si>
  <si>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</si>
  <si>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</si>
  <si>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</si>
  <si>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</si>
  <si>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</si>
  <si>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</si>
  <si>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</si>
  <si>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</si>
  <si>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</si>
  <si>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</si>
  <si>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</si>
  <si>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</si>
  <si>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</si>
  <si>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</si>
  <si>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</si>
  <si>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</si>
  <si>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</si>
  <si>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</si>
  <si>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</si>
  <si>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</si>
  <si>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</si>
  <si>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</si>
  <si>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</si>
  <si>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</si>
  <si>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</si>
  <si>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</si>
  <si>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</si>
  <si>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</si>
  <si>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</si>
  <si>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</si>
  <si>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</si>
  <si>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</si>
  <si>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</si>
  <si>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</si>
  <si>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</si>
  <si>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</si>
  <si>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</si>
  <si>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</si>
  <si>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</si>
  <si>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</si>
  <si>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</si>
  <si>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</si>
  <si>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</si>
  <si>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</si>
  <si>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</si>
  <si>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</si>
  <si>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</si>
  <si>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</si>
  <si>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</si>
  <si>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</si>
  <si>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</si>
  <si>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</si>
  <si>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</si>
  <si>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</si>
  <si>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</si>
  <si>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</si>
  <si>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</si>
  <si>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</si>
  <si>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</si>
  <si>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</si>
  <si>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</si>
  <si>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</si>
  <si>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</si>
  <si>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</si>
  <si>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</si>
  <si>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</si>
  <si>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</si>
  <si>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</si>
  <si>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</si>
  <si>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</si>
  <si>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</si>
  <si>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</si>
  <si>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</si>
  <si>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</si>
  <si>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</si>
  <si>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</si>
  <si>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</si>
  <si>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</si>
  <si>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</si>
  <si>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</si>
  <si>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</si>
  <si>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</si>
  <si>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</si>
  <si>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</si>
  <si>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</si>
  <si>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</si>
  <si>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</si>
  <si>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</si>
  <si>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</si>
  <si>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</si>
  <si>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</si>
  <si>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</si>
  <si>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</si>
  <si>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</si>
  <si>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</si>
  <si>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</si>
  <si>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</si>
  <si>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</si>
  <si>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</si>
  <si>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</si>
  <si>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</si>
  <si>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</si>
  <si>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</si>
  <si>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</si>
  <si>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</si>
  <si>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</si>
  <si>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</si>
  <si>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</si>
  <si>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</si>
  <si>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</si>
  <si>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</si>
  <si>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</si>
  <si>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</si>
  <si>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</si>
  <si>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</si>
  <si>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</si>
  <si>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</si>
  <si>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</si>
  <si>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</si>
  <si>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</si>
  <si>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</si>
  <si>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</si>
  <si>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</si>
  <si>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</si>
  <si>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</si>
  <si>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</si>
  <si>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</si>
  <si>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</si>
  <si>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</si>
  <si>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</si>
  <si>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</si>
  <si>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</si>
  <si>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</si>
  <si>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</si>
  <si>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</si>
  <si>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</si>
  <si>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</si>
  <si>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</si>
  <si>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</si>
  <si>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</si>
  <si>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</si>
  <si>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</si>
  <si>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</si>
  <si>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</si>
  <si>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</si>
  <si>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</si>
  <si>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</si>
  <si>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</si>
  <si>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</si>
  <si>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</si>
  <si>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</si>
  <si>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</si>
  <si>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</si>
  <si>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</si>
  <si>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</si>
  <si>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</si>
  <si>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</si>
  <si>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</si>
  <si>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</si>
  <si>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</si>
  <si>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</si>
  <si>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</si>
  <si>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</si>
  <si>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</si>
  <si>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</si>
  <si>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</si>
  <si>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</si>
  <si>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</si>
  <si>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</si>
  <si>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</si>
  <si>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</si>
  <si>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</si>
  <si>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</si>
  <si>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</si>
  <si>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</si>
  <si>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</si>
  <si>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</si>
  <si>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</si>
  <si>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</si>
  <si>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</si>
  <si>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</si>
  <si>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</si>
  <si>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</si>
  <si>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</si>
  <si>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</si>
  <si>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</si>
  <si>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</si>
  <si>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</si>
  <si>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</si>
  <si>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</si>
  <si>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</si>
  <si>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</si>
  <si>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</si>
  <si>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</si>
  <si>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</si>
  <si>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</si>
  <si>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</si>
  <si>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</si>
  <si>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</si>
  <si>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</si>
  <si>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</si>
  <si>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</si>
  <si>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</si>
  <si>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</si>
  <si>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</si>
  <si>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</si>
  <si>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</si>
  <si>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</si>
  <si>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</si>
  <si>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</si>
  <si>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</si>
  <si>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</si>
  <si>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</si>
  <si>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</si>
  <si>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</si>
  <si>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</si>
  <si>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</si>
  <si>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</si>
  <si>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</si>
  <si>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</si>
  <si>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</si>
  <si>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</si>
  <si>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</si>
  <si>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</si>
  <si>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</si>
  <si>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</si>
  <si>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</si>
  <si>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</si>
  <si>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</si>
  <si>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</si>
  <si>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</si>
  <si>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</si>
  <si>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</si>
  <si>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</si>
  <si>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</si>
  <si>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</si>
  <si>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</si>
  <si>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</si>
  <si>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</si>
  <si>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</si>
  <si>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</si>
  <si>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</si>
  <si>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</si>
  <si>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</si>
  <si>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</si>
  <si>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</si>
  <si>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</si>
  <si>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</si>
  <si>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</si>
  <si>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</si>
  <si>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</si>
  <si>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</si>
  <si>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</si>
  <si>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</si>
  <si>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</si>
  <si>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</si>
  <si>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</si>
  <si>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</si>
  <si>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</si>
  <si>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</si>
  <si>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</si>
  <si>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</si>
  <si>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</si>
  <si>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</si>
  <si>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</si>
  <si>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</si>
  <si>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</si>
  <si>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</si>
  <si>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</si>
  <si>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</si>
  <si>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</si>
  <si>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</si>
  <si>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</si>
  <si>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</si>
  <si>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</si>
  <si>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</si>
  <si>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</si>
  <si>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</si>
  <si>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</si>
  <si>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</si>
  <si>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</si>
  <si>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</si>
  <si>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</si>
  <si>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</si>
  <si>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</si>
  <si>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</si>
  <si>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</si>
  <si>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</si>
  <si>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</si>
  <si>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</si>
  <si>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</si>
  <si>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</si>
  <si>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</si>
  <si>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</si>
  <si>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</si>
  <si>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</si>
  <si>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</si>
  <si>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</si>
  <si>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</si>
  <si>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</si>
  <si>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</si>
  <si>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</si>
  <si>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</si>
  <si>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</si>
  <si>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</si>
  <si>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</si>
  <si>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</si>
  <si>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</si>
  <si>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</si>
  <si>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</si>
  <si>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</si>
  <si>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</si>
  <si>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</si>
  <si>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</si>
  <si>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</si>
  <si>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</si>
  <si>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</si>
  <si>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</si>
  <si>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</si>
  <si>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</si>
  <si>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</si>
  <si>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</si>
  <si>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</si>
  <si>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</si>
  <si>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</si>
  <si>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</si>
  <si>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</si>
  <si>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</si>
  <si>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</si>
  <si>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</si>
  <si>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</si>
  <si>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</si>
  <si>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</si>
  <si>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</si>
  <si>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</si>
  <si>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</si>
  <si>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</si>
  <si>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</si>
  <si>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</si>
  <si>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</si>
  <si>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</si>
  <si>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</si>
  <si>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</si>
  <si>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</si>
  <si>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</si>
  <si>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</si>
  <si>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</si>
  <si>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</si>
  <si>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</si>
  <si>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</si>
  <si>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</si>
  <si>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</si>
  <si>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</si>
  <si>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</si>
  <si>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</si>
  <si>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</si>
  <si>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</si>
  <si>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</si>
  <si>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</si>
  <si>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</si>
  <si>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</si>
  <si>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</si>
  <si>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</si>
  <si>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</si>
  <si>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</si>
  <si>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</si>
  <si>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</si>
  <si>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</si>
  <si>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</si>
  <si>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</si>
  <si>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</si>
  <si>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</si>
  <si>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</si>
  <si>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</si>
  <si>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</si>
  <si>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</si>
  <si>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</si>
  <si>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</si>
  <si>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</si>
  <si>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</si>
  <si>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</si>
  <si>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</si>
  <si>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</si>
  <si>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</si>
  <si>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</si>
  <si>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</si>
  <si>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</si>
  <si>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</si>
  <si>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</si>
  <si>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</si>
  <si>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</si>
  <si>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</si>
  <si>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</si>
  <si>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</si>
  <si>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</si>
  <si>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</si>
  <si>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</si>
  <si>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</si>
  <si>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</si>
  <si>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</si>
  <si>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</si>
  <si>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</si>
  <si>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</si>
  <si>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</si>
  <si>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</si>
  <si>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</si>
  <si>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</si>
  <si>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</si>
  <si>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</si>
  <si>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</si>
  <si>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</si>
  <si>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</si>
  <si>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</si>
  <si>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</si>
  <si>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</si>
  <si>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</si>
  <si>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</si>
  <si>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</si>
  <si>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</si>
  <si>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</si>
  <si>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</si>
  <si>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</si>
  <si>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</si>
  <si>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</si>
  <si>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</si>
  <si>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</si>
  <si>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</si>
  <si>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</si>
  <si>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</si>
  <si>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</si>
  <si>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</si>
  <si>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</si>
  <si>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</si>
  <si>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</si>
  <si>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</si>
  <si>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</si>
  <si>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</si>
  <si>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</si>
  <si>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</si>
  <si>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</si>
  <si>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</si>
  <si>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</si>
  <si>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</si>
  <si>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</si>
  <si>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</si>
  <si>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</si>
  <si>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</si>
  <si>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</si>
  <si>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</si>
  <si>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</si>
  <si>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</si>
  <si>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</si>
  <si>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</si>
  <si>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</si>
  <si>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</si>
  <si>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</si>
  <si>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</si>
  <si>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</si>
  <si>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</si>
  <si>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</si>
  <si>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</si>
  <si>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</si>
  <si>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</si>
  <si>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</si>
  <si>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</si>
  <si>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</si>
  <si>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</si>
  <si>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</si>
  <si>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</si>
  <si>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</si>
  <si>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</si>
  <si>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</si>
  <si>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</si>
  <si>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</si>
  <si>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</si>
  <si>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</si>
  <si>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</si>
  <si>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</si>
  <si>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</si>
  <si>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</si>
  <si>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</si>
  <si>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</si>
  <si>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</si>
  <si>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</si>
  <si>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</si>
  <si>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</si>
  <si>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</si>
  <si>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</si>
  <si>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</si>
  <si>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</si>
  <si>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</si>
  <si>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</si>
  <si>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</si>
  <si>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</si>
  <si>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</si>
  <si>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</si>
  <si>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</si>
  <si>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</si>
  <si>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</si>
  <si>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</si>
  <si>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</si>
  <si>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</si>
  <si>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</si>
  <si>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</si>
  <si>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</si>
  <si>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</si>
  <si>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</si>
  <si>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</si>
  <si>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</si>
  <si>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</si>
  <si>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</si>
  <si>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</si>
  <si>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</si>
  <si>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</si>
  <si>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</si>
  <si>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</si>
  <si>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</si>
  <si>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</si>
  <si>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</si>
  <si>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</si>
  <si>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</si>
  <si>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</si>
  <si>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</si>
  <si>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</si>
  <si>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</si>
  <si>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</si>
  <si>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</si>
  <si>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</si>
  <si>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</si>
  <si>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</si>
  <si>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</si>
  <si>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</si>
  <si>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</si>
  <si>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</si>
  <si>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</si>
  <si>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</si>
  <si>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</si>
  <si>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</si>
  <si>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</si>
  <si>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</si>
  <si>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</si>
  <si>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</si>
  <si>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</si>
  <si>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</si>
  <si>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</si>
  <si>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</si>
  <si>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</si>
  <si>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</si>
  <si>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</si>
  <si>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</si>
  <si>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</si>
  <si>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</si>
  <si>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</si>
  <si>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</si>
  <si>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</si>
  <si>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</si>
  <si>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</si>
  <si>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</si>
  <si>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</si>
  <si>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</si>
  <si>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</si>
  <si>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</si>
  <si>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</si>
  <si>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</si>
  <si>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</si>
  <si>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</si>
  <si>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</si>
  <si>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</si>
  <si>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</si>
  <si>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</si>
  <si>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</si>
  <si>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</si>
  <si>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</si>
  <si>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</si>
  <si>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</si>
  <si>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</si>
  <si>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</si>
  <si>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</si>
  <si>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</si>
  <si>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</si>
  <si>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</si>
  <si>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</si>
  <si>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</si>
  <si>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</si>
  <si>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</si>
  <si>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</si>
  <si>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</si>
  <si>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</si>
  <si>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</si>
  <si>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</si>
  <si>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</si>
  <si>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</si>
  <si>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</si>
  <si>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</si>
  <si>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</si>
  <si>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</si>
  <si>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</si>
  <si>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</si>
  <si>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</si>
  <si>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</si>
  <si>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</si>
  <si>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</si>
  <si>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</si>
  <si>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</si>
  <si>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</si>
  <si>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</si>
  <si>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</si>
  <si>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</si>
  <si>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</si>
  <si>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</si>
  <si>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</si>
  <si>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</si>
  <si>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</si>
  <si>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</si>
  <si>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</si>
  <si>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</si>
  <si>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</si>
  <si>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</si>
  <si>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</si>
  <si>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</si>
  <si>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</si>
  <si>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</si>
  <si>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</si>
  <si>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</si>
  <si>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</si>
  <si>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</si>
  <si>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</si>
  <si>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</si>
  <si>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</si>
  <si>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</si>
  <si>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</si>
  <si>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</si>
  <si>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</si>
  <si>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</si>
  <si>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</si>
  <si>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</si>
  <si>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</si>
  <si>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</si>
  <si>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</si>
  <si>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</si>
  <si>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</si>
  <si>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</si>
  <si>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</si>
  <si>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</si>
  <si>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</si>
  <si>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</si>
  <si>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</si>
  <si>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</si>
  <si>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</si>
  <si>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</si>
  <si>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</si>
  <si>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</si>
  <si>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</si>
  <si>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</si>
  <si>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</si>
  <si>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</si>
  <si>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</si>
  <si>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</si>
  <si>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</si>
  <si>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</si>
  <si>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</si>
  <si>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</si>
  <si>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</si>
  <si>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</si>
  <si>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</si>
  <si>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</si>
  <si>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</si>
  <si>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</si>
  <si>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</si>
  <si>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</si>
  <si>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</si>
  <si>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</si>
  <si>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</si>
  <si>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</si>
  <si>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</si>
  <si>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</si>
  <si>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</si>
  <si>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</si>
  <si>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</si>
  <si>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</si>
  <si>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</si>
  <si>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</si>
  <si>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</si>
  <si>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</si>
  <si>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</si>
  <si>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</si>
  <si>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</si>
  <si>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</si>
  <si>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</si>
  <si>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</si>
  <si>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</si>
  <si>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</si>
  <si>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</si>
  <si>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</si>
  <si>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</si>
  <si>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</si>
  <si>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</si>
  <si>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</si>
  <si>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</si>
  <si>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</si>
  <si>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</si>
  <si>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</si>
  <si>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</si>
  <si>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</si>
  <si>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</si>
  <si>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</si>
  <si>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</si>
  <si>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</si>
  <si>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</si>
  <si>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</si>
  <si>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</si>
  <si>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</si>
  <si>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</si>
  <si>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</si>
  <si>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</si>
  <si>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</si>
  <si>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</si>
  <si>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</si>
  <si>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</si>
  <si>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</si>
  <si>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</si>
  <si>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</si>
  <si>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</si>
  <si>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</si>
  <si>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</si>
  <si>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</si>
  <si>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</si>
  <si>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</si>
  <si>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</si>
  <si>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</si>
  <si>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</si>
  <si>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</si>
  <si>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</si>
  <si>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</si>
  <si>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</si>
  <si>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</si>
  <si>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</si>
  <si>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</si>
  <si>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</si>
  <si>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</si>
  <si>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</si>
  <si>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</si>
  <si>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</si>
  <si>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</si>
  <si>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</si>
  <si>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</si>
  <si>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</si>
  <si>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</si>
  <si>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</si>
  <si>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</si>
  <si>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</si>
  <si>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</si>
  <si>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</si>
  <si>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</si>
  <si>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</si>
  <si>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</si>
  <si>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</si>
  <si>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</si>
  <si>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</si>
  <si>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</si>
  <si>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</si>
  <si>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</si>
  <si>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</si>
  <si>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</si>
  <si>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</si>
  <si>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</si>
  <si>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</si>
  <si>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</si>
  <si>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</si>
  <si>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</si>
  <si>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</si>
  <si>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</si>
  <si>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</si>
  <si>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</si>
  <si>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</si>
  <si>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</si>
  <si>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</si>
  <si>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</si>
  <si>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</si>
  <si>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</si>
  <si>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</si>
  <si>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</si>
  <si>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</si>
  <si>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</si>
  <si>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</si>
  <si>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</si>
  <si>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</si>
  <si>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</si>
  <si>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</si>
  <si>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</si>
  <si>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</si>
  <si>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</si>
  <si>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</si>
  <si>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</si>
  <si>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</si>
  <si>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</si>
  <si>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</si>
  <si>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</si>
  <si>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</si>
  <si>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</si>
  <si>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</si>
  <si>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</si>
  <si>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</si>
  <si>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</si>
  <si>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</si>
  <si>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</si>
  <si>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</si>
  <si>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</si>
  <si>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</si>
  <si>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</si>
  <si>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</si>
  <si>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</si>
  <si>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</si>
  <si>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</si>
  <si>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</si>
  <si>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</si>
  <si>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</si>
  <si>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</si>
  <si>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</si>
  <si>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</si>
  <si>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</si>
  <si>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</si>
  <si>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</si>
  <si>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</si>
  <si>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</si>
  <si>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</si>
  <si>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</si>
  <si>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</si>
  <si>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</si>
  <si>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</si>
  <si>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</si>
  <si>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</si>
  <si>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</si>
  <si>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</si>
  <si>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</si>
  <si>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</si>
  <si>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</si>
  <si>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</si>
  <si>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</si>
  <si>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</si>
  <si>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</si>
  <si>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</si>
  <si>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</si>
  <si>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</si>
  <si>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</si>
  <si>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</si>
  <si>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</si>
  <si>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</si>
  <si>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</si>
  <si>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</si>
  <si>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</si>
  <si>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</si>
  <si>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</si>
  <si>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</si>
  <si>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</si>
  <si>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</si>
  <si>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</si>
  <si>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</si>
  <si>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</si>
  <si>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</si>
  <si>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</si>
  <si>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</si>
  <si>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</si>
  <si>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</si>
  <si>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</si>
  <si>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</si>
  <si>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</si>
  <si>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</si>
  <si>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</si>
  <si>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</si>
  <si>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</si>
  <si>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</si>
  <si>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</si>
  <si>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</si>
  <si>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</si>
  <si>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</si>
  <si>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</si>
  <si>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</si>
  <si>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</si>
  <si>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</si>
  <si>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</si>
  <si>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</si>
  <si>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</si>
  <si>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</si>
  <si>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</si>
  <si>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</si>
  <si>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</si>
  <si>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</si>
  <si>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</si>
  <si>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</si>
  <si>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</si>
  <si>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</si>
  <si>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</si>
  <si>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</si>
  <si>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</si>
  <si>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</si>
  <si>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</si>
  <si>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</si>
  <si>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</si>
  <si>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</si>
  <si>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</si>
  <si>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</si>
  <si>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</si>
  <si>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</si>
  <si>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</si>
  <si>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</si>
  <si>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</si>
  <si>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</si>
  <si>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</si>
  <si>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</si>
  <si>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</si>
  <si>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</si>
  <si>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</si>
  <si>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</si>
  <si>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</si>
  <si>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</si>
  <si>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</si>
  <si>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</si>
  <si>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</si>
  <si>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</si>
  <si>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</si>
  <si>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</si>
  <si>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</si>
  <si>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</si>
  <si>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</si>
  <si>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</si>
  <si>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</si>
  <si>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</si>
  <si>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</si>
  <si>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</si>
  <si>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</si>
  <si>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</si>
  <si>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</si>
  <si>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</si>
  <si>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</si>
  <si>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</si>
  <si>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</si>
  <si>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</si>
  <si>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</si>
  <si>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</si>
  <si>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</si>
  <si>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</si>
  <si>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</si>
  <si>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</si>
  <si>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</si>
  <si>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</si>
  <si>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</si>
  <si>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</si>
  <si>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</si>
  <si>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</si>
  <si>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</si>
  <si>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</si>
  <si>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</si>
  <si>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</si>
  <si>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</si>
  <si>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</si>
  <si>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</si>
  <si>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</si>
  <si>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</si>
  <si>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</si>
  <si>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</si>
  <si>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</si>
  <si>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</si>
  <si>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</si>
  <si>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</si>
  <si>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</si>
  <si>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</si>
  <si>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</si>
  <si>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</si>
  <si>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</si>
  <si>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</si>
  <si>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</si>
  <si>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</si>
  <si>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</si>
  <si>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</si>
  <si>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</si>
  <si>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</si>
  <si>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</si>
  <si>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</si>
  <si>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</si>
  <si>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</si>
  <si>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</si>
  <si>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</si>
  <si>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</si>
  <si>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</si>
  <si>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</si>
  <si>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</si>
  <si>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</si>
  <si>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</si>
  <si>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</si>
  <si>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</si>
  <si>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</si>
  <si>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</si>
  <si>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</si>
  <si>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</si>
  <si>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</si>
  <si>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</si>
  <si>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</si>
  <si>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</si>
  <si>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</si>
  <si>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</si>
  <si>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</si>
  <si>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</si>
  <si>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</si>
  <si>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</si>
  <si>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</si>
  <si>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</si>
  <si>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</si>
  <si>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</si>
  <si>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</si>
  <si>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</si>
  <si>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</si>
  <si>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</si>
  <si>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</si>
  <si>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</si>
  <si>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</si>
  <si>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</si>
  <si>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</si>
  <si>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</si>
  <si>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</si>
  <si>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</si>
  <si>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</si>
  <si>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</si>
  <si>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</si>
  <si>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</si>
  <si>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</si>
  <si>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</si>
  <si>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</si>
  <si>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</si>
  <si>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</si>
  <si>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</si>
  <si>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</si>
  <si>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</si>
  <si>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</si>
  <si>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</si>
  <si>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</si>
  <si>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</si>
  <si>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</si>
  <si>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</si>
  <si>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</si>
  <si>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</si>
  <si>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</si>
  <si>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</si>
  <si>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</si>
  <si>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</si>
  <si>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</si>
  <si>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</si>
  <si>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</si>
  <si>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</si>
  <si>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</si>
  <si>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</si>
  <si>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</si>
  <si>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</si>
  <si>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</si>
  <si>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</si>
  <si>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</si>
  <si>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</si>
  <si>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</si>
  <si>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</si>
  <si>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</si>
  <si>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</si>
  <si>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</si>
  <si>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</si>
  <si>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</si>
  <si>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</si>
  <si>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</si>
  <si>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</si>
  <si>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</si>
  <si>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</si>
  <si>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</si>
  <si>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</si>
  <si>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</si>
  <si>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</si>
  <si>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</si>
  <si>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</si>
  <si>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</si>
  <si>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</si>
  <si>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</si>
  <si>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</si>
  <si>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</si>
  <si>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</si>
  <si>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</si>
  <si>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</si>
  <si>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</si>
  <si>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</si>
  <si>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</si>
  <si>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</si>
  <si>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</si>
  <si>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</si>
  <si>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</si>
  <si>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</si>
  <si>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</si>
  <si>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</si>
  <si>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</si>
  <si>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</si>
  <si>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</si>
  <si>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</si>
  <si>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</si>
  <si>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</si>
  <si>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</si>
  <si>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</si>
  <si>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</si>
  <si>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</si>
  <si>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</si>
  <si>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</si>
  <si>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</si>
  <si>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</si>
  <si>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</si>
  <si>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</si>
  <si>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</si>
  <si>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</si>
  <si>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</si>
  <si>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</si>
  <si>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</si>
  <si>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</si>
  <si>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</si>
  <si>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</si>
  <si>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</si>
  <si>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</si>
  <si>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</si>
  <si>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</si>
  <si>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</si>
  <si>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</si>
  <si>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</si>
  <si>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</si>
  <si>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</si>
  <si>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</si>
  <si>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</si>
  <si>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</si>
  <si>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</si>
  <si>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</si>
  <si>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</si>
  <si>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</si>
  <si>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</si>
  <si>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</si>
  <si>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</si>
  <si>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</si>
  <si>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</si>
  <si>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</si>
  <si>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</si>
  <si>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</si>
  <si>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</si>
  <si>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</si>
  <si>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</si>
  <si>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</si>
  <si>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</si>
  <si>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</si>
  <si>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</si>
  <si>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</si>
  <si>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</si>
  <si>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</si>
  <si>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</si>
  <si>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</si>
  <si>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</si>
  <si>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</si>
  <si>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</si>
  <si>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</si>
  <si>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</si>
  <si>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</si>
  <si>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</si>
  <si>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</si>
  <si>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</si>
  <si>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</si>
  <si>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</si>
  <si>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</si>
  <si>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</si>
  <si>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</si>
  <si>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</si>
  <si>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</si>
  <si>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</si>
  <si>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</si>
  <si>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</si>
  <si>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</si>
  <si>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</si>
  <si>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</si>
  <si>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</si>
  <si>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</si>
  <si>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</si>
  <si>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</si>
  <si>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</si>
  <si>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</si>
  <si>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</si>
  <si>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</si>
  <si>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</si>
  <si>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</si>
  <si>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</si>
  <si>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</si>
  <si>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</si>
  <si>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</si>
  <si>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</si>
  <si>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</si>
  <si>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</si>
  <si>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</si>
  <si>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</si>
  <si>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</si>
  <si>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</si>
  <si>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</si>
  <si>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</si>
  <si>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</si>
  <si>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</si>
  <si>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</si>
  <si>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</si>
  <si>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</si>
  <si>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</si>
  <si>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</si>
  <si>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</si>
  <si>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</si>
  <si>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</si>
  <si>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</si>
  <si>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</si>
  <si>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</si>
  <si>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</si>
  <si>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</si>
  <si>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</si>
  <si>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</si>
  <si>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</si>
  <si>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</si>
  <si>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</si>
  <si>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</si>
  <si>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</si>
  <si>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</si>
  <si>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</si>
  <si>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</si>
  <si>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</si>
  <si>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</si>
  <si>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</si>
  <si>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</si>
  <si>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</si>
  <si>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</si>
  <si>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</si>
  <si>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</si>
  <si>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</si>
  <si>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</si>
  <si>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</si>
  <si>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</si>
  <si>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</si>
  <si>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</si>
  <si>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</si>
  <si>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</si>
  <si>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</si>
  <si>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</si>
  <si>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</si>
  <si>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</si>
  <si>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</si>
  <si>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</si>
  <si>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</si>
  <si>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</si>
  <si>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</si>
  <si>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</si>
  <si>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</si>
  <si>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</si>
  <si>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</si>
  <si>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</si>
  <si>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</si>
  <si>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</si>
  <si>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</si>
  <si>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</si>
  <si>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</si>
  <si>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</si>
  <si>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</si>
  <si>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</si>
  <si>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</si>
  <si>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</si>
  <si>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</si>
  <si>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</si>
  <si>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</si>
  <si>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</si>
  <si>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</si>
  <si>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</si>
  <si>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</si>
  <si>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</si>
  <si>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</si>
  <si>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</si>
  <si>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</si>
  <si>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</si>
  <si>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</si>
  <si>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</si>
  <si>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</si>
  <si>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</si>
  <si>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</si>
  <si>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</si>
  <si>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</si>
  <si>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</si>
  <si>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</si>
  <si>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</si>
  <si>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</si>
  <si>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</si>
  <si>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</si>
  <si>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</si>
  <si>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</si>
  <si>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</si>
  <si>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</si>
  <si>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</si>
  <si>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</si>
  <si>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</si>
  <si>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</si>
  <si>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</si>
  <si>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</si>
  <si>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</si>
  <si>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</si>
  <si>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</si>
  <si>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</si>
  <si>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</si>
  <si>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</si>
  <si>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</si>
  <si>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</si>
  <si>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</si>
  <si>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</si>
  <si>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</si>
  <si>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</si>
  <si>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</si>
  <si>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</si>
  <si>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</si>
  <si>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</si>
  <si>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</si>
  <si>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</si>
  <si>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</si>
  <si>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</si>
  <si>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</si>
  <si>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</si>
  <si>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</si>
  <si>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</si>
  <si>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</si>
  <si>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</si>
  <si>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</si>
  <si>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</si>
  <si>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</si>
  <si>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</si>
  <si>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</si>
  <si>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</si>
  <si>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</si>
  <si>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</si>
  <si>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</si>
  <si>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</si>
  <si>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</si>
  <si>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</si>
  <si>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</si>
  <si>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</si>
  <si>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</si>
  <si>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</si>
  <si>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</si>
  <si>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</si>
  <si>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</si>
  <si>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</si>
  <si>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</si>
  <si>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</si>
  <si>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</si>
  <si>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</si>
  <si>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</si>
  <si>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</si>
  <si>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</si>
  <si>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</si>
  <si>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</si>
  <si>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</si>
  <si>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</si>
  <si>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</si>
  <si>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</si>
  <si>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</si>
  <si>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</si>
  <si>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</si>
  <si>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</si>
  <si>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</si>
  <si>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</si>
  <si>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</si>
  <si>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</si>
  <si>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</si>
  <si>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</si>
  <si>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</si>
  <si>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</si>
  <si>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</si>
  <si>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</si>
  <si>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</si>
  <si>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</si>
  <si>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</si>
  <si>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</si>
  <si>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</si>
  <si>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</si>
  <si>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</si>
  <si>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</si>
  <si>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</si>
  <si>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</si>
  <si>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</si>
  <si>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</si>
  <si>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</si>
  <si>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</si>
  <si>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</si>
  <si>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</si>
  <si>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</si>
  <si>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</si>
  <si>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</si>
  <si>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</si>
  <si>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</si>
  <si>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</si>
  <si>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</si>
  <si>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</si>
  <si>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</si>
  <si>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</si>
  <si>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</si>
  <si>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</si>
  <si>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</si>
  <si>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</si>
  <si>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</si>
  <si>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</si>
  <si>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</si>
  <si>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</si>
  <si>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</si>
  <si>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</si>
  <si>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</si>
  <si>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</si>
  <si>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</si>
  <si>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</si>
  <si>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</si>
  <si>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</si>
  <si>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</si>
  <si>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</si>
  <si>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</si>
  <si>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</si>
  <si>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</si>
  <si>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</si>
  <si>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</si>
  <si>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</si>
  <si>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</si>
  <si>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</si>
  <si>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</si>
  <si>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</si>
  <si>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</si>
  <si>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</si>
  <si>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</si>
  <si>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</si>
  <si>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</si>
  <si>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</si>
  <si>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</si>
  <si>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</si>
  <si>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</si>
  <si>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</si>
  <si>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</si>
  <si>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</si>
  <si>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</si>
  <si>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</si>
  <si>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</si>
  <si>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</si>
  <si>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</si>
  <si>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</si>
  <si>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</si>
  <si>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</si>
  <si>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</si>
  <si>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</si>
  <si>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</si>
  <si>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</si>
  <si>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</si>
  <si>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</si>
  <si>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</si>
  <si>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</si>
  <si>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</si>
  <si>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</si>
  <si>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</si>
  <si>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</si>
  <si>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</si>
  <si>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</si>
  <si>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</si>
  <si>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</si>
  <si>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</si>
  <si>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</si>
  <si>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</si>
  <si>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</si>
  <si>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</si>
  <si>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</si>
  <si>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</si>
  <si>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</si>
  <si>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</si>
  <si>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</si>
  <si>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</si>
  <si>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</si>
  <si>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</si>
  <si>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</si>
  <si>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</si>
  <si>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</si>
  <si>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</si>
  <si>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</si>
  <si>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</si>
  <si>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</si>
  <si>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</si>
  <si>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</si>
  <si>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</si>
  <si>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</si>
  <si>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</si>
  <si>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</si>
  <si>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</si>
  <si>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</si>
  <si>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</si>
  <si>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</si>
  <si>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</si>
  <si>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</si>
  <si>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</si>
  <si>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</si>
  <si>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</si>
  <si>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</si>
  <si>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</si>
  <si>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</si>
  <si>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</si>
  <si>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</si>
  <si>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</si>
  <si>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</si>
  <si>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</si>
  <si>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</si>
  <si>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</si>
  <si>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</si>
  <si>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</si>
  <si>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</si>
  <si>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</si>
  <si>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</si>
  <si>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</si>
  <si>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</si>
  <si>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</si>
  <si>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</si>
  <si>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</si>
  <si>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</si>
  <si>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</si>
  <si>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</si>
  <si>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</si>
  <si>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</si>
  <si>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</si>
  <si>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</si>
  <si>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</si>
  <si>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</si>
  <si>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</si>
  <si>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</si>
  <si>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</si>
  <si>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</si>
  <si>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</si>
  <si>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</si>
  <si>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</si>
  <si>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</si>
  <si>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</si>
  <si>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</si>
  <si>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</si>
  <si>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</si>
  <si>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</si>
  <si>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</si>
  <si>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</si>
  <si>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</si>
  <si>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</si>
  <si>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</si>
  <si>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</si>
  <si>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</si>
  <si>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</si>
  <si>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</si>
  <si>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</si>
  <si>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</si>
  <si>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</si>
  <si>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</si>
  <si>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</si>
  <si>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</si>
  <si>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</si>
  <si>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</si>
  <si>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</si>
  <si>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</si>
  <si>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</si>
  <si>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</si>
  <si>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</si>
  <si>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</si>
  <si>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</si>
  <si>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</si>
  <si>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</si>
  <si>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</si>
  <si>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</si>
  <si>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</si>
  <si>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</si>
  <si>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</si>
  <si>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</si>
  <si>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</si>
  <si>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</si>
  <si>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</si>
  <si>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</si>
  <si>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</si>
  <si>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</si>
  <si>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</si>
  <si>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</si>
  <si>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</si>
  <si>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</si>
  <si>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</si>
  <si>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</si>
  <si>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</si>
  <si>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</si>
  <si>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</si>
  <si>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</si>
  <si>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</si>
  <si>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</si>
  <si>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</si>
  <si>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</si>
  <si>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</si>
  <si>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</si>
  <si>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</si>
  <si>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</si>
  <si>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</si>
  <si>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</si>
  <si>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</si>
  <si>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</si>
  <si>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</si>
  <si>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</si>
  <si>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</si>
  <si>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</si>
  <si>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</si>
  <si>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</si>
  <si>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</si>
  <si>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</si>
  <si>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</si>
  <si>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</si>
  <si>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</si>
  <si>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</si>
  <si>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</si>
  <si>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</si>
  <si>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</si>
  <si>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</si>
  <si>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</si>
  <si>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</si>
  <si>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</si>
  <si>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</si>
  <si>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</si>
  <si>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</si>
  <si>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</si>
  <si>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</si>
  <si>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</si>
  <si>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</si>
  <si>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</si>
  <si>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</si>
  <si>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</si>
  <si>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</si>
  <si>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</si>
  <si>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</si>
  <si>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</si>
  <si>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</si>
  <si>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</si>
  <si>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</si>
  <si>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</si>
  <si>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</si>
  <si>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</si>
  <si>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</si>
  <si>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</si>
  <si>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</si>
  <si>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</si>
  <si>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</si>
  <si>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</si>
  <si>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</si>
  <si>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</si>
  <si>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</si>
  <si>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</si>
  <si>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</si>
  <si>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</si>
  <si>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</si>
  <si>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</si>
  <si>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</si>
  <si>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</si>
  <si>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</si>
  <si>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</si>
  <si>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</si>
  <si>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</si>
  <si>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</si>
  <si>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</si>
  <si>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</si>
  <si>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</si>
  <si>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</si>
  <si>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</si>
  <si>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</si>
  <si>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</si>
  <si>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</si>
  <si>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</si>
  <si>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</si>
  <si>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</si>
  <si>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</si>
  <si>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</si>
  <si>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</si>
  <si>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</si>
  <si>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</si>
  <si>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</si>
  <si>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</si>
  <si>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</si>
  <si>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</si>
  <si>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</si>
  <si>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</si>
  <si>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</si>
  <si>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</si>
  <si>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</si>
  <si>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</si>
  <si>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</si>
  <si>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</si>
  <si>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</si>
  <si>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</si>
  <si>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</si>
  <si>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</si>
  <si>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</si>
  <si>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</si>
  <si>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</si>
  <si>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</si>
  <si>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</si>
  <si>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</si>
  <si>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</si>
  <si>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</si>
  <si>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</si>
  <si>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</si>
  <si>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</si>
  <si>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</si>
  <si>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</si>
  <si>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</si>
  <si>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</si>
  <si>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</si>
  <si>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</si>
  <si>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</si>
  <si>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</si>
  <si>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</si>
  <si>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</si>
  <si>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</si>
  <si>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</si>
  <si>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</si>
  <si>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</si>
  <si>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</si>
  <si>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</si>
  <si>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</si>
  <si>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</si>
  <si>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</si>
  <si>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</si>
  <si>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</si>
  <si>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</si>
  <si>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</si>
  <si>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</si>
  <si>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</si>
  <si>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</si>
  <si>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</si>
  <si>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</si>
  <si>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</si>
  <si>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</si>
  <si>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</si>
  <si>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</si>
  <si>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</si>
  <si>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</si>
  <si>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</si>
  <si>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</si>
  <si>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</si>
  <si>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</si>
  <si>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</si>
  <si>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</si>
  <si>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</si>
  <si>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</si>
  <si>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</si>
  <si>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</si>
  <si>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</si>
  <si>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</si>
  <si>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</si>
  <si>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</si>
  <si>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</si>
  <si>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</si>
  <si>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</si>
  <si>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</si>
  <si>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</si>
  <si>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</si>
  <si>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</si>
  <si>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</si>
  <si>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</si>
  <si>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</si>
  <si>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</si>
  <si>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</si>
  <si>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</si>
  <si>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</si>
  <si>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</si>
  <si>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</si>
  <si>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</si>
  <si>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</si>
  <si>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</si>
  <si>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</si>
  <si>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</si>
  <si>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</si>
  <si>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</si>
  <si>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</si>
  <si>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</si>
  <si>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</si>
  <si>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</si>
  <si>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</si>
  <si>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</si>
  <si>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</si>
  <si>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</si>
  <si>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</si>
  <si>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</si>
  <si>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</si>
  <si>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</si>
  <si>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</si>
  <si>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</si>
  <si>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</si>
  <si>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</si>
  <si>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</si>
  <si>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</si>
  <si>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</si>
  <si>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</si>
  <si>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</si>
  <si>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</si>
  <si>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</si>
  <si>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</si>
  <si>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</si>
  <si>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</si>
  <si>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</si>
  <si>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</si>
  <si>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</si>
  <si>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</si>
  <si>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</si>
  <si>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</si>
  <si>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</si>
  <si>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</si>
  <si>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</si>
  <si>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</si>
  <si>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</si>
  <si>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</si>
  <si>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</si>
  <si>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</si>
  <si>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</si>
  <si>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</si>
  <si>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</si>
  <si>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</si>
  <si>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</si>
  <si>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</si>
  <si>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</si>
  <si>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</si>
  <si>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</si>
  <si>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</si>
  <si>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</si>
  <si>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</si>
  <si>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</si>
  <si>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</si>
  <si>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</si>
  <si>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</si>
  <si>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</si>
  <si>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</si>
  <si>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</si>
  <si>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</si>
  <si>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</si>
  <si>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</si>
  <si>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</si>
  <si>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</si>
  <si>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</si>
  <si>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</si>
  <si>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</si>
  <si>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</si>
  <si>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</si>
  <si>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</si>
  <si>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</si>
  <si>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</si>
  <si>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</si>
  <si>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</si>
  <si>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</si>
  <si>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</si>
  <si>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</si>
  <si>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</si>
  <si>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</si>
  <si>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</si>
  <si>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</si>
  <si>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</si>
  <si>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</si>
  <si>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</si>
  <si>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</si>
  <si>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</si>
  <si>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</si>
  <si>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</si>
  <si>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</si>
  <si>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</si>
  <si>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</si>
  <si>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</si>
  <si>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</si>
  <si>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</si>
  <si>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</si>
  <si>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</si>
  <si>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</si>
  <si>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</si>
  <si>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</si>
  <si>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</si>
  <si>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</si>
  <si>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</si>
  <si>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</si>
  <si>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</si>
  <si>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</si>
  <si>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</si>
  <si>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</si>
  <si>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</si>
  <si>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</si>
  <si>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</si>
  <si>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</si>
  <si>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</si>
  <si>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</si>
  <si>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</si>
  <si>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</si>
  <si>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</si>
  <si>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</si>
  <si>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</si>
  <si>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</si>
  <si>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</si>
  <si>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</si>
  <si>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</si>
  <si>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</si>
  <si>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</si>
  <si>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</si>
  <si>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</si>
  <si>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</si>
  <si>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</si>
  <si>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</si>
  <si>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</si>
  <si>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</si>
  <si>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</si>
  <si>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</si>
  <si>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</si>
  <si>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</si>
  <si>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</si>
  <si>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</si>
  <si>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</si>
  <si>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</si>
  <si>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</si>
  <si>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</si>
  <si>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</si>
  <si>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</si>
  <si>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</si>
  <si>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</si>
  <si>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</si>
  <si>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</si>
  <si>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</si>
  <si>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</si>
  <si>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</si>
  <si>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</si>
  <si>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</si>
  <si>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</si>
  <si>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</si>
  <si>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</si>
  <si>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</si>
  <si>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</si>
  <si>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</si>
  <si>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</si>
  <si>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</si>
  <si>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</si>
  <si>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</si>
  <si>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</si>
  <si>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</si>
  <si>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</si>
  <si>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</si>
  <si>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</si>
  <si>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</si>
  <si>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</si>
  <si>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</si>
  <si>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</si>
  <si>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</si>
  <si>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</si>
  <si>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</si>
  <si>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</si>
  <si>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</si>
  <si>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</si>
  <si>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</si>
  <si>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</si>
  <si>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</si>
  <si>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</si>
  <si>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</si>
  <si>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</si>
  <si>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</si>
  <si>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</si>
  <si>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</si>
  <si>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</si>
  <si>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</si>
  <si>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</si>
  <si>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</si>
  <si>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</si>
  <si>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</si>
  <si>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</si>
  <si>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</si>
  <si>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</si>
  <si>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</si>
  <si>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</si>
  <si>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</si>
  <si>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</si>
  <si>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</si>
  <si>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</si>
  <si>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</si>
  <si>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</si>
  <si>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</si>
  <si>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</si>
  <si>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</si>
  <si>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</si>
  <si>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</si>
  <si>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</si>
  <si>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</si>
  <si>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</si>
  <si>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</si>
  <si>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</si>
  <si>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</si>
  <si>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</si>
  <si>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</si>
  <si>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</si>
  <si>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</si>
  <si>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</si>
  <si>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</si>
  <si>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</si>
  <si>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</si>
  <si>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</si>
  <si>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</si>
  <si>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</si>
  <si>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</si>
  <si>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</si>
  <si>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</si>
  <si>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</si>
  <si>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</si>
  <si>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</si>
  <si>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</si>
  <si>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</si>
  <si>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</si>
  <si>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</si>
  <si>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</si>
  <si>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</si>
  <si>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</si>
  <si>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</si>
  <si>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</si>
  <si>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</si>
  <si>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</si>
  <si>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</si>
  <si>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</si>
  <si>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</si>
  <si>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</si>
  <si>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</si>
  <si>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</si>
  <si>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</si>
  <si>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</si>
  <si>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</si>
  <si>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</si>
  <si>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</si>
  <si>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</si>
  <si>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</si>
  <si>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</si>
  <si>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</si>
  <si>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</si>
  <si>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</si>
  <si>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</si>
  <si>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</si>
  <si>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</si>
  <si>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</si>
  <si>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</si>
  <si>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</si>
  <si>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</si>
  <si>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</si>
  <si>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</si>
  <si>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</si>
  <si>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</si>
  <si>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</si>
  <si>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</si>
  <si>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</si>
  <si>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</si>
  <si>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</si>
  <si>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</si>
  <si>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</si>
  <si>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</si>
  <si>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</si>
  <si>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</si>
  <si>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</si>
  <si>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</si>
  <si>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</si>
  <si>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</si>
  <si>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</si>
  <si>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</si>
  <si>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</si>
  <si>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</si>
  <si>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</si>
  <si>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</si>
  <si>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</si>
  <si>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</si>
  <si>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</si>
  <si>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</si>
  <si>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</si>
  <si>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</si>
  <si>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</si>
  <si>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</si>
  <si>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</si>
  <si>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</si>
  <si>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</si>
  <si>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</si>
  <si>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</si>
  <si>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</si>
  <si>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</si>
  <si>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</si>
  <si>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</si>
  <si>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</si>
  <si>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</si>
  <si>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</si>
  <si>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</si>
  <si>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</si>
  <si>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</si>
  <si>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</si>
  <si>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</si>
  <si>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</si>
  <si>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</si>
  <si>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</si>
  <si>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</si>
  <si>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</si>
  <si>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</si>
  <si>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</si>
  <si>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</si>
  <si>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</si>
  <si>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</si>
  <si>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</si>
  <si>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</si>
  <si>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</si>
  <si>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</si>
  <si>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</si>
  <si>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</si>
  <si>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</si>
  <si>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</si>
  <si>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</si>
  <si>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</si>
  <si>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</si>
  <si>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</si>
  <si>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</si>
  <si>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</si>
  <si>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</si>
  <si>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</si>
  <si>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</si>
  <si>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</si>
  <si>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</si>
  <si>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</si>
  <si>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</si>
  <si>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</si>
  <si>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</si>
  <si>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</si>
  <si>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</si>
  <si>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</si>
  <si>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</si>
  <si>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</si>
  <si>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</si>
  <si>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</si>
  <si>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</si>
  <si>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</si>
  <si>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</si>
  <si>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</si>
  <si>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</si>
  <si>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</si>
  <si>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</si>
  <si>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</si>
  <si>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</si>
  <si>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</si>
  <si>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</si>
  <si>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</si>
  <si>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</si>
  <si>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</si>
  <si>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</si>
  <si>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</si>
  <si>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</si>
  <si>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</si>
  <si>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</si>
  <si>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</si>
  <si>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</si>
  <si>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</si>
  <si>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</si>
  <si>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</si>
  <si>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</si>
  <si>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</si>
  <si>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</si>
  <si>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</si>
  <si>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</si>
  <si>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</si>
  <si>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</si>
  <si>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</si>
  <si>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</si>
  <si>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</si>
  <si>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</si>
  <si>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</si>
  <si>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</si>
  <si>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</si>
  <si>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</si>
  <si>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</si>
  <si>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</si>
  <si>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</si>
  <si>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</si>
  <si>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</si>
  <si>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</si>
  <si>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</si>
  <si>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</si>
  <si>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</si>
  <si>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</si>
  <si>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</si>
  <si>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</si>
  <si>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</si>
  <si>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</si>
  <si>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</si>
  <si>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</si>
  <si>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</si>
  <si>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</si>
  <si>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</si>
  <si>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</si>
  <si>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</si>
  <si>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</si>
  <si>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</si>
  <si>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</si>
  <si>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</si>
  <si>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</si>
  <si>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</si>
  <si>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</si>
  <si>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</si>
  <si>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</si>
  <si>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</si>
  <si>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</si>
  <si>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</si>
  <si>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</si>
  <si>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</si>
  <si>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</si>
  <si>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</si>
  <si>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</si>
  <si>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</si>
  <si>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</si>
  <si>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</si>
  <si>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</si>
  <si>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</si>
  <si>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</si>
  <si>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</si>
  <si>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</si>
  <si>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</si>
  <si>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</si>
  <si>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</si>
  <si>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</si>
  <si>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</si>
  <si>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</si>
  <si>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</si>
  <si>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</si>
  <si>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</si>
  <si>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</si>
  <si>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</si>
  <si>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</si>
  <si>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</si>
  <si>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</si>
  <si>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</si>
  <si>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</si>
  <si>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</si>
  <si>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</si>
  <si>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</si>
  <si>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</si>
  <si>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</si>
  <si>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</si>
  <si>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</si>
  <si>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</si>
  <si>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</si>
  <si>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</si>
  <si>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</si>
  <si>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</si>
  <si>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</si>
  <si>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</si>
  <si>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</si>
  <si>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</si>
  <si>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</si>
  <si>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</si>
  <si>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</si>
  <si>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</si>
  <si>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</si>
  <si>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</si>
  <si>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</si>
  <si>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</si>
  <si>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</si>
  <si>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</si>
  <si>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</si>
  <si>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</si>
  <si>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</si>
  <si>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</si>
  <si>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</si>
  <si>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</si>
  <si>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</si>
  <si>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</si>
  <si>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</si>
  <si>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</si>
  <si>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</si>
  <si>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</si>
  <si>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</si>
  <si>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</si>
  <si>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</si>
  <si>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</si>
  <si>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</si>
  <si>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</si>
  <si>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</si>
  <si>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</si>
  <si>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</si>
  <si>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</si>
  <si>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</si>
  <si>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</si>
  <si>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</si>
  <si>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</si>
  <si>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</si>
  <si>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</si>
  <si>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</si>
  <si>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</si>
  <si>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</si>
  <si>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</si>
  <si>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</si>
  <si>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</si>
  <si>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</si>
  <si>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</si>
  <si>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</si>
  <si>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</si>
  <si>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</si>
  <si>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</si>
  <si>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</si>
  <si>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</si>
  <si>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</si>
  <si>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</si>
  <si>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</si>
  <si>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</si>
  <si>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</si>
  <si>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</si>
  <si>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</si>
  <si>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</si>
  <si>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</si>
  <si>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</si>
  <si>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</si>
  <si>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</si>
  <si>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</si>
  <si>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</si>
  <si>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</si>
  <si>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</si>
  <si>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</si>
  <si>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</si>
  <si>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</si>
  <si>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</si>
  <si>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</si>
  <si>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</si>
  <si>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</si>
  <si>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</si>
  <si>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</si>
  <si>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</si>
  <si>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</si>
  <si>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</si>
  <si>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</si>
  <si>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</si>
  <si>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</si>
  <si>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</si>
  <si>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</si>
  <si>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</si>
  <si>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</si>
  <si>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</si>
  <si>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</si>
  <si>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</si>
  <si>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</si>
  <si>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</si>
  <si>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</si>
  <si>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</si>
  <si>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</si>
  <si>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</si>
  <si>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</si>
  <si>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</si>
  <si>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</si>
  <si>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</si>
  <si>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</si>
  <si>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</si>
  <si>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</si>
  <si>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</si>
  <si>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</si>
  <si>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</si>
  <si>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</si>
  <si>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</si>
  <si>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</si>
  <si>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</si>
  <si>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</si>
  <si>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</si>
  <si>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</si>
  <si>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</si>
  <si>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</si>
  <si>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</si>
  <si>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</si>
  <si>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</si>
  <si>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</si>
  <si>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</si>
  <si>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</si>
  <si>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</si>
  <si>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</si>
  <si>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</si>
  <si>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</si>
  <si>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</si>
  <si>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</si>
  <si>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</si>
  <si>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</si>
  <si>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</si>
  <si>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</si>
  <si>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</si>
  <si>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</si>
  <si>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</si>
  <si>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</si>
  <si>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</si>
  <si>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</si>
  <si>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</si>
  <si>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</si>
  <si>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</si>
  <si>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</si>
  <si>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</si>
  <si>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</si>
  <si>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</si>
  <si>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</si>
  <si>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</si>
  <si>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</si>
  <si>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</si>
  <si>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</si>
  <si>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</si>
  <si>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</si>
  <si>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</si>
  <si>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</si>
  <si>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</si>
  <si>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</si>
  <si>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</si>
  <si>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</si>
  <si>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</si>
  <si>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</si>
  <si>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</si>
  <si>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</si>
  <si>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</si>
  <si>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</si>
  <si>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</si>
  <si>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</si>
  <si>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</si>
  <si>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</si>
  <si>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</si>
  <si>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</si>
  <si>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</si>
  <si>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</si>
  <si>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</si>
  <si>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</si>
  <si>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</si>
  <si>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</si>
  <si>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</si>
  <si>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</si>
  <si>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</si>
  <si>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</si>
  <si>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</si>
  <si>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</si>
  <si>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</si>
  <si>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</si>
  <si>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</si>
  <si>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</si>
  <si>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</si>
  <si>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</si>
  <si>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</si>
  <si>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</si>
  <si>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</si>
  <si>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</si>
  <si>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</si>
  <si>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</si>
  <si>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</si>
  <si>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</si>
  <si>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</si>
  <si>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</si>
  <si>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</si>
  <si>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</si>
  <si>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</si>
  <si>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</si>
  <si>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</si>
  <si>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</si>
  <si>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</si>
  <si>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</si>
  <si>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</si>
  <si>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</si>
  <si>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</si>
  <si>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</si>
  <si>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</si>
  <si>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</si>
  <si>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</si>
  <si>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</si>
  <si>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</si>
  <si>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</si>
  <si>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</si>
  <si>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</si>
  <si>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</si>
  <si>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</si>
  <si>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</si>
  <si>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</si>
  <si>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</si>
  <si>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</si>
  <si>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</si>
  <si>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</si>
  <si>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</si>
  <si>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</si>
  <si>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</si>
  <si>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</si>
  <si>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</si>
  <si>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</si>
  <si>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</si>
  <si>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</si>
  <si>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</si>
  <si>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</si>
  <si>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</si>
  <si>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</si>
  <si>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</si>
  <si>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</si>
  <si>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</si>
  <si>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</si>
  <si>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</si>
  <si>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</si>
  <si>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</si>
  <si>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</si>
  <si>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</si>
  <si>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</si>
  <si>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</si>
  <si>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</si>
  <si>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</si>
  <si>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</si>
  <si>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</si>
  <si>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</si>
  <si>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</si>
  <si>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</si>
  <si>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</si>
  <si>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</si>
  <si>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</si>
  <si>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</si>
  <si>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</si>
  <si>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</si>
  <si>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</si>
  <si>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</si>
  <si>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</si>
  <si>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</si>
  <si>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</si>
  <si>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</si>
  <si>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</si>
  <si>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</si>
  <si>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</si>
  <si>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</si>
  <si>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</si>
  <si>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</si>
  <si>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</si>
  <si>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</si>
  <si>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</si>
  <si>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</si>
  <si>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</si>
  <si>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</si>
  <si>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</si>
  <si>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</si>
  <si>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</si>
  <si>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</si>
  <si>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</si>
  <si>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</si>
  <si>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</si>
  <si>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</si>
  <si>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</si>
  <si>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</si>
  <si>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</si>
  <si>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</si>
  <si>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</si>
  <si>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</si>
  <si>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</si>
  <si>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</si>
  <si>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</si>
  <si>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</si>
  <si>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</si>
  <si>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</si>
  <si>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</si>
  <si>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</si>
  <si>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</si>
  <si>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</si>
  <si>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</si>
  <si>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</si>
  <si>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</si>
  <si>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</si>
  <si>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</si>
  <si>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</si>
  <si>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</si>
  <si>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</si>
  <si>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</si>
  <si>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</si>
  <si>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</si>
  <si>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</si>
  <si>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</si>
  <si>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</si>
  <si>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</si>
  <si>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</si>
  <si>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</si>
  <si>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</si>
  <si>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</si>
  <si>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</si>
  <si>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</si>
  <si>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</si>
  <si>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</si>
  <si>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</si>
  <si>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</si>
  <si>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</si>
  <si>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</si>
  <si>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</si>
  <si>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</si>
  <si>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</si>
  <si>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</si>
  <si>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</si>
  <si>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</si>
  <si>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</si>
  <si>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</si>
  <si>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</si>
  <si>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</si>
  <si>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</si>
  <si>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</si>
  <si>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</si>
  <si>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</si>
  <si>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</si>
  <si>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</si>
  <si>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</si>
  <si>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</si>
  <si>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</si>
  <si>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</si>
  <si>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</si>
  <si>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</si>
  <si>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</si>
  <si>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</si>
  <si>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</si>
  <si>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</si>
  <si>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</si>
  <si>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</si>
  <si>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</si>
  <si>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</si>
  <si>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</si>
  <si>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</si>
  <si>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</si>
  <si>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</si>
  <si>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</si>
  <si>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</si>
  <si>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</si>
  <si>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</si>
  <si>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</si>
  <si>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</si>
  <si>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</si>
  <si>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</si>
  <si>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</si>
  <si>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</si>
  <si>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</si>
  <si>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</si>
  <si>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</si>
  <si>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</si>
  <si>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</si>
  <si>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</si>
  <si>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</si>
  <si>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</si>
  <si>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</si>
  <si>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</si>
  <si>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</si>
  <si>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</si>
  <si>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</si>
  <si>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</si>
  <si>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</si>
  <si>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</si>
  <si>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</si>
  <si>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</si>
  <si>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</si>
  <si>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</si>
  <si>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</si>
  <si>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</si>
  <si>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</si>
  <si>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</si>
  <si>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</si>
  <si>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</si>
  <si>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</si>
  <si>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</si>
  <si>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</si>
  <si>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</si>
  <si>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</si>
  <si>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</si>
  <si>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</si>
  <si>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</si>
  <si>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</si>
  <si>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</si>
  <si>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</si>
  <si>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</si>
  <si>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</si>
  <si>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</si>
  <si>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</si>
  <si>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</si>
  <si>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</si>
  <si>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</si>
  <si>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</si>
  <si>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</si>
  <si>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</si>
  <si>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</si>
  <si>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</si>
  <si>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</si>
  <si>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</si>
  <si>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</si>
  <si>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</si>
  <si>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</si>
  <si>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</si>
  <si>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</si>
  <si>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</si>
  <si>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</si>
  <si>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</si>
  <si>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</si>
  <si>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</si>
  <si>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</si>
  <si>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</si>
  <si>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</si>
  <si>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</si>
  <si>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</si>
  <si>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</si>
  <si>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</si>
  <si>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</si>
  <si>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</si>
  <si>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</si>
  <si>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</si>
  <si>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</si>
  <si>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</si>
  <si>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</si>
  <si>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</si>
  <si>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</si>
  <si>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</si>
  <si>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</si>
  <si>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</si>
  <si>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</si>
  <si>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</si>
  <si>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</si>
  <si>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</si>
  <si>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</si>
  <si>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</si>
  <si>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</si>
  <si>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</si>
  <si>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</si>
  <si>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</si>
  <si>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</si>
  <si>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</si>
  <si>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</si>
  <si>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</si>
  <si>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</si>
  <si>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</si>
  <si>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</si>
  <si>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</si>
  <si>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</si>
  <si>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</si>
  <si>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</si>
  <si>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</si>
  <si>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</si>
  <si>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</si>
  <si>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</si>
  <si>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</si>
  <si>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</si>
  <si>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</si>
  <si>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</si>
  <si>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</si>
  <si>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</si>
  <si>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</si>
  <si>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</si>
  <si>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</si>
  <si>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</si>
  <si>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</si>
  <si>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</si>
  <si>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</si>
  <si>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</si>
  <si>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</si>
  <si>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</si>
  <si>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</si>
  <si>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</si>
  <si>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</si>
  <si>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</si>
  <si>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</si>
  <si>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</si>
  <si>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</si>
  <si>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</si>
  <si>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</si>
  <si>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</si>
  <si>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</si>
  <si>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</si>
  <si>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</si>
  <si>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</si>
  <si>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</si>
  <si>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</si>
  <si>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</si>
  <si>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</si>
  <si>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</si>
  <si>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</si>
  <si>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</si>
  <si>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</si>
  <si>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</si>
  <si>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</si>
  <si>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</si>
  <si>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</si>
  <si>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</si>
  <si>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</si>
  <si>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</si>
  <si>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</si>
  <si>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</si>
  <si>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</si>
  <si>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</si>
  <si>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</si>
  <si>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</si>
  <si>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</si>
  <si>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</si>
  <si>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</si>
  <si>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</si>
  <si>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</si>
  <si>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</si>
  <si>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</si>
  <si>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</si>
  <si>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</si>
  <si>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</si>
  <si>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</si>
  <si>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</si>
  <si>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</si>
  <si>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</si>
  <si>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</si>
  <si>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</si>
  <si>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</si>
  <si>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</si>
  <si>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</si>
  <si>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</si>
  <si>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</si>
  <si>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</si>
  <si>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</si>
  <si>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</si>
  <si>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</si>
  <si>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</si>
  <si>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</si>
  <si>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</si>
  <si>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</si>
  <si>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</si>
  <si>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</si>
  <si>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</si>
  <si>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</si>
  <si>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</si>
  <si>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</si>
  <si>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</si>
  <si>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</si>
  <si>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</si>
  <si>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</si>
  <si>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</si>
  <si>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</si>
  <si>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</si>
  <si>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</si>
  <si>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</si>
  <si>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</si>
  <si>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</si>
  <si>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</si>
  <si>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</si>
  <si>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</si>
  <si>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</si>
  <si>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</si>
  <si>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</si>
  <si>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</si>
  <si>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</si>
  <si>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</si>
  <si>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</si>
  <si>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</si>
  <si>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</si>
  <si>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</si>
  <si>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</si>
  <si>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</si>
  <si>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</si>
  <si>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</si>
  <si>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</si>
  <si>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</si>
  <si>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</si>
  <si>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</si>
  <si>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</si>
  <si>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</si>
  <si>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</si>
  <si>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</si>
  <si>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</si>
  <si>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</si>
  <si>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</si>
  <si>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</si>
  <si>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</si>
  <si>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</si>
  <si>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</si>
  <si>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</si>
  <si>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</si>
  <si>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</si>
  <si>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</si>
  <si>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</si>
  <si>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</si>
  <si>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</si>
  <si>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</si>
  <si>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</si>
  <si>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</si>
  <si>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</si>
  <si>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</si>
  <si>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</si>
  <si>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</si>
  <si>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</si>
  <si>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</si>
  <si>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</si>
  <si>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</si>
  <si>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</si>
  <si>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</si>
  <si>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</si>
  <si>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</si>
  <si>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</si>
  <si>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</si>
  <si>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</si>
  <si>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</si>
  <si>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</si>
  <si>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</si>
  <si>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</si>
  <si>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</si>
  <si>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</si>
  <si>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</si>
  <si>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</si>
  <si>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</si>
  <si>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</si>
  <si>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</si>
  <si>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</si>
  <si>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</si>
  <si>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</si>
  <si>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</si>
  <si>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</si>
  <si>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</si>
  <si>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</si>
  <si>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</si>
  <si>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</si>
  <si>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</si>
  <si>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</si>
  <si>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</si>
  <si>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</si>
  <si>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</si>
  <si>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</si>
  <si>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</si>
  <si>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</si>
  <si>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</si>
  <si>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</si>
  <si>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</si>
  <si>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</si>
  <si>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</si>
  <si>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</si>
  <si>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</si>
  <si>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</si>
  <si>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</si>
  <si>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</si>
  <si>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</si>
  <si>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</si>
  <si>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</si>
  <si>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</si>
  <si>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</si>
  <si>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</si>
  <si>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</si>
  <si>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</si>
  <si>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</si>
  <si>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</si>
  <si>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</si>
  <si>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</si>
  <si>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</si>
  <si>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</si>
  <si>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</si>
  <si>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</si>
  <si>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</si>
  <si>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</si>
  <si>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</si>
  <si>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</si>
  <si>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</si>
  <si>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</si>
  <si>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</si>
  <si>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</si>
  <si>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</si>
  <si>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</si>
  <si>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</si>
  <si>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</si>
  <si>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</si>
  <si>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</si>
  <si>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</si>
  <si>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</si>
  <si>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</si>
  <si>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</si>
  <si>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</si>
  <si>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</si>
  <si>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</si>
  <si>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</si>
  <si>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</si>
  <si>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</si>
  <si>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</si>
  <si>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</si>
  <si>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</si>
  <si>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</si>
  <si>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</si>
  <si>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</si>
  <si>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</si>
  <si>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</si>
  <si>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</si>
  <si>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</si>
  <si>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</si>
  <si>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</si>
  <si>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</si>
  <si>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</si>
  <si>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</si>
  <si>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</si>
  <si>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</si>
  <si>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</si>
  <si>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</si>
  <si>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</si>
  <si>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</si>
  <si>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</si>
  <si>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</si>
  <si>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</si>
  <si>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</si>
  <si>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</si>
  <si>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</si>
  <si>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</si>
  <si>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</si>
  <si>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</si>
  <si>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</si>
  <si>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</si>
  <si>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</si>
  <si>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</si>
  <si>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</si>
  <si>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</si>
  <si>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</si>
  <si>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</si>
  <si>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</si>
  <si>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</si>
  <si>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</si>
  <si>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</si>
  <si>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</si>
  <si>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</si>
  <si>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</si>
  <si>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</si>
  <si>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</si>
  <si>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</si>
  <si>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</si>
  <si>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</si>
  <si>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</si>
  <si>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</si>
  <si>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</si>
  <si>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</si>
  <si>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</si>
  <si>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</si>
  <si>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</si>
  <si>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</si>
  <si>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</si>
  <si>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</si>
  <si>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</si>
  <si>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</si>
  <si>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</si>
  <si>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</si>
  <si>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</si>
  <si>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</si>
  <si>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</si>
  <si>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</si>
  <si>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</si>
  <si>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</si>
  <si>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</si>
  <si>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</si>
  <si>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</si>
  <si>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</si>
  <si>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</si>
  <si>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</si>
  <si>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</si>
  <si>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</si>
  <si>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</si>
  <si>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</si>
  <si>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</si>
  <si>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</si>
  <si>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</si>
  <si>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</si>
  <si>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</si>
  <si>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</si>
  <si>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</si>
  <si>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</si>
  <si>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</si>
  <si>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</si>
  <si>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</si>
  <si>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</si>
  <si>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</si>
  <si>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</si>
  <si>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</si>
  <si>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</si>
  <si>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</si>
  <si>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</si>
  <si>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</si>
  <si>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</si>
  <si>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</si>
  <si>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</si>
  <si>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</si>
  <si>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</si>
  <si>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</si>
  <si>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</si>
  <si>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</si>
  <si>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</si>
  <si>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</si>
  <si>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</si>
  <si>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</si>
  <si>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</si>
  <si>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</si>
  <si>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</si>
  <si>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</si>
  <si>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</si>
  <si>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</si>
  <si>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</si>
  <si>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</si>
  <si>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</si>
  <si>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</si>
  <si>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</si>
  <si>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</si>
  <si>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</si>
  <si>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</si>
  <si>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</si>
  <si>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</si>
  <si>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</si>
  <si>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</si>
  <si>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</si>
  <si>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</si>
  <si>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</si>
  <si>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</si>
  <si>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</si>
  <si>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</si>
  <si>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</si>
  <si>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</si>
  <si>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</si>
  <si>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</si>
  <si>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</si>
  <si>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</si>
  <si>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</si>
  <si>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</si>
  <si>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</si>
  <si>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</si>
  <si>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</si>
  <si>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</si>
  <si>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</si>
  <si>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</si>
  <si>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</si>
  <si>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</si>
  <si>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</si>
  <si>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</si>
  <si>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</si>
  <si>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</si>
  <si>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</si>
  <si>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</si>
  <si>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</si>
  <si>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</si>
  <si>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</si>
  <si>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</si>
  <si>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</si>
  <si>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</si>
  <si>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</si>
  <si>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</si>
  <si>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</si>
  <si>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</si>
  <si>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</si>
  <si>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</si>
  <si>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</si>
  <si>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</si>
  <si>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</si>
  <si>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</si>
  <si>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</si>
  <si>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</si>
  <si>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</si>
  <si>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</si>
  <si>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</si>
  <si>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</si>
  <si>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</si>
  <si>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</si>
  <si>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</si>
  <si>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</si>
  <si>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</si>
  <si>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</si>
  <si>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</si>
  <si>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</si>
  <si>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</si>
  <si>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</si>
  <si>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</si>
  <si>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</si>
  <si>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</si>
  <si>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</si>
  <si>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</si>
  <si>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</si>
  <si>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</si>
  <si>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</si>
  <si>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</si>
  <si>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</si>
  <si>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</si>
  <si>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</si>
  <si>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</si>
  <si>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</si>
  <si>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</si>
  <si>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</si>
  <si>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</si>
  <si>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</si>
  <si>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</si>
  <si>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</si>
  <si>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</si>
  <si>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</si>
  <si>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</si>
  <si>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</si>
  <si>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</si>
  <si>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</si>
  <si>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</si>
  <si>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</si>
  <si>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</si>
  <si>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</si>
  <si>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</si>
  <si>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</si>
  <si>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</si>
  <si>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</si>
  <si>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</si>
  <si>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</si>
  <si>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</si>
  <si>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</si>
  <si>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</si>
  <si>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</si>
  <si>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</si>
  <si>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</si>
  <si>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</si>
  <si>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</si>
  <si>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</si>
  <si>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</si>
  <si>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</si>
  <si>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</si>
  <si>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</si>
  <si>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</si>
  <si>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</si>
  <si>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</si>
  <si>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</si>
  <si>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</si>
  <si>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</si>
  <si>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</si>
  <si>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</si>
  <si>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</si>
  <si>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</si>
  <si>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</si>
  <si>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</si>
  <si>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</si>
  <si>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</si>
  <si>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</si>
  <si>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</si>
  <si>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</si>
  <si>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</si>
  <si>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</si>
  <si>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</si>
  <si>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</si>
  <si>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</si>
  <si>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</si>
  <si>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</si>
  <si>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</si>
  <si>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</si>
  <si>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</si>
  <si>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</si>
  <si>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</si>
  <si>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</si>
  <si>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</si>
  <si>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</si>
  <si>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</si>
  <si>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</si>
  <si>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</si>
  <si>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</si>
  <si>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</si>
  <si>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</si>
  <si>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</si>
  <si>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</si>
  <si>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</si>
  <si>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</si>
  <si>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</si>
  <si>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</si>
  <si>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</si>
  <si>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</si>
  <si>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</si>
  <si>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</si>
  <si>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</si>
  <si>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</si>
  <si>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</si>
  <si>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</si>
  <si>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</si>
  <si>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</si>
  <si>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</si>
  <si>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</si>
  <si>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</si>
  <si>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</si>
  <si>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</si>
  <si>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</si>
  <si>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</si>
  <si>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</si>
  <si>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</si>
  <si>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</si>
  <si>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</si>
  <si>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</si>
  <si>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</si>
  <si>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</si>
  <si>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</si>
  <si>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</si>
  <si>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</si>
  <si>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</si>
  <si>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</si>
  <si>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</si>
  <si>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</si>
  <si>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</si>
  <si>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</si>
  <si>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</si>
  <si>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</si>
  <si>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</si>
  <si>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</si>
  <si>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</si>
  <si>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</si>
  <si>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</si>
  <si>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</si>
  <si>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</si>
  <si>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</si>
  <si>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</si>
  <si>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</si>
  <si>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</si>
  <si>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</si>
  <si>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</si>
  <si>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</si>
  <si>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</si>
  <si>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</si>
  <si>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</si>
  <si>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</si>
  <si>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</si>
  <si>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</si>
  <si>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</si>
  <si>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</si>
  <si>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</si>
  <si>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</si>
  <si>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</si>
  <si>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</si>
  <si>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</si>
  <si>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</si>
  <si>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</si>
  <si>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</si>
  <si>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</si>
  <si>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</si>
  <si>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</si>
  <si>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</si>
  <si>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</si>
  <si>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</si>
  <si>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</si>
  <si>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</si>
  <si>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</si>
  <si>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</si>
  <si>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</si>
  <si>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</si>
  <si>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</si>
  <si>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</si>
  <si>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</si>
  <si>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</si>
  <si>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</si>
  <si>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</si>
  <si>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</si>
  <si>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</si>
  <si>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</si>
  <si>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</si>
  <si>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</si>
  <si>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</si>
  <si>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</si>
  <si>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</si>
  <si>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</si>
  <si>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</si>
  <si>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</si>
  <si>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</si>
  <si>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</si>
  <si>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</si>
  <si>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</si>
  <si>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</si>
  <si>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</si>
  <si>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</si>
  <si>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</si>
  <si>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</si>
  <si>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</si>
  <si>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</si>
  <si>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</si>
  <si>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</si>
  <si>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</si>
  <si>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</si>
  <si>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</si>
  <si>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</si>
  <si>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</si>
  <si>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</si>
  <si>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</si>
  <si>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</si>
  <si>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</si>
  <si>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</si>
  <si>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</si>
  <si>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</si>
  <si>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</si>
  <si>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</si>
  <si>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</si>
  <si>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</si>
  <si>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</si>
  <si>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</si>
  <si>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</si>
  <si>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</si>
  <si>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</si>
  <si>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</si>
  <si>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</si>
  <si>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</si>
  <si>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</si>
  <si>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</si>
  <si>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</si>
  <si>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</si>
  <si>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</si>
  <si>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</si>
  <si>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</si>
  <si>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</si>
  <si>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</si>
  <si>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</si>
  <si>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</si>
  <si>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</si>
  <si>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</si>
  <si>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</si>
  <si>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</si>
  <si>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</si>
  <si>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</si>
  <si>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</si>
  <si>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</si>
  <si>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</si>
  <si>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</si>
  <si>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</si>
  <si>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</si>
  <si>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</si>
  <si>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</si>
  <si>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</si>
  <si>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</si>
  <si>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</si>
  <si>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</si>
  <si>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</si>
  <si>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</si>
  <si>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</si>
  <si>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</si>
  <si>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</si>
  <si>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</si>
  <si>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</si>
  <si>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</si>
  <si>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</si>
  <si>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</si>
  <si>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</si>
  <si>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</si>
  <si>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</si>
  <si>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</si>
  <si>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</si>
  <si>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</si>
  <si>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</si>
  <si>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</si>
  <si>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</si>
  <si>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</si>
  <si>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</si>
  <si>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</si>
  <si>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</si>
  <si>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</si>
  <si>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</si>
  <si>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</si>
  <si>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</si>
  <si>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</si>
  <si>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</si>
  <si>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</si>
  <si>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</si>
  <si>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</si>
  <si>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</si>
  <si>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</si>
  <si>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</si>
  <si>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</si>
  <si>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</si>
  <si>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</si>
  <si>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</si>
  <si>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</si>
  <si>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</si>
  <si>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</si>
  <si>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</si>
  <si>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</si>
  <si>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</si>
  <si>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</si>
  <si>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</si>
  <si>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</si>
  <si>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</si>
  <si>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</si>
  <si>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</si>
  <si>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</si>
  <si>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</si>
  <si>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</si>
  <si>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</si>
  <si>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</si>
  <si>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</si>
  <si>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</si>
  <si>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</si>
  <si>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</si>
  <si>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</si>
  <si>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</si>
  <si>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</si>
  <si>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</si>
  <si>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</si>
  <si>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</si>
  <si>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</si>
  <si>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</si>
  <si>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</si>
  <si>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</si>
  <si>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</si>
  <si>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</si>
  <si>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</si>
  <si>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</si>
  <si>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</si>
  <si>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</si>
  <si>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</si>
  <si>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</si>
  <si>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</si>
  <si>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</si>
  <si>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</si>
  <si>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</si>
  <si>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</si>
  <si>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</si>
  <si>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</si>
  <si>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</si>
  <si>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</si>
  <si>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</si>
  <si>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</si>
  <si>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</si>
  <si>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</si>
  <si>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</si>
  <si>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</si>
  <si>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</si>
  <si>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</si>
  <si>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</si>
  <si>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</si>
  <si>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</si>
  <si>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</si>
  <si>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</si>
  <si>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</si>
  <si>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</si>
  <si>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</si>
  <si>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</si>
  <si>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</si>
  <si>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</si>
  <si>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</si>
  <si>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</si>
  <si>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</si>
  <si>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</si>
  <si>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</si>
  <si>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</si>
  <si>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</si>
  <si>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</si>
  <si>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</si>
  <si>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</si>
  <si>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</si>
  <si>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</si>
  <si>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</si>
  <si>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</si>
  <si>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</si>
  <si>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</si>
  <si>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</si>
  <si>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</si>
  <si>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</si>
  <si>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</si>
  <si>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</si>
  <si>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</si>
  <si>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</si>
  <si>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</si>
  <si>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</si>
  <si>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</si>
  <si>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</si>
  <si>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</si>
  <si>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</si>
  <si>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</si>
  <si>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</si>
  <si>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</si>
  <si>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</si>
  <si>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</si>
  <si>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</si>
  <si>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</si>
  <si>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</si>
  <si>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</si>
  <si>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</si>
  <si>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</si>
  <si>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</si>
  <si>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</si>
  <si>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</si>
  <si>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</si>
  <si>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</si>
  <si>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</si>
  <si>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</si>
  <si>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</si>
  <si>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</si>
  <si>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</si>
  <si>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</si>
  <si>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</si>
  <si>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</si>
  <si>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</si>
  <si>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</si>
  <si>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</si>
  <si>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</si>
  <si>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</si>
  <si>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</si>
  <si>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</si>
  <si>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</si>
  <si>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</si>
  <si>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</si>
  <si>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</si>
  <si>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</si>
  <si>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</si>
  <si>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</si>
  <si>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</si>
  <si>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</si>
  <si>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</si>
  <si>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</si>
  <si>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</si>
  <si>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</si>
  <si>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</si>
  <si>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</si>
  <si>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</si>
  <si>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</si>
  <si>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</si>
  <si>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</si>
  <si>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</si>
  <si>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</si>
  <si>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</si>
  <si>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</si>
  <si>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</si>
  <si>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</si>
  <si>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</si>
  <si>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</si>
  <si>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</si>
  <si>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</si>
  <si>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</si>
  <si>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</si>
  <si>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</si>
  <si>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</si>
  <si>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</si>
  <si>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</si>
  <si>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</si>
  <si>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</si>
  <si>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</si>
  <si>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</si>
  <si>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</si>
  <si>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</si>
  <si>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</si>
  <si>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</si>
  <si>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</si>
  <si>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</si>
  <si>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</si>
  <si>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</si>
  <si>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</si>
  <si>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</si>
  <si>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</si>
  <si>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</si>
  <si>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</si>
  <si>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</si>
  <si>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</si>
  <si>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</si>
  <si>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</si>
  <si>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</si>
  <si>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</si>
  <si>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</si>
  <si>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</si>
  <si>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</si>
  <si>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</si>
  <si>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</si>
  <si>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</si>
  <si>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</si>
  <si>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</si>
  <si>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</si>
  <si>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</si>
  <si>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</si>
  <si>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</si>
  <si>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</si>
  <si>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</si>
  <si>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</si>
  <si>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</si>
  <si>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</si>
  <si>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</si>
  <si>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</si>
  <si>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</si>
  <si>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</si>
  <si>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</si>
  <si>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</si>
  <si>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</si>
  <si>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</si>
  <si>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</si>
  <si>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</si>
  <si>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</si>
  <si>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</si>
  <si>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</si>
  <si>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</si>
  <si>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</si>
  <si>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</si>
  <si>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</si>
  <si>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</si>
  <si>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</si>
  <si>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</si>
  <si>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</si>
  <si>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</si>
  <si>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</si>
  <si>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</si>
  <si>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</si>
  <si>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</si>
  <si>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</si>
  <si>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</si>
  <si>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</si>
  <si>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</si>
  <si>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</si>
  <si>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</si>
  <si>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</si>
  <si>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</si>
  <si>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</si>
  <si>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</si>
  <si>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</si>
  <si>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</si>
  <si>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</si>
  <si>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</si>
  <si>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</si>
  <si>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</si>
  <si>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</si>
  <si>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</si>
  <si>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</si>
  <si>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</si>
  <si>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</si>
  <si>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</si>
  <si>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</si>
  <si>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</si>
  <si>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</si>
  <si>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</si>
  <si>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</si>
  <si>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</si>
  <si>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</si>
  <si>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</si>
  <si>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</si>
  <si>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</si>
  <si>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</si>
  <si>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</si>
  <si>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</si>
  <si>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</si>
  <si>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</si>
  <si>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</si>
  <si>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</si>
  <si>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</si>
  <si>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</si>
  <si>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</si>
  <si>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</si>
  <si>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</si>
  <si>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</si>
  <si>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</si>
  <si>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</si>
  <si>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</si>
  <si>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</si>
  <si>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</si>
  <si>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</si>
  <si>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</si>
  <si>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</si>
  <si>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</si>
  <si>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</si>
  <si>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</si>
  <si>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</si>
  <si>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</si>
  <si>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</si>
  <si>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</si>
  <si>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</si>
  <si>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</si>
  <si>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</si>
  <si>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</si>
  <si>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</si>
  <si>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</si>
  <si>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</si>
  <si>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</si>
  <si>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</si>
  <si>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</si>
  <si>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</si>
  <si>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</si>
  <si>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</si>
  <si>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</si>
  <si>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</si>
  <si>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</si>
  <si>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</si>
  <si>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</si>
  <si>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</si>
  <si>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</si>
  <si>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</si>
  <si>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</si>
  <si>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</si>
  <si>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</si>
  <si>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</si>
  <si>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</si>
  <si>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</si>
  <si>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</si>
  <si>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</si>
  <si>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</si>
  <si>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</si>
  <si>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</si>
  <si>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</si>
  <si>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</si>
  <si>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</si>
  <si>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</si>
  <si>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</si>
  <si>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</si>
  <si>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</si>
  <si>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</si>
  <si>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</si>
  <si>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</si>
  <si>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</si>
  <si>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</si>
  <si>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</si>
  <si>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</si>
  <si>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</si>
  <si>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</si>
  <si>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</si>
  <si>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</si>
  <si>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</si>
  <si>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</si>
  <si>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</si>
  <si>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</si>
  <si>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</si>
  <si>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</si>
  <si>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</si>
  <si>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</si>
  <si>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</si>
  <si>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</si>
  <si>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</si>
  <si>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</si>
  <si>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</si>
  <si>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</si>
  <si>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</si>
  <si>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</si>
  <si>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</si>
  <si>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</si>
  <si>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</si>
  <si>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</si>
  <si>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</si>
  <si>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</si>
  <si>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</si>
  <si>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</si>
  <si>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</si>
  <si>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</si>
  <si>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</si>
  <si>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</si>
  <si>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</si>
  <si>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</si>
  <si>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</si>
  <si>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</si>
  <si>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</si>
  <si>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</si>
  <si>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</si>
  <si>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</si>
  <si>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</si>
  <si>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</si>
  <si>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</si>
  <si>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</si>
  <si>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</si>
  <si>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</si>
  <si>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</si>
  <si>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</si>
  <si>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</si>
  <si>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</si>
  <si>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</si>
  <si>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</si>
  <si>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</si>
  <si>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</si>
  <si>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</si>
  <si>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</si>
  <si>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</si>
  <si>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</si>
  <si>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</si>
  <si>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</si>
  <si>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</si>
  <si>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</si>
  <si>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</si>
  <si>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</si>
  <si>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</si>
  <si>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</si>
  <si>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</si>
  <si>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</si>
  <si>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</si>
  <si>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</si>
  <si>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</si>
  <si>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</si>
  <si>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</si>
  <si>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</si>
  <si>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</si>
  <si>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</si>
  <si>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</si>
  <si>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</si>
  <si>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</si>
  <si>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</si>
  <si>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</si>
  <si>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</si>
  <si>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</si>
  <si>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</si>
  <si>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</si>
  <si>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</si>
  <si>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</si>
  <si>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</si>
  <si>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</si>
  <si>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</si>
  <si>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</si>
  <si>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</si>
  <si>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</si>
  <si>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</si>
  <si>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</si>
  <si>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</si>
  <si>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</si>
  <si>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</si>
  <si>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</si>
  <si>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</si>
  <si>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</si>
  <si>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</si>
  <si>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</si>
  <si>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</si>
  <si>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</si>
  <si>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</si>
  <si>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</si>
  <si>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</si>
  <si>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</si>
  <si>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</si>
  <si>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</si>
  <si>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</si>
  <si>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</si>
  <si>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</si>
  <si>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</si>
  <si>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</si>
  <si>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</si>
  <si>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</si>
  <si>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</si>
  <si>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</si>
  <si>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</si>
  <si>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</si>
  <si>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</si>
  <si>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</si>
  <si>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</si>
  <si>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</si>
  <si>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</si>
  <si>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</si>
  <si>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</si>
  <si>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</si>
  <si>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</si>
  <si>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</si>
  <si>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</si>
  <si>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</si>
  <si>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</si>
  <si>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</si>
  <si>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</si>
  <si>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</si>
  <si>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</si>
  <si>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</si>
  <si>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</si>
  <si>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</si>
  <si>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</si>
  <si>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</si>
  <si>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</si>
  <si>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</si>
  <si>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</si>
  <si>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</si>
  <si>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</si>
  <si>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</si>
  <si>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</si>
  <si>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</si>
  <si>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</si>
  <si>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</si>
  <si>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</si>
  <si>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</si>
  <si>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</si>
  <si>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</si>
  <si>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</si>
  <si>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</si>
  <si>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</si>
  <si>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</si>
  <si>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</si>
  <si>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</si>
  <si>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</si>
  <si>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</si>
  <si>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</si>
  <si>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</si>
  <si>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</si>
  <si>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</si>
  <si>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</si>
  <si>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</si>
  <si>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</si>
  <si>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</si>
  <si>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</si>
  <si>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</si>
  <si>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</si>
  <si>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</si>
  <si>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</si>
  <si>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</si>
  <si>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</si>
  <si>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</si>
  <si>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</si>
  <si>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</si>
  <si>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</si>
  <si>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</si>
  <si>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</si>
  <si>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</si>
  <si>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</si>
  <si>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</si>
  <si>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</si>
  <si>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</si>
  <si>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</si>
  <si>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</si>
  <si>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</si>
  <si>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</si>
  <si>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</si>
  <si>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</si>
  <si>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</si>
  <si>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</si>
  <si>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</si>
  <si>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</si>
  <si>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</si>
  <si>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</si>
  <si>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</si>
  <si>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</si>
  <si>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</si>
  <si>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</si>
  <si>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</si>
  <si>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</si>
  <si>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</si>
  <si>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</si>
  <si>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</si>
  <si>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</si>
  <si>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</si>
  <si>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</si>
  <si>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</si>
  <si>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</si>
  <si>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</si>
  <si>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</si>
  <si>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</si>
  <si>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</si>
  <si>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</si>
  <si>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</si>
  <si>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</si>
  <si>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</si>
  <si>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</si>
  <si>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</si>
  <si>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</si>
  <si>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</si>
  <si>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</si>
  <si>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</si>
  <si>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</si>
  <si>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</si>
  <si>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</si>
  <si>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</si>
  <si>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</si>
  <si>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</si>
  <si>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</si>
  <si>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</si>
  <si>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</si>
  <si>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</si>
  <si>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</si>
  <si>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</si>
  <si>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</si>
  <si>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</si>
  <si>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</si>
  <si>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</si>
  <si>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</si>
  <si>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</si>
  <si>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</si>
  <si>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</si>
  <si>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</si>
  <si>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</si>
  <si>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</si>
  <si>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</si>
  <si>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</si>
  <si>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</si>
  <si>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</si>
  <si>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</si>
  <si>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</si>
  <si>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</si>
  <si>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</si>
  <si>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</si>
  <si>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</si>
  <si>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</si>
  <si>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</si>
  <si>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</si>
  <si>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</si>
  <si>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</si>
  <si>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</si>
  <si>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</si>
  <si>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</si>
  <si>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</si>
  <si>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</si>
  <si>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</si>
  <si>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</si>
  <si>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</si>
  <si>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</si>
  <si>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</si>
  <si>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</si>
  <si>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</si>
  <si>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</si>
  <si>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</si>
  <si>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</si>
  <si>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</si>
  <si>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</si>
  <si>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</si>
  <si>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</si>
  <si>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</si>
  <si>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</si>
  <si>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</si>
  <si>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</si>
  <si>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</si>
  <si>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</si>
  <si>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</si>
  <si>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</si>
  <si>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</si>
  <si>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</si>
  <si>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</si>
  <si>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</si>
  <si>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</si>
  <si>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</si>
  <si>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</si>
  <si>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</si>
  <si>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</si>
  <si>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</si>
  <si>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</si>
  <si>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</si>
  <si>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</si>
  <si>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</si>
  <si>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</si>
  <si>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</si>
  <si>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</si>
  <si>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</si>
  <si>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</si>
  <si>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</si>
  <si>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</si>
  <si>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</si>
  <si>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</si>
  <si>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</si>
  <si>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</si>
  <si>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</si>
  <si>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</si>
  <si>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</si>
  <si>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</si>
  <si>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</si>
  <si>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</si>
  <si>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</si>
  <si>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</si>
  <si>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</si>
  <si>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</si>
  <si>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</si>
  <si>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</si>
  <si>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</si>
  <si>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</si>
  <si>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</si>
  <si>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</si>
  <si>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</si>
  <si>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</si>
  <si>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</si>
  <si>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</si>
  <si>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</si>
  <si>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</si>
  <si>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</si>
  <si>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</si>
  <si>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</si>
  <si>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</si>
  <si>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</si>
  <si>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</si>
  <si>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</si>
  <si>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</si>
  <si>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</si>
  <si>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</si>
  <si>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</si>
  <si>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</si>
  <si>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</si>
  <si>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</si>
  <si>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</si>
  <si>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</si>
  <si>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</si>
  <si>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</si>
  <si>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</si>
  <si>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</si>
  <si>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</si>
  <si>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</si>
  <si>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</si>
  <si>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</si>
  <si>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</si>
  <si>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</si>
  <si>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</si>
  <si>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</si>
  <si>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</si>
  <si>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</si>
  <si>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</si>
  <si>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</si>
  <si>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</si>
  <si>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</si>
  <si>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</si>
  <si>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</si>
  <si>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</si>
  <si>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</si>
  <si>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</si>
  <si>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</si>
  <si>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</si>
  <si>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</si>
  <si>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</si>
  <si>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</si>
  <si>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</si>
  <si>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</si>
  <si>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</si>
  <si>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</si>
  <si>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</si>
  <si>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</si>
  <si>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</si>
  <si>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</si>
  <si>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</si>
  <si>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</si>
  <si>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</si>
  <si>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</si>
  <si>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</si>
  <si>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</si>
  <si>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</si>
  <si>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</si>
  <si>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</si>
  <si>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</si>
  <si>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</si>
  <si>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</si>
  <si>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</si>
  <si>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</si>
  <si>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</si>
  <si>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</si>
  <si>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</si>
  <si>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</si>
  <si>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</si>
  <si>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</si>
  <si>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</si>
  <si>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</si>
  <si>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</si>
  <si>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</si>
  <si>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</si>
  <si>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</si>
  <si>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</si>
  <si>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</si>
  <si>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</si>
  <si>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</si>
  <si>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</si>
  <si>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</si>
  <si>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</si>
  <si>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</si>
  <si>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</si>
  <si>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</si>
  <si>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</si>
  <si>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</si>
  <si>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</si>
  <si>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</si>
  <si>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</si>
  <si>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</si>
  <si>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</si>
  <si>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</si>
  <si>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</si>
  <si>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</si>
  <si>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</si>
  <si>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</si>
  <si>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</si>
  <si>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</si>
  <si>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</si>
  <si>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</si>
  <si>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</si>
  <si>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</si>
  <si>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</si>
  <si>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</si>
  <si>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</si>
  <si>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</si>
  <si>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</si>
  <si>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</si>
  <si>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</si>
  <si>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</si>
  <si>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</si>
  <si>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</si>
  <si>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</si>
  <si>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</si>
  <si>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</si>
  <si>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</si>
  <si>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</si>
  <si>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</si>
  <si>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</si>
  <si>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</si>
  <si>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</si>
  <si>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</si>
  <si>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</si>
  <si>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</si>
  <si>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</si>
  <si>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</si>
  <si>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</si>
  <si>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</si>
  <si>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</si>
  <si>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</si>
  <si>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</si>
  <si>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</si>
  <si>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</si>
  <si>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</si>
  <si>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</si>
  <si>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</si>
  <si>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</si>
  <si>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</si>
  <si>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</si>
  <si>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</si>
  <si>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</si>
  <si>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</si>
  <si>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</si>
  <si>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</si>
  <si>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</si>
  <si>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</si>
  <si>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</si>
  <si>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</si>
  <si>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</si>
  <si>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</si>
  <si>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</si>
  <si>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</si>
  <si>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</si>
  <si>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</si>
  <si>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</si>
  <si>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</si>
  <si>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</si>
  <si>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</si>
  <si>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</si>
  <si>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</si>
  <si>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</si>
  <si>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</si>
  <si>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</si>
  <si>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</si>
  <si>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</si>
  <si>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</si>
  <si>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</si>
  <si>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</si>
  <si>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</si>
  <si>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</si>
  <si>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</si>
  <si>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</si>
  <si>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</si>
  <si>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</si>
  <si>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</si>
  <si>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</si>
  <si>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</si>
  <si>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</si>
  <si>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</si>
  <si>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</si>
  <si>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</si>
  <si>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</si>
  <si>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</si>
  <si>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</si>
  <si>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</si>
  <si>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</si>
  <si>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</si>
  <si>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</si>
  <si>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</si>
  <si>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</si>
  <si>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</si>
  <si>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</si>
  <si>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</si>
  <si>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</si>
  <si>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</si>
  <si>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</si>
  <si>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</si>
  <si>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</si>
  <si>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</si>
  <si>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</si>
  <si>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</si>
  <si>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</si>
  <si>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</si>
  <si>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</si>
  <si>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</si>
  <si>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</si>
  <si>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</si>
  <si>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</si>
  <si>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</si>
  <si>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</si>
  <si>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</si>
  <si>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</si>
  <si>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</si>
  <si>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</si>
  <si>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</si>
  <si>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</si>
  <si>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</si>
  <si>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</si>
  <si>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</si>
  <si>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</si>
  <si>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</si>
  <si>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</si>
  <si>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</si>
  <si>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</si>
  <si>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</si>
  <si>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</si>
  <si>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</si>
  <si>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</si>
  <si>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</si>
  <si>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</si>
  <si>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</si>
  <si>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</si>
  <si>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</si>
  <si>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</si>
  <si>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</si>
  <si>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</si>
  <si>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</si>
  <si>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</si>
  <si>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</si>
  <si>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</si>
  <si>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</si>
  <si>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</si>
  <si>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</si>
  <si>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</si>
  <si>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</si>
  <si>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</si>
  <si>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</si>
  <si>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</si>
  <si>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</si>
  <si>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</si>
  <si>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</si>
  <si>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</si>
  <si>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</si>
  <si>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</si>
  <si>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</si>
  <si>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</si>
  <si>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</si>
  <si>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</si>
  <si>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</si>
  <si>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</si>
  <si>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</si>
  <si>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</si>
  <si>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</si>
  <si>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</si>
  <si>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</si>
  <si>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</si>
  <si>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</si>
  <si>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</si>
  <si>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</si>
  <si>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</si>
  <si>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</si>
  <si>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</si>
  <si>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</si>
  <si>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</si>
  <si>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</si>
  <si>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</si>
  <si>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</si>
  <si>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</si>
  <si>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</si>
  <si>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</si>
  <si>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</si>
  <si>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</si>
  <si>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</si>
  <si>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</si>
  <si>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</si>
  <si>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</si>
  <si>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</si>
  <si>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</si>
  <si>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</si>
  <si>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</si>
  <si>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</si>
  <si>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</si>
  <si>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</si>
  <si>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</si>
  <si>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</si>
  <si>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</si>
  <si>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</si>
  <si>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</si>
  <si>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</si>
  <si>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</si>
  <si>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</si>
  <si>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</si>
  <si>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</si>
  <si>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</si>
  <si>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</si>
  <si>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</si>
  <si>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</si>
  <si>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</si>
  <si>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</si>
  <si>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</si>
  <si>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</si>
  <si>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</si>
  <si>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</si>
  <si>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</si>
  <si>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</si>
  <si>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</si>
  <si>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</si>
  <si>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</si>
  <si>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</si>
  <si>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</si>
  <si>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</si>
  <si>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</si>
  <si>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</si>
  <si>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</si>
  <si>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</si>
  <si>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</si>
  <si>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</si>
  <si>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</si>
  <si>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</si>
  <si>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</si>
  <si>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</si>
  <si>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</si>
  <si>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</si>
  <si>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</si>
  <si>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</si>
  <si>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</si>
  <si>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</si>
  <si>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</si>
  <si>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</si>
  <si>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</si>
  <si>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</si>
  <si>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</si>
  <si>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</si>
  <si>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</si>
  <si>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</si>
  <si>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</si>
  <si>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</si>
  <si>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</si>
  <si>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</si>
  <si>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</si>
  <si>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</si>
  <si>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</si>
  <si>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</si>
  <si>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</si>
  <si>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</si>
  <si>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</si>
  <si>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</si>
  <si>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</si>
  <si>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</si>
  <si>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</si>
  <si>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</si>
  <si>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</si>
  <si>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</si>
  <si>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</si>
  <si>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</si>
  <si>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</si>
  <si>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</si>
  <si>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</si>
  <si>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</si>
  <si>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</si>
  <si>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</si>
  <si>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</si>
  <si>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</si>
  <si>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</si>
  <si>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</si>
  <si>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</si>
  <si>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</si>
  <si>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</si>
  <si>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</si>
  <si>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</si>
  <si>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</si>
  <si>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</si>
  <si>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</si>
  <si>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</si>
  <si>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</si>
  <si>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</si>
  <si>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</si>
  <si>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</si>
  <si>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</si>
  <si>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</si>
  <si>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</si>
  <si>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</si>
  <si>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</si>
  <si>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</si>
  <si>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</si>
  <si>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</si>
  <si>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</si>
  <si>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</si>
  <si>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</si>
  <si>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</si>
  <si>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</si>
  <si>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</si>
  <si>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</si>
  <si>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</si>
  <si>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</si>
  <si>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</si>
  <si>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</si>
  <si>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</si>
  <si>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</si>
  <si>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</si>
  <si>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</si>
  <si>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</si>
  <si>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</si>
  <si>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</si>
  <si>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</si>
  <si>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</si>
  <si>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</si>
  <si>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</si>
  <si>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</si>
  <si>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</si>
  <si>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</si>
  <si>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</si>
  <si>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</si>
  <si>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</si>
  <si>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</si>
  <si>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</si>
  <si>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</si>
  <si>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</si>
  <si>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</si>
  <si>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</si>
  <si>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</si>
  <si>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</si>
  <si>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</si>
  <si>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</si>
  <si>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</si>
  <si>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</si>
  <si>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</si>
  <si>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</si>
  <si>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</si>
  <si>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</si>
  <si>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</si>
  <si>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</si>
  <si>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</si>
  <si>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</si>
  <si>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</si>
  <si>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</si>
  <si>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</si>
  <si>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</si>
  <si>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</si>
  <si>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</si>
  <si>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</si>
  <si>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</si>
  <si>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</si>
  <si>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</si>
  <si>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</si>
  <si>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</si>
  <si>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</si>
  <si>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</si>
  <si>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</si>
  <si>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</si>
  <si>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</si>
  <si>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</si>
  <si>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</si>
  <si>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</si>
  <si>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</si>
  <si>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</si>
  <si>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</si>
  <si>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</si>
  <si>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</si>
  <si>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</si>
  <si>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</si>
  <si>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</si>
  <si>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</si>
  <si>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</si>
  <si>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</si>
  <si>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</si>
  <si>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</si>
  <si>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</si>
  <si>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</si>
  <si>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</si>
  <si>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</si>
  <si>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</si>
  <si>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</si>
  <si>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</si>
  <si>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</si>
  <si>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</si>
  <si>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</si>
  <si>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</si>
  <si>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</si>
  <si>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</si>
  <si>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</si>
  <si>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</si>
  <si>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</si>
  <si>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</si>
  <si>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</si>
  <si>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</si>
  <si>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</si>
  <si>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</si>
  <si>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</si>
  <si>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</si>
  <si>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</si>
  <si>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</si>
  <si>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</si>
  <si>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</si>
  <si>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</si>
  <si>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</si>
  <si>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</si>
  <si>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</si>
  <si>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</si>
  <si>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</si>
  <si>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</si>
  <si>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</si>
  <si>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</si>
  <si>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</si>
  <si>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</si>
  <si>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</si>
  <si>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</si>
  <si>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</si>
  <si>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</si>
  <si>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</si>
  <si>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</si>
  <si>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</si>
  <si>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</si>
  <si>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</si>
  <si>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</si>
  <si>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</si>
  <si>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</si>
  <si>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</si>
  <si>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</si>
  <si>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</si>
  <si>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</si>
  <si>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</si>
  <si>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</si>
  <si>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</si>
  <si>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</si>
  <si>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</si>
  <si>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</si>
  <si>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</si>
  <si>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</si>
  <si>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</si>
  <si>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</si>
  <si>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</si>
  <si>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</si>
  <si>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</si>
  <si>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</si>
  <si>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</si>
  <si>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</si>
  <si>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</si>
  <si>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</si>
  <si>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</si>
  <si>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</si>
  <si>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</si>
  <si>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</si>
  <si>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</si>
  <si>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</si>
  <si>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</si>
  <si>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</si>
  <si>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</si>
  <si>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</si>
  <si>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</si>
  <si>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</si>
  <si>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</si>
  <si>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</si>
  <si>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</si>
  <si>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</si>
  <si>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</si>
  <si>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</si>
  <si>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</si>
  <si>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</si>
  <si>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</si>
  <si>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</si>
  <si>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</si>
  <si>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</si>
  <si>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</si>
  <si>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</si>
  <si>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</si>
  <si>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</si>
  <si>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</si>
  <si>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</si>
  <si>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</si>
  <si>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</si>
  <si>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</si>
  <si>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</si>
  <si>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</si>
  <si>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</si>
  <si>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</si>
  <si>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</si>
  <si>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</si>
  <si>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</si>
  <si>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</si>
  <si>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</si>
  <si>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</si>
  <si>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</si>
  <si>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</si>
  <si>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</si>
  <si>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</si>
  <si>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</si>
  <si>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</si>
  <si>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</si>
  <si>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</si>
  <si>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</si>
  <si>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</si>
  <si>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</si>
  <si>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</si>
  <si>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</si>
  <si>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</si>
  <si>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</si>
  <si>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</si>
  <si>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</si>
  <si>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</si>
  <si>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</si>
  <si>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</si>
  <si>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</si>
  <si>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</si>
  <si>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</si>
  <si>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</si>
  <si>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</si>
  <si>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</si>
  <si>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</si>
  <si>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</si>
  <si>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</si>
  <si>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</si>
  <si>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</si>
  <si>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</si>
  <si>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</si>
  <si>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</si>
  <si>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</si>
  <si>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</si>
  <si>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</si>
  <si>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</si>
  <si>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</si>
  <si>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</si>
  <si>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</si>
  <si>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</si>
  <si>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</si>
  <si>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</si>
  <si>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</si>
  <si>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</si>
  <si>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</si>
  <si>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</si>
  <si>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</si>
  <si>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</si>
  <si>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</si>
  <si>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</si>
  <si>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</si>
  <si>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</si>
  <si>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</si>
  <si>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</si>
  <si>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</si>
  <si>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</si>
  <si>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</si>
  <si>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</si>
  <si>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</si>
  <si>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</si>
  <si>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</si>
  <si>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</si>
  <si>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</si>
  <si>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</si>
  <si>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</si>
  <si>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</si>
  <si>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</si>
  <si>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</si>
  <si>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</si>
  <si>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</si>
  <si>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</si>
  <si>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</si>
  <si>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</si>
  <si>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</si>
  <si>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</si>
  <si>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</si>
  <si>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</si>
  <si>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</si>
  <si>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</si>
  <si>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</si>
  <si>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</si>
  <si>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</si>
  <si>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</si>
  <si>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</si>
  <si>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</si>
  <si>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</si>
  <si>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</si>
  <si>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</si>
  <si>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</si>
  <si>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</si>
  <si>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</si>
  <si>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</si>
  <si>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</si>
  <si>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</si>
  <si>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</si>
  <si>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</si>
  <si>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</si>
  <si>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</si>
  <si>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</si>
  <si>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</si>
  <si>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</si>
  <si>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</si>
  <si>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</si>
  <si>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</si>
  <si>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</si>
  <si>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</si>
  <si>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</si>
  <si>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</si>
  <si>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</si>
  <si>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</si>
  <si>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</si>
  <si>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</si>
  <si>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</si>
  <si>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</si>
  <si>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</si>
  <si>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</si>
  <si>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</si>
  <si>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</si>
  <si>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</si>
  <si>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</si>
  <si>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</si>
  <si>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</si>
  <si>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</si>
  <si>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</si>
  <si>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</si>
  <si>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</si>
  <si>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</si>
  <si>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</si>
  <si>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</si>
  <si>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</si>
  <si>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</si>
  <si>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</si>
  <si>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</si>
  <si>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</si>
  <si>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</si>
  <si>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</si>
  <si>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</si>
  <si>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</si>
  <si>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</si>
  <si>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</si>
  <si>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</si>
  <si>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</si>
  <si>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</si>
  <si>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</si>
  <si>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</si>
  <si>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</si>
  <si>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</si>
  <si>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</si>
  <si>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</si>
  <si>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</si>
  <si>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</si>
  <si>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</si>
  <si>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</si>
  <si>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</si>
  <si>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</si>
  <si>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</si>
  <si>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</si>
  <si>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</si>
  <si>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</si>
  <si>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</si>
  <si>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</si>
  <si>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</si>
  <si>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</si>
  <si>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</si>
  <si>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</si>
  <si>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</si>
  <si>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</si>
  <si>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</si>
  <si>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</si>
  <si>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</si>
  <si>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</si>
  <si>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</si>
  <si>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</si>
  <si>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</si>
  <si>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</si>
  <si>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</si>
  <si>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</si>
  <si>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</si>
  <si>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</si>
  <si>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</si>
  <si>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</si>
  <si>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</si>
  <si>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</si>
  <si>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</si>
  <si>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</si>
  <si>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</si>
  <si>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</si>
  <si>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</si>
  <si>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</si>
  <si>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</si>
  <si>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</si>
  <si>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</si>
  <si>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</si>
  <si>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</si>
  <si>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</si>
  <si>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</si>
  <si>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</si>
  <si>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</si>
  <si>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</si>
  <si>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</si>
  <si>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</si>
  <si>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</si>
  <si>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</si>
  <si>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</si>
  <si>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</si>
  <si>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</si>
  <si>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</si>
  <si>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</si>
  <si>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</si>
  <si>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</si>
  <si>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</si>
  <si>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</si>
  <si>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</si>
  <si>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</si>
  <si>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</si>
  <si>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</si>
  <si>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</si>
  <si>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</si>
  <si>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</si>
  <si>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</si>
  <si>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</si>
  <si>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</si>
  <si>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</si>
  <si>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</si>
  <si>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</si>
  <si>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</si>
  <si>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</si>
  <si>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</si>
  <si>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</si>
  <si>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</si>
  <si>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</si>
  <si>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</si>
  <si>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</si>
  <si>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</si>
  <si>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</si>
  <si>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</si>
  <si>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</si>
  <si>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</si>
  <si>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</si>
  <si>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</si>
  <si>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</si>
  <si>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</si>
  <si>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</si>
  <si>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</si>
  <si>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</si>
  <si>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</si>
  <si>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</si>
  <si>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</si>
  <si>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</si>
  <si>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</si>
  <si>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</si>
  <si>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</si>
  <si>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</si>
  <si>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</si>
  <si>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</si>
  <si>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</si>
  <si>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</si>
  <si>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</si>
  <si>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</si>
  <si>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</si>
  <si>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</si>
  <si>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</si>
  <si>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</si>
  <si>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</si>
  <si>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</si>
  <si>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</si>
  <si>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</si>
  <si>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</si>
  <si>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</si>
  <si>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</si>
  <si>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</si>
  <si>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</si>
  <si>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</si>
  <si>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</si>
  <si>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</si>
  <si>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</si>
  <si>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</si>
  <si>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</si>
  <si>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</si>
  <si>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</si>
  <si>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</si>
  <si>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</si>
  <si>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</si>
  <si>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</si>
  <si>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</si>
  <si>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</si>
  <si>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</si>
  <si>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</si>
  <si>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</si>
  <si>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</si>
  <si>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</si>
  <si>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</si>
  <si>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</si>
  <si>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</si>
  <si>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</si>
  <si>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</si>
  <si>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</si>
  <si>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</si>
  <si>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</si>
  <si>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</si>
  <si>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</si>
  <si>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</si>
  <si>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</si>
  <si>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</si>
  <si>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</si>
  <si>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</si>
  <si>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</si>
  <si>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</si>
  <si>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</si>
  <si>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</si>
  <si>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</si>
  <si>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</si>
  <si>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</si>
  <si>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</si>
  <si>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</si>
  <si>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</si>
  <si>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</si>
  <si>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</si>
  <si>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</si>
  <si>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</si>
  <si>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</si>
  <si>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</si>
  <si>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</si>
  <si>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</si>
  <si>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</si>
  <si>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</si>
  <si>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</si>
  <si>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</si>
  <si>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</si>
  <si>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</si>
  <si>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</si>
  <si>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</si>
  <si>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</si>
  <si>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</si>
  <si>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</si>
  <si>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</si>
  <si>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</si>
  <si>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</si>
  <si>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</si>
  <si>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</si>
  <si>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</si>
  <si>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</si>
  <si>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</si>
  <si>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</si>
  <si>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</si>
  <si>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</si>
  <si>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</si>
  <si>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</si>
  <si>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</si>
  <si>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</si>
  <si>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</si>
  <si>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</si>
  <si>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</si>
  <si>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</si>
  <si>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</si>
  <si>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</si>
  <si>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</si>
  <si>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</si>
  <si>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</si>
  <si>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</si>
  <si>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</si>
  <si>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</si>
  <si>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</si>
  <si>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</si>
  <si>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</si>
  <si>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</si>
  <si>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</si>
  <si>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</si>
  <si>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</si>
  <si>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</si>
  <si>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</si>
  <si>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</si>
  <si>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</si>
  <si>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</si>
  <si>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</si>
  <si>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</si>
  <si>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</si>
  <si>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</si>
  <si>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</si>
  <si>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</si>
  <si>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</si>
  <si>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</si>
  <si>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</si>
  <si>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</si>
  <si>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</si>
  <si>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</si>
  <si>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</si>
  <si>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</si>
  <si>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</si>
  <si>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</si>
  <si>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</si>
  <si>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</si>
  <si>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</si>
  <si>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</si>
  <si>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</si>
  <si>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</si>
  <si>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</si>
  <si>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</si>
  <si>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</si>
  <si>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</si>
  <si>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</si>
  <si>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</si>
  <si>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</si>
  <si>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</si>
  <si>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</si>
  <si>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</si>
  <si>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</si>
  <si>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</si>
  <si>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</si>
  <si>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</si>
  <si>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</si>
  <si>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</si>
  <si>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</si>
  <si>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</si>
  <si>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</si>
  <si>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</si>
  <si>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</si>
  <si>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</si>
  <si>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</si>
  <si>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</si>
  <si>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</si>
  <si>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</si>
  <si>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</si>
  <si>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</si>
  <si>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</si>
  <si>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</si>
  <si>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</si>
  <si>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</si>
  <si>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</si>
  <si>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</si>
  <si>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</si>
  <si>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</si>
  <si>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</si>
  <si>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</si>
  <si>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</si>
  <si>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</si>
  <si>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</si>
  <si>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</si>
  <si>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</si>
  <si>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</si>
  <si>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</si>
  <si>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</si>
  <si>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</si>
  <si>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</si>
  <si>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</si>
  <si>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</si>
  <si>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</si>
  <si>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</si>
  <si>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</si>
  <si>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</si>
  <si>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</si>
  <si>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</si>
  <si>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</si>
  <si>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</si>
  <si>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</si>
  <si>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</si>
  <si>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</si>
  <si>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</si>
  <si>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</si>
  <si>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</si>
  <si>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</si>
  <si>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</si>
  <si>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</si>
  <si>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</si>
  <si>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</si>
  <si>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</si>
  <si>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</si>
  <si>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</si>
  <si>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</si>
  <si>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</si>
  <si>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</si>
  <si>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</si>
  <si>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</si>
  <si>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</si>
  <si>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</si>
  <si>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</si>
  <si>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</si>
  <si>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</si>
  <si>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</si>
  <si>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</si>
  <si>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</si>
  <si>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</si>
  <si>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</si>
  <si>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</si>
  <si>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</si>
  <si>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</si>
  <si>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</si>
  <si>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</si>
  <si>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</si>
  <si>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</si>
  <si>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</si>
  <si>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</si>
  <si>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</si>
  <si>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</si>
  <si>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</si>
  <si>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</si>
  <si>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</si>
  <si>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</si>
  <si>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</si>
  <si>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</si>
  <si>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</si>
  <si>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</si>
  <si>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</si>
  <si>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</si>
  <si>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</si>
  <si>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</si>
  <si>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</si>
  <si>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</si>
  <si>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</si>
  <si>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</si>
  <si>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</si>
  <si>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</si>
  <si>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</si>
  <si>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</si>
  <si>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</si>
  <si>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</si>
  <si>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</si>
  <si>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</si>
  <si>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</si>
  <si>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</si>
  <si>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</si>
  <si>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</si>
  <si>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</si>
  <si>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</si>
  <si>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</si>
  <si>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</si>
  <si>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</si>
  <si>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</si>
  <si>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</si>
  <si>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</si>
  <si>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</si>
  <si>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</si>
  <si>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</si>
  <si>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</si>
  <si>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</si>
  <si>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</si>
  <si>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</si>
  <si>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</si>
  <si>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</si>
  <si>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</si>
  <si>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</si>
  <si>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</si>
  <si>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</si>
  <si>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</si>
  <si>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</si>
  <si>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</si>
  <si>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</si>
  <si>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</si>
  <si>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</si>
  <si>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</si>
  <si>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</si>
  <si>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</si>
  <si>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</si>
  <si>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</si>
  <si>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</si>
  <si>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</si>
  <si>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</si>
  <si>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</si>
  <si>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</si>
  <si>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</si>
  <si>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</si>
  <si>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</si>
  <si>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</si>
  <si>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</si>
  <si>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</si>
  <si>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</si>
  <si>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</si>
  <si>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</si>
  <si>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</si>
  <si>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</si>
  <si>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</si>
  <si>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</si>
  <si>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</si>
  <si>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</si>
  <si>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</si>
  <si>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</si>
  <si>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</si>
  <si>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</si>
  <si>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</si>
  <si>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</si>
  <si>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</si>
  <si>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</si>
  <si>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</si>
  <si>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</si>
  <si>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</si>
  <si>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</si>
  <si>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</si>
  <si>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</si>
  <si>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</si>
  <si>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</si>
  <si>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</si>
  <si>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</si>
  <si>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</si>
  <si>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</si>
  <si>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</si>
  <si>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</si>
  <si>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</si>
  <si>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</si>
  <si>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</si>
  <si>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</si>
  <si>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</si>
  <si>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</si>
  <si>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</si>
  <si>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</si>
  <si>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</si>
  <si>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</si>
  <si>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</si>
  <si>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</si>
  <si>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</si>
  <si>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</si>
  <si>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</si>
  <si>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</si>
  <si>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</si>
  <si>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</si>
  <si>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</si>
  <si>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</si>
  <si>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</si>
  <si>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</si>
  <si>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</si>
  <si>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</si>
  <si>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</si>
  <si>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</si>
  <si>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</si>
  <si>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</si>
  <si>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</si>
  <si>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</si>
  <si>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</si>
  <si>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</si>
  <si>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</si>
  <si>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</si>
  <si>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</si>
  <si>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</si>
  <si>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</si>
  <si>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</si>
  <si>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</si>
  <si>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</si>
  <si>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</si>
  <si>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</si>
  <si>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</si>
  <si>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</si>
  <si>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</si>
  <si>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</si>
  <si>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</si>
  <si>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</si>
  <si>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</si>
  <si>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</si>
  <si>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</si>
  <si>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</si>
  <si>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</si>
  <si>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</si>
  <si>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</si>
  <si>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</si>
  <si>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</si>
  <si>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</si>
  <si>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</si>
  <si>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</si>
  <si>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</si>
  <si>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</si>
  <si>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</si>
  <si>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</si>
  <si>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</si>
  <si>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</si>
  <si>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</si>
  <si>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</si>
  <si>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</si>
  <si>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</si>
  <si>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</si>
  <si>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</si>
  <si>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</si>
  <si>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</si>
  <si>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</si>
  <si>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</si>
  <si>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</si>
  <si>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</si>
  <si>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</si>
  <si>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</si>
  <si>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</si>
  <si>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</si>
  <si>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</si>
  <si>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</si>
  <si>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</si>
  <si>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</si>
  <si>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</si>
  <si>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</si>
  <si>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</si>
  <si>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</si>
  <si>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</si>
  <si>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</si>
  <si>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</si>
  <si>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</si>
  <si>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</si>
  <si>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</si>
  <si>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</si>
  <si>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</si>
  <si>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</si>
  <si>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</si>
  <si>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</si>
  <si>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</si>
  <si>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</si>
  <si>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</si>
  <si>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</si>
  <si>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</si>
  <si>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</si>
  <si>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</si>
  <si>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</si>
  <si>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</si>
  <si>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</si>
  <si>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</si>
  <si>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</si>
  <si>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</si>
  <si>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</si>
  <si>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</si>
  <si>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</si>
  <si>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</si>
  <si>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</si>
  <si>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</si>
  <si>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</si>
  <si>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</si>
  <si>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</si>
  <si>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</si>
  <si>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</si>
  <si>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</si>
  <si>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</si>
  <si>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</si>
  <si>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</si>
  <si>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</si>
  <si>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</si>
  <si>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</si>
  <si>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</si>
  <si>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</si>
  <si>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</si>
  <si>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</si>
  <si>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</si>
  <si>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</si>
  <si>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</si>
  <si>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</si>
  <si>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</si>
  <si>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</si>
  <si>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</si>
  <si>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</si>
  <si>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</si>
  <si>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</si>
  <si>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</si>
  <si>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</si>
  <si>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</si>
  <si>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</si>
  <si>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</si>
  <si>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</si>
  <si>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</si>
  <si>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</si>
  <si>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</si>
  <si>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</si>
  <si>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</si>
  <si>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</si>
  <si>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</si>
  <si>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</si>
  <si>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</si>
  <si>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</si>
  <si>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</si>
  <si>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</si>
  <si>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</si>
  <si>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</si>
  <si>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</si>
  <si>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</si>
  <si>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</si>
  <si>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</si>
  <si>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</si>
  <si>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</si>
  <si>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</si>
  <si>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</si>
  <si>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</si>
  <si>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</si>
  <si>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</si>
  <si>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</si>
  <si>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</si>
  <si>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</si>
  <si>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</si>
  <si>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</si>
  <si>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</si>
  <si>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</si>
  <si>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</si>
  <si>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</si>
  <si>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</si>
  <si>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</si>
  <si>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</si>
  <si>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</si>
  <si>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</si>
  <si>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</si>
  <si>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</si>
  <si>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</si>
  <si>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</si>
  <si>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</si>
  <si>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</si>
  <si>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</si>
  <si>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</si>
  <si>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</si>
  <si>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</si>
  <si>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</si>
  <si>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</si>
  <si>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</si>
  <si>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</si>
  <si>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</si>
  <si>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</si>
  <si>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</si>
  <si>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</si>
  <si>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</si>
  <si>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</si>
  <si>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</si>
  <si>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</si>
  <si>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</si>
  <si>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</si>
  <si>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</si>
  <si>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</si>
  <si>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</si>
  <si>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</si>
  <si>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</si>
  <si>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</si>
  <si>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</si>
  <si>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</si>
  <si>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</si>
  <si>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</si>
  <si>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</si>
  <si>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</si>
  <si>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</si>
  <si>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</si>
  <si>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</si>
  <si>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</si>
  <si>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</si>
  <si>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</si>
  <si>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</si>
  <si>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</si>
  <si>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</si>
  <si>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</si>
  <si>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</si>
  <si>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</si>
  <si>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</si>
  <si>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</si>
  <si>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</si>
  <si>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</si>
  <si>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</si>
  <si>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</si>
  <si>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</si>
  <si>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</si>
  <si>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</si>
  <si>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</si>
  <si>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</si>
  <si>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</si>
  <si>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</si>
  <si>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</si>
  <si>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</si>
  <si>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</si>
  <si>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</si>
  <si>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</si>
  <si>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</si>
  <si>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</si>
  <si>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</si>
  <si>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</si>
  <si>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</si>
  <si>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</si>
  <si>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</si>
  <si>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</si>
  <si>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</si>
  <si>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</si>
  <si>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</si>
  <si>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</si>
  <si>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</si>
  <si>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</si>
  <si>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</si>
  <si>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</si>
  <si>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</si>
  <si>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</si>
  <si>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</si>
  <si>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</si>
  <si>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</si>
  <si>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</si>
  <si>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</si>
  <si>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</si>
  <si>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</si>
  <si>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</si>
  <si>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</si>
  <si>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</si>
  <si>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</si>
  <si>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</si>
  <si>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</si>
  <si>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</si>
  <si>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</si>
  <si>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</si>
  <si>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</si>
  <si>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</si>
  <si>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</si>
  <si>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</si>
  <si>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</si>
  <si>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</si>
  <si>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</si>
  <si>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</si>
  <si>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</si>
  <si>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</si>
  <si>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</si>
  <si>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</si>
  <si>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</si>
  <si>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</si>
  <si>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</si>
  <si>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</si>
  <si>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</si>
  <si>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</si>
  <si>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</si>
  <si>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</si>
  <si>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</si>
  <si>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</si>
  <si>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</si>
  <si>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</si>
  <si>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</si>
  <si>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</si>
  <si>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</si>
  <si>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</si>
  <si>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</si>
  <si>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</si>
  <si>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</si>
  <si>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</si>
  <si>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</si>
  <si>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</si>
  <si>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</si>
  <si>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</si>
  <si>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</si>
  <si>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</si>
  <si>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</si>
  <si>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</si>
  <si>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</si>
  <si>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</si>
  <si>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</si>
  <si>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</si>
  <si>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</si>
  <si>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</si>
  <si>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</si>
  <si>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</si>
  <si>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</si>
  <si>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</si>
  <si>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</si>
  <si>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</si>
  <si>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</si>
  <si>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</si>
  <si>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</si>
  <si>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</si>
  <si>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</si>
  <si>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</si>
  <si>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</si>
  <si>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</si>
  <si>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</si>
  <si>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</si>
  <si>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</si>
  <si>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</si>
  <si>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</si>
  <si>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</si>
  <si>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</si>
  <si>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</si>
  <si>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</si>
  <si>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</si>
  <si>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</si>
  <si>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</si>
  <si>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</si>
  <si>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</si>
  <si>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</si>
  <si>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</si>
  <si>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</si>
  <si>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</si>
  <si>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</si>
  <si>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</si>
  <si>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</si>
  <si>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</si>
  <si>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</si>
  <si>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</si>
  <si>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</si>
  <si>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</si>
  <si>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</si>
  <si>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</si>
  <si>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</si>
  <si>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</si>
  <si>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</si>
  <si>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</si>
  <si>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</si>
  <si>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</si>
  <si>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</si>
  <si>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</si>
  <si>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</si>
  <si>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</si>
  <si>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</si>
  <si>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</si>
  <si>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</si>
  <si>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</si>
  <si>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</si>
  <si>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</si>
  <si>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</si>
  <si>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</si>
  <si>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</si>
  <si>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</si>
  <si>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</si>
  <si>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</si>
  <si>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</si>
  <si>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</si>
  <si>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</si>
  <si>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</si>
  <si>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</si>
  <si>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</si>
  <si>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</si>
  <si>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</si>
  <si>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</si>
  <si>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</si>
  <si>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</si>
  <si>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</si>
  <si>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</si>
  <si>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</si>
  <si>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</si>
  <si>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</si>
  <si>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</si>
  <si>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</si>
  <si>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</si>
  <si>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</si>
  <si>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</si>
  <si>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</si>
  <si>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</si>
  <si>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</si>
  <si>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</si>
  <si>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</si>
  <si>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</si>
  <si>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</si>
  <si>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</si>
  <si>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</si>
  <si>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</si>
  <si>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</si>
  <si>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</si>
  <si>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</si>
  <si>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</si>
  <si>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</si>
  <si>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</si>
  <si>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</si>
  <si>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</si>
  <si>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</si>
  <si>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</si>
  <si>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</si>
  <si>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</si>
  <si>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</si>
  <si>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</si>
  <si>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</si>
  <si>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</si>
  <si>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</si>
  <si>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</si>
  <si>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</si>
  <si>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</si>
  <si>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</si>
  <si>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</si>
  <si>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</si>
  <si>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</si>
  <si>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</si>
  <si>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</si>
  <si>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</si>
  <si>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</si>
  <si>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</si>
  <si>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</si>
  <si>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</si>
  <si>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</si>
  <si>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</si>
  <si>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</si>
  <si>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</si>
  <si>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</si>
  <si>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</si>
  <si>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</si>
  <si>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</si>
  <si>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</si>
  <si>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</si>
  <si>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</si>
  <si>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</si>
  <si>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</si>
  <si>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</si>
  <si>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</si>
  <si>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</si>
  <si>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</si>
  <si>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</si>
  <si>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</si>
  <si>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</si>
  <si>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</si>
  <si>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</si>
  <si>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</si>
  <si>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</si>
  <si>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</si>
  <si>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</si>
  <si>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</si>
  <si>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</si>
  <si>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</si>
  <si>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</si>
  <si>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</si>
  <si>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</si>
  <si>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</si>
  <si>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</si>
  <si>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</si>
  <si>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</si>
  <si>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</si>
  <si>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</si>
  <si>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</si>
  <si>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</si>
  <si>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</si>
  <si>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</si>
  <si>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</si>
  <si>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</si>
  <si>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</si>
  <si>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</si>
  <si>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</si>
  <si>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</si>
  <si>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</si>
  <si>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</si>
  <si>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</si>
  <si>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</si>
  <si>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</si>
  <si>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</si>
  <si>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</si>
  <si>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</si>
  <si>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</si>
  <si>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</si>
  <si>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</si>
  <si>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</si>
  <si>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</si>
  <si>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</si>
  <si>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</si>
  <si>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</si>
  <si>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</si>
  <si>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</si>
  <si>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</si>
  <si>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</si>
  <si>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</si>
  <si>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</si>
  <si>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</si>
  <si>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</si>
  <si>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</si>
  <si>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</si>
  <si>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</si>
  <si>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</si>
  <si>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</si>
  <si>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</si>
  <si>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</si>
  <si>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</si>
  <si>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</si>
  <si>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</si>
  <si>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</si>
  <si>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</si>
  <si>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</si>
  <si>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</si>
  <si>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</si>
  <si>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</si>
  <si>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</si>
  <si>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</si>
  <si>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</si>
  <si>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</si>
  <si>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</si>
  <si>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</si>
  <si>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</si>
  <si>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</si>
  <si>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</si>
  <si>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</si>
  <si>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</si>
  <si>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</si>
  <si>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</si>
  <si>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</si>
  <si>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</si>
  <si>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</si>
  <si>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</si>
  <si>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</si>
  <si>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</si>
  <si>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</si>
  <si>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</si>
  <si>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</si>
  <si>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</si>
  <si>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</si>
  <si>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</si>
  <si>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</si>
  <si>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</si>
  <si>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</si>
  <si>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</si>
  <si>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</si>
  <si>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</si>
  <si>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</si>
  <si>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</si>
  <si>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</si>
  <si>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</si>
  <si>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</si>
  <si>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</si>
  <si>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</si>
  <si>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</si>
  <si>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</si>
  <si>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</si>
  <si>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</si>
  <si>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</si>
  <si>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</si>
  <si>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</si>
  <si>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</si>
  <si>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</si>
  <si>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</si>
  <si>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</si>
  <si>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</si>
  <si>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</si>
  <si>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</si>
  <si>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</si>
  <si>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</si>
  <si>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</si>
  <si>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</si>
  <si>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</si>
  <si>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</si>
  <si>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</si>
  <si>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</si>
  <si>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</si>
  <si>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</si>
  <si>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</si>
  <si>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</si>
  <si>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</si>
  <si>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</si>
  <si>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</si>
  <si>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</si>
  <si>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</si>
  <si>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</si>
  <si>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</si>
  <si>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</si>
  <si>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</si>
  <si>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</si>
  <si>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</si>
  <si>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</si>
  <si>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</si>
  <si>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</si>
  <si>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</si>
  <si>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</si>
  <si>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</si>
  <si>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</si>
  <si>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</si>
  <si>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</si>
  <si>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</si>
  <si>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</si>
  <si>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</si>
  <si>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</si>
  <si>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</si>
  <si>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</si>
  <si>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</si>
  <si>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</si>
  <si>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</si>
  <si>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</si>
  <si>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</si>
  <si>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</si>
  <si>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</si>
  <si>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</si>
  <si>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</si>
  <si>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</si>
  <si>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</si>
  <si>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</si>
  <si>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</si>
  <si>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</si>
  <si>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</si>
  <si>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</si>
  <si>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</si>
  <si>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</si>
  <si>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</si>
  <si>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</si>
  <si>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</si>
  <si>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</si>
  <si>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</si>
  <si>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</si>
  <si>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</si>
  <si>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</si>
  <si>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</si>
  <si>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</si>
  <si>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</si>
  <si>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</si>
  <si>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</si>
  <si>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</si>
  <si>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</si>
  <si>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</si>
  <si>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</si>
  <si>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</si>
  <si>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</si>
  <si>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</si>
  <si>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</si>
  <si>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</si>
  <si>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</si>
  <si>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</si>
  <si>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</si>
  <si>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</si>
  <si>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</si>
  <si>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</si>
  <si>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</si>
  <si>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</si>
  <si>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</si>
  <si>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</si>
  <si>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</si>
  <si>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</si>
  <si>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</si>
  <si>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</si>
  <si>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</si>
  <si>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</si>
  <si>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</si>
  <si>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</si>
  <si>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</si>
  <si>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</si>
  <si>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</si>
  <si>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</si>
  <si>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</si>
  <si>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</si>
  <si>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</si>
  <si>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</si>
  <si>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</si>
  <si>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</si>
  <si>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</si>
  <si>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</si>
  <si>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</si>
  <si>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</si>
  <si>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</si>
  <si>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</si>
  <si>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</si>
  <si>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</si>
  <si>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</si>
  <si>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</si>
  <si>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</si>
  <si>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</si>
  <si>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</si>
  <si>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</si>
  <si>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</si>
  <si>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</si>
  <si>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</si>
  <si>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</si>
  <si>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</si>
  <si>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</si>
  <si>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</si>
  <si>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</si>
  <si>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</si>
  <si>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</si>
  <si>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</si>
  <si>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</si>
  <si>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</si>
  <si>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</si>
  <si>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</si>
  <si>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</si>
  <si>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</si>
  <si>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</si>
  <si>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</si>
  <si>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</si>
  <si>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</si>
  <si>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</si>
  <si>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</si>
  <si>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</si>
  <si>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</si>
  <si>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</si>
  <si>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</si>
  <si>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</si>
  <si>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</si>
  <si>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</si>
  <si>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</si>
  <si>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</si>
  <si>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</si>
  <si>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</si>
  <si>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</si>
  <si>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</si>
  <si>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</si>
  <si>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</si>
  <si>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</si>
  <si>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</si>
  <si>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</si>
  <si>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</si>
  <si>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</si>
  <si>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</si>
  <si>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</si>
  <si>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</si>
  <si>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</si>
  <si>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</si>
  <si>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</si>
  <si>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</si>
  <si>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</si>
  <si>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</si>
  <si>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</si>
  <si>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</si>
  <si>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</si>
  <si>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</si>
  <si>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</si>
  <si>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</si>
  <si>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</si>
  <si>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</si>
  <si>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</si>
  <si>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</si>
  <si>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</si>
  <si>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</si>
  <si>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</si>
  <si>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</si>
  <si>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</si>
  <si>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</si>
  <si>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</si>
  <si>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</si>
  <si>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</si>
  <si>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</si>
  <si>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</si>
  <si>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</si>
  <si>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</si>
  <si>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</si>
  <si>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</si>
  <si>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</si>
  <si>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</si>
  <si>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</si>
  <si>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</si>
  <si>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</si>
  <si>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</si>
  <si>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</si>
  <si>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</si>
  <si>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</si>
  <si>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</si>
  <si>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</si>
  <si>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</si>
  <si>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</si>
  <si>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</si>
  <si>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</si>
  <si>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</si>
  <si>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</si>
  <si>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</si>
  <si>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</si>
  <si>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</si>
  <si>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</si>
  <si>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</si>
  <si>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</si>
  <si>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</si>
  <si>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</si>
  <si>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</si>
  <si>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</si>
  <si>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</si>
  <si>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</si>
  <si>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</si>
  <si>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</si>
  <si>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</si>
  <si>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</si>
  <si>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</si>
  <si>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</si>
  <si>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</si>
  <si>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</si>
  <si>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</si>
  <si>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</si>
  <si>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</si>
  <si>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</si>
  <si>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</si>
  <si>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</si>
  <si>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</si>
  <si>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</si>
  <si>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</si>
  <si>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</si>
  <si>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</si>
  <si>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</si>
  <si>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</si>
  <si>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</si>
  <si>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</si>
  <si>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</si>
  <si>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</si>
  <si>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</si>
  <si>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</si>
  <si>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</si>
  <si>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</si>
  <si>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</si>
  <si>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</si>
  <si>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</si>
  <si>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</si>
  <si>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</si>
  <si>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</si>
  <si>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</si>
  <si>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</si>
  <si>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</si>
  <si>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</si>
  <si>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</si>
  <si>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</si>
  <si>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</si>
  <si>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</si>
  <si>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</si>
  <si>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</si>
  <si>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</si>
  <si>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</si>
  <si>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</si>
  <si>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</si>
  <si>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</si>
  <si>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</si>
  <si>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</si>
  <si>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</si>
  <si>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</si>
  <si>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</si>
  <si>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</si>
  <si>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</si>
  <si>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</si>
  <si>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</si>
  <si>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</si>
  <si>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</si>
  <si>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</si>
  <si>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</si>
  <si>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</si>
  <si>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</si>
  <si>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</si>
  <si>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</si>
  <si>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</si>
  <si>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</si>
  <si>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</si>
  <si>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</si>
  <si>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</si>
  <si>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</si>
  <si>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</si>
  <si>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</si>
  <si>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</si>
  <si>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</si>
  <si>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</si>
  <si>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</si>
  <si>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</si>
  <si>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</si>
  <si>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</si>
  <si>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</si>
  <si>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</si>
  <si>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</si>
  <si>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</si>
  <si>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</si>
  <si>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</si>
  <si>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</si>
  <si>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</si>
  <si>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</si>
  <si>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</si>
  <si>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</si>
  <si>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</si>
  <si>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</si>
  <si>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</si>
  <si>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</si>
  <si>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</si>
  <si>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</si>
  <si>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</si>
  <si>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</si>
  <si>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</si>
  <si>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</si>
  <si>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</si>
  <si>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</si>
  <si>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</si>
  <si>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</si>
  <si>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</si>
  <si>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</si>
  <si>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</si>
  <si>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</si>
  <si>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</si>
  <si>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</si>
  <si>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</si>
  <si>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</si>
  <si>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</si>
  <si>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</si>
  <si>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</si>
  <si>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</si>
  <si>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</si>
  <si>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</si>
  <si>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</si>
  <si>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</si>
  <si>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</si>
  <si>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</si>
  <si>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</si>
  <si>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</si>
  <si>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</si>
  <si>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</si>
  <si>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</si>
  <si>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</si>
  <si>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</si>
  <si>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</si>
  <si>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</si>
  <si>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</si>
  <si>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</si>
  <si>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</si>
  <si>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</si>
  <si>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</si>
  <si>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</si>
  <si>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</si>
  <si>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</si>
  <si>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</si>
  <si>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</si>
  <si>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</si>
  <si>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</si>
  <si>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</si>
  <si>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</si>
  <si>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</si>
  <si>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</si>
  <si>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</si>
  <si>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</si>
  <si>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</si>
  <si>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</si>
  <si>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</si>
  <si>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</si>
  <si>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</si>
  <si>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</si>
  <si>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</si>
  <si>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</si>
  <si>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</si>
  <si>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</si>
  <si>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</si>
  <si>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</si>
  <si>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</si>
  <si>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</si>
  <si>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</si>
  <si>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</si>
  <si>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</si>
  <si>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</si>
  <si>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</si>
  <si>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</si>
  <si>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</si>
  <si>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</si>
  <si>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</si>
  <si>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</si>
  <si>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</si>
  <si>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</si>
  <si>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</si>
  <si>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</si>
  <si>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</si>
  <si>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</si>
  <si>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</si>
  <si>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</si>
  <si>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</si>
  <si>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</si>
  <si>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</si>
  <si>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</si>
  <si>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</si>
  <si>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</si>
  <si>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</si>
  <si>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</si>
  <si>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</si>
  <si>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</si>
  <si>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</si>
  <si>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</si>
  <si>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</si>
  <si>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</si>
  <si>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</si>
  <si>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</si>
  <si>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</si>
  <si>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</si>
  <si>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</si>
  <si>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</si>
  <si>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</si>
  <si>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</si>
  <si>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</si>
  <si>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</si>
  <si>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</si>
  <si>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</si>
  <si>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</si>
  <si>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</si>
  <si>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</si>
  <si>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</si>
  <si>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</si>
  <si>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</si>
  <si>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</si>
  <si>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</si>
  <si>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</si>
  <si>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</si>
  <si>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</si>
  <si>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</si>
  <si>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</si>
  <si>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</si>
  <si>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</si>
  <si>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</si>
  <si>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</si>
  <si>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</si>
  <si>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</si>
  <si>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</si>
  <si>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</si>
  <si>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</si>
  <si>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</si>
  <si>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</si>
  <si>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</si>
  <si>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</si>
  <si>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</si>
  <si>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</si>
  <si>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</si>
  <si>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</si>
  <si>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</si>
  <si>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</si>
  <si>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</si>
  <si>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</si>
  <si>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</si>
  <si>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</si>
  <si>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</si>
  <si>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</si>
  <si>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</si>
  <si>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</si>
  <si>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</si>
  <si>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</si>
  <si>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</si>
  <si>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</si>
  <si>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</si>
  <si>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</si>
  <si>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</si>
  <si>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</si>
  <si>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</si>
  <si>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</si>
  <si>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</si>
  <si>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</si>
  <si>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</si>
  <si>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</si>
  <si>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</si>
  <si>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</si>
  <si>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</si>
  <si>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</si>
  <si>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</si>
  <si>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</si>
  <si>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</si>
  <si>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</si>
  <si>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</si>
  <si>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</si>
  <si>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</si>
  <si>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</si>
  <si>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</si>
  <si>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</si>
  <si>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</si>
  <si>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</si>
  <si>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</si>
  <si>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</si>
  <si>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</si>
  <si>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</si>
  <si>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</si>
  <si>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</si>
  <si>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</si>
  <si>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</si>
  <si>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</si>
  <si>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</si>
  <si>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</si>
  <si>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</si>
  <si>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</si>
  <si>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</si>
  <si>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</si>
  <si>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</si>
  <si>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</si>
  <si>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</si>
  <si>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</si>
  <si>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</si>
  <si>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</si>
  <si>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</si>
  <si>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</si>
  <si>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</si>
  <si>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</si>
  <si>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</si>
  <si>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</si>
  <si>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</si>
  <si>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</si>
  <si>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</si>
  <si>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</si>
  <si>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</si>
  <si>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</si>
  <si>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</si>
  <si>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</si>
  <si>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</si>
  <si>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</si>
  <si>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</si>
  <si>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</si>
  <si>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</si>
  <si>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</si>
  <si>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</si>
  <si>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</si>
  <si>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</si>
  <si>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</si>
  <si>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</si>
  <si>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</si>
  <si>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</si>
  <si>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</si>
  <si>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</si>
  <si>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</si>
  <si>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</si>
  <si>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</si>
  <si>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</si>
  <si>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</si>
  <si>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</si>
  <si>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</si>
  <si>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</si>
  <si>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</si>
  <si>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</si>
  <si>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</si>
  <si>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</si>
  <si>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</si>
  <si>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</si>
  <si>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</si>
  <si>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</si>
  <si>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</si>
  <si>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</si>
  <si>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</si>
  <si>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</si>
  <si>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</si>
  <si>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</si>
  <si>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</si>
  <si>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</si>
  <si>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</si>
  <si>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</si>
  <si>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</si>
  <si>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</si>
  <si>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</si>
  <si>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</si>
  <si>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</si>
  <si>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</si>
  <si>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</si>
  <si>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</si>
  <si>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</si>
  <si>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</si>
  <si>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</si>
  <si>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</si>
  <si>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</si>
  <si>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</si>
  <si>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</si>
  <si>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</si>
  <si>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</si>
  <si>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</si>
  <si>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</si>
  <si>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</si>
  <si>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</si>
  <si>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</si>
  <si>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</si>
  <si>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</si>
  <si>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</si>
  <si>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</si>
  <si>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</si>
  <si>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</si>
  <si>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</si>
  <si>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</si>
  <si>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</si>
  <si>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</si>
  <si>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</si>
  <si>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</si>
  <si>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</si>
  <si>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</si>
  <si>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</si>
  <si>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</si>
  <si>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</si>
  <si>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</si>
  <si>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</si>
  <si>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</si>
  <si>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</si>
  <si>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</si>
  <si>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</si>
  <si>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</si>
  <si>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</si>
  <si>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</si>
  <si>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</si>
  <si>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</si>
  <si>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</si>
  <si>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</si>
  <si>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</si>
  <si>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</si>
  <si>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</si>
  <si>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</si>
  <si>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</si>
  <si>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</si>
  <si>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</si>
  <si>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</si>
  <si>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</si>
  <si>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</si>
  <si>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</si>
  <si>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</si>
  <si>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</si>
  <si>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</si>
  <si>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</si>
  <si>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</si>
  <si>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</si>
  <si>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</si>
  <si>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</si>
  <si>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</si>
  <si>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</si>
  <si>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</si>
  <si>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</si>
  <si>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</si>
  <si>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</si>
  <si>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</si>
  <si>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</si>
  <si>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</si>
  <si>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</si>
  <si>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</si>
  <si>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</si>
  <si>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</si>
  <si>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</si>
  <si>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</si>
  <si>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</si>
  <si>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</si>
  <si>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</si>
  <si>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</si>
  <si>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</si>
  <si>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</si>
  <si>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</si>
  <si>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</si>
  <si>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</si>
  <si>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</si>
  <si>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</si>
  <si>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</si>
  <si>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</si>
  <si>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</si>
  <si>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</si>
  <si>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</si>
  <si>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</si>
  <si>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</si>
  <si>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</si>
  <si>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</si>
  <si>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</si>
  <si>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</si>
  <si>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</si>
  <si>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</si>
  <si>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</si>
  <si>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</si>
  <si>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</si>
  <si>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</si>
  <si>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</si>
  <si>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</si>
  <si>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</si>
  <si>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</si>
  <si>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</si>
  <si>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</si>
  <si>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</si>
  <si>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</si>
  <si>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</si>
  <si>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</si>
  <si>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</si>
  <si>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</si>
  <si>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</si>
  <si>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</si>
  <si>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</si>
  <si>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</si>
  <si>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</si>
  <si>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</si>
  <si>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</si>
  <si>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</si>
  <si>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</si>
  <si>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</si>
  <si>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</si>
  <si>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</si>
  <si>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</si>
  <si>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</si>
  <si>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</si>
  <si>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</si>
  <si>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</si>
  <si>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</si>
  <si>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</si>
  <si>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</si>
  <si>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</si>
  <si>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</si>
  <si>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</si>
  <si>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</si>
  <si>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</si>
  <si>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</si>
  <si>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</si>
  <si>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</si>
  <si>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</si>
  <si>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</si>
  <si>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</si>
  <si>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</si>
  <si>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</si>
  <si>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</si>
  <si>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</si>
  <si>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</si>
  <si>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</si>
  <si>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</si>
  <si>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</si>
  <si>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</si>
  <si>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</si>
  <si>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</si>
  <si>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</si>
  <si>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</si>
  <si>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</si>
  <si>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</si>
  <si>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</si>
  <si>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</si>
  <si>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</si>
  <si>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</si>
  <si>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</si>
  <si>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</si>
  <si>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</si>
  <si>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</si>
  <si>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</si>
  <si>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</si>
  <si>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</si>
  <si>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</si>
  <si>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</si>
  <si>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</si>
  <si>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</si>
  <si>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</si>
  <si>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</si>
  <si>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</si>
  <si>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</si>
  <si>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</si>
  <si>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</si>
  <si>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</si>
  <si>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</si>
  <si>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</si>
  <si>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</si>
  <si>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</si>
  <si>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</si>
  <si>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</si>
  <si>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</si>
  <si>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</si>
  <si>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</si>
  <si>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</si>
  <si>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</si>
  <si>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</si>
  <si>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</si>
  <si>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</si>
  <si>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</si>
  <si>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</si>
  <si>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</si>
  <si>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</si>
  <si>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</si>
  <si>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</si>
  <si>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</si>
  <si>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</si>
  <si>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</si>
  <si>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</si>
  <si>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</si>
  <si>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</si>
  <si>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</si>
  <si>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</si>
  <si>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</si>
  <si>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</si>
  <si>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</si>
  <si>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</si>
  <si>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</si>
  <si>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</si>
  <si>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</si>
  <si>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</si>
  <si>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</si>
  <si>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</si>
  <si>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</si>
  <si>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</si>
  <si>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</si>
  <si>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</si>
  <si>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</si>
  <si>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</si>
  <si>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</si>
  <si>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</si>
  <si>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</si>
  <si>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</si>
  <si>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</si>
  <si>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</si>
  <si>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</si>
  <si>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</si>
  <si>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</si>
  <si>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</si>
  <si>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</si>
  <si>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</si>
  <si>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</si>
  <si>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</si>
  <si>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</si>
  <si>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</si>
  <si>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</si>
  <si>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</si>
  <si>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</si>
  <si>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</si>
  <si>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</si>
  <si>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</si>
  <si>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</si>
  <si>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</si>
  <si>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</si>
  <si>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</si>
  <si>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</si>
  <si>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</si>
  <si>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</si>
  <si>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</si>
  <si>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</si>
  <si>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</si>
  <si>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</si>
  <si>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</si>
  <si>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</si>
  <si>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</si>
  <si>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</si>
  <si>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</si>
  <si>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</si>
  <si>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</si>
  <si>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</si>
  <si>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</si>
  <si>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</si>
  <si>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</si>
  <si>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</si>
  <si>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</si>
  <si>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</si>
  <si>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</si>
  <si>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</si>
  <si>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</si>
  <si>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</si>
  <si>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</si>
  <si>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</si>
  <si>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</si>
  <si>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</si>
  <si>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</si>
  <si>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</si>
  <si>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</si>
  <si>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</si>
  <si>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</si>
  <si>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</si>
  <si>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</si>
  <si>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</si>
  <si>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</si>
  <si>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</si>
  <si>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</si>
  <si>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</si>
  <si>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</si>
  <si>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</si>
  <si>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</si>
  <si>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</si>
  <si>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</si>
  <si>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</si>
  <si>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</si>
  <si>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</si>
  <si>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</si>
  <si>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</si>
  <si>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</si>
  <si>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</si>
  <si>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</si>
  <si>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</si>
  <si>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</si>
  <si>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</si>
  <si>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</si>
  <si>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</si>
  <si>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</si>
  <si>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</si>
  <si>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</si>
  <si>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</si>
  <si>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</si>
  <si>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</si>
  <si>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</si>
  <si>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</si>
  <si>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</si>
  <si>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</si>
  <si>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</si>
  <si>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</si>
  <si>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</si>
  <si>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</si>
  <si>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</si>
  <si>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</si>
  <si>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</si>
  <si>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</si>
  <si>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</si>
  <si>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</si>
  <si>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</si>
  <si>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</si>
  <si>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</si>
  <si>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</si>
  <si>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</si>
  <si>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</si>
  <si>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</si>
  <si>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</si>
  <si>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</si>
  <si>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</si>
  <si>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</si>
  <si>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</si>
  <si>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</si>
  <si>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</si>
  <si>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</si>
  <si>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</si>
  <si>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</si>
  <si>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</si>
  <si>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</si>
  <si>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</si>
  <si>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</si>
  <si>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</si>
  <si>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</si>
  <si>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</si>
  <si>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</si>
  <si>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</si>
  <si>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</si>
  <si>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</si>
  <si>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</si>
  <si>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</si>
  <si>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</si>
  <si>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</si>
  <si>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</si>
  <si>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</si>
  <si>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</si>
  <si>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</si>
  <si>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</si>
  <si>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</si>
  <si>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</si>
  <si>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</si>
  <si>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</si>
  <si>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</si>
  <si>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</si>
  <si>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</si>
  <si>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</si>
  <si>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</si>
  <si>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</si>
  <si>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</si>
  <si>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</si>
  <si>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</si>
  <si>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</si>
  <si>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</si>
  <si>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</si>
  <si>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</si>
  <si>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</si>
  <si>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</si>
  <si>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</si>
  <si>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</si>
  <si>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</si>
  <si>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</si>
  <si>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</si>
  <si>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</si>
  <si>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</si>
  <si>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</si>
  <si>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</si>
  <si>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</si>
  <si>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</si>
  <si>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</si>
  <si>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</si>
  <si>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</si>
  <si>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</si>
  <si>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</si>
  <si>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</si>
  <si>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</si>
  <si>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</si>
  <si>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</si>
  <si>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</si>
  <si>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</si>
  <si>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</si>
  <si>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</si>
  <si>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</si>
  <si>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</si>
  <si>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</si>
  <si>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</si>
  <si>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</si>
  <si>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</si>
  <si>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</si>
  <si>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</si>
  <si>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</si>
  <si>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</si>
  <si>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</si>
  <si>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</si>
  <si>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</si>
  <si>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</si>
  <si>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</si>
  <si>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</si>
  <si>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</si>
  <si>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</si>
  <si>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</si>
  <si>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</si>
  <si>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</si>
  <si>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</si>
  <si>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</si>
  <si>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</si>
  <si>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</si>
  <si>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</si>
  <si>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</si>
  <si>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</si>
  <si>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</si>
  <si>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</si>
  <si>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</si>
  <si>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</si>
  <si>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</si>
  <si>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</si>
  <si>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</si>
  <si>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</si>
  <si>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</si>
  <si>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</si>
  <si>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</si>
  <si>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</si>
  <si>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</si>
  <si>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</si>
  <si>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</si>
  <si>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</si>
  <si>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</si>
  <si>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</si>
  <si>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</si>
  <si>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</si>
  <si>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</si>
  <si>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</si>
  <si>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</si>
  <si>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</si>
  <si>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</si>
  <si>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</si>
  <si>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</si>
  <si>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</si>
  <si>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</si>
  <si>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</si>
  <si>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</si>
  <si>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</si>
  <si>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</si>
  <si>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</si>
  <si>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</si>
  <si>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</si>
  <si>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</si>
  <si>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</si>
  <si>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</si>
  <si>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</si>
  <si>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</si>
  <si>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</si>
  <si>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</si>
  <si>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</si>
  <si>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</si>
  <si>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</si>
  <si>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</si>
  <si>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</si>
  <si>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</si>
  <si>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</si>
  <si>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</si>
  <si>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</si>
  <si>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</si>
  <si>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</si>
  <si>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</si>
  <si>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</si>
  <si>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</si>
  <si>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</si>
  <si>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</si>
  <si>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</si>
  <si>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</si>
  <si>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</si>
  <si>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</si>
  <si>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</si>
  <si>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</si>
  <si>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</si>
  <si>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</si>
  <si>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</si>
  <si>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</si>
  <si>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</si>
  <si>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</si>
  <si>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</si>
  <si>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</si>
  <si>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</si>
  <si>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</si>
  <si>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</si>
  <si>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</si>
  <si>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</si>
  <si>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</si>
  <si>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</si>
  <si>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</si>
  <si>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</si>
  <si>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</si>
  <si>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</si>
  <si>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</si>
  <si>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</si>
  <si>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</si>
  <si>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</si>
  <si>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</si>
  <si>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</si>
  <si>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</si>
  <si>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</si>
  <si>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</si>
  <si>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</si>
  <si>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</si>
  <si>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</si>
  <si>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</si>
  <si>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</si>
  <si>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</si>
  <si>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</si>
  <si>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</si>
  <si>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</si>
  <si>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</si>
  <si>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</si>
  <si>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</si>
  <si>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</si>
  <si>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</si>
  <si>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</si>
  <si>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</si>
  <si>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</si>
  <si>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</si>
  <si>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</si>
  <si>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</si>
  <si>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</si>
  <si>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</si>
  <si>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</si>
  <si>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</si>
  <si>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</si>
  <si>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</si>
  <si>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</si>
  <si>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</si>
  <si>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</si>
  <si>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</si>
  <si>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</si>
  <si>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</si>
  <si>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</si>
  <si>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</si>
  <si>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</si>
  <si>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</si>
  <si>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</si>
  <si>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</si>
  <si>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</si>
  <si>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</si>
  <si>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</si>
  <si>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</si>
  <si>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</si>
  <si>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</si>
  <si>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</si>
  <si>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</si>
  <si>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</si>
  <si>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</si>
  <si>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</si>
  <si>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</si>
  <si>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</si>
  <si>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</si>
  <si>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</si>
  <si>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</si>
  <si>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</si>
  <si>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</si>
  <si>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</si>
  <si>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</si>
  <si>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</si>
  <si>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</si>
  <si>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</si>
  <si>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</si>
  <si>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</si>
  <si>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</si>
  <si>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</si>
  <si>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</si>
  <si>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</si>
  <si>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</si>
  <si>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</si>
  <si>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</si>
  <si>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</si>
  <si>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</si>
  <si>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</si>
  <si>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</si>
  <si>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</si>
  <si>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</si>
  <si>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</si>
  <si>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</si>
  <si>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</si>
  <si>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</si>
  <si>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</si>
  <si>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</si>
  <si>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</si>
  <si>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</si>
  <si>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</si>
  <si>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</si>
  <si>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</si>
  <si>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</si>
  <si>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</si>
  <si>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</si>
  <si>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</si>
  <si>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</si>
  <si>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</si>
  <si>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</si>
  <si>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</si>
  <si>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</si>
  <si>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</si>
  <si>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</si>
  <si>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</si>
  <si>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</si>
  <si>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</si>
  <si>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</si>
  <si>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</si>
  <si>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</si>
  <si>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</si>
  <si>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</si>
  <si>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</si>
  <si>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</si>
  <si>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</si>
  <si>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</si>
  <si>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</si>
  <si>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</si>
  <si>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</si>
  <si>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</si>
  <si>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</si>
  <si>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</si>
  <si>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</si>
  <si>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</si>
  <si>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</si>
  <si>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</si>
  <si>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</si>
  <si>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</si>
  <si>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</si>
  <si>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</si>
  <si>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</si>
  <si>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</si>
  <si>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</si>
  <si>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</si>
  <si>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</si>
  <si>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</si>
  <si>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</si>
  <si>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</si>
  <si>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</si>
  <si>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</si>
  <si>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</si>
  <si>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</si>
  <si>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</si>
  <si>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</si>
  <si>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</si>
  <si>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</si>
  <si>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</si>
  <si>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</si>
  <si>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</si>
  <si>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</si>
  <si>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</si>
  <si>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</si>
  <si>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</si>
  <si>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</si>
  <si>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</si>
  <si>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</si>
  <si>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</si>
  <si>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</si>
  <si>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</si>
  <si>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</si>
  <si>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</si>
  <si>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</si>
  <si>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</si>
  <si>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</si>
  <si>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</si>
  <si>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</si>
  <si>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</si>
  <si>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</si>
  <si>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</si>
  <si>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</si>
  <si>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</si>
  <si>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</si>
  <si>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</si>
  <si>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</si>
  <si>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</si>
  <si>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</si>
  <si>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</si>
  <si>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</si>
  <si>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</si>
  <si>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</si>
  <si>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</si>
  <si>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</si>
  <si>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</si>
  <si>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</si>
  <si>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</si>
  <si>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</si>
  <si>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</si>
  <si>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</si>
  <si>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</si>
  <si>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</si>
  <si>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</si>
  <si>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</si>
  <si>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</si>
  <si>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</si>
  <si>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</si>
  <si>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</si>
  <si>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</si>
  <si>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</si>
  <si>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</si>
  <si>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</si>
  <si>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</si>
  <si>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</si>
  <si>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</si>
  <si>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</si>
  <si>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</si>
  <si>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</si>
  <si>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</si>
  <si>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</si>
  <si>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</si>
  <si>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</si>
  <si>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</si>
  <si>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</si>
  <si>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</si>
  <si>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</si>
  <si>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</si>
  <si>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</si>
  <si>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</si>
  <si>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</si>
  <si>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</si>
  <si>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</si>
  <si>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</si>
  <si>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</si>
  <si>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</si>
  <si>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</si>
  <si>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</si>
  <si>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</si>
  <si>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</si>
  <si>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</si>
  <si>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</si>
  <si>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</si>
  <si>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</si>
  <si>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</si>
  <si>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</si>
  <si>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</si>
  <si>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</si>
  <si>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</si>
  <si>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</si>
  <si>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</si>
  <si>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</si>
  <si>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</si>
  <si>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</si>
  <si>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</si>
  <si>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</si>
  <si>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</si>
  <si>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</si>
  <si>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</si>
  <si>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</si>
  <si>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</si>
  <si>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</si>
  <si>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</si>
  <si>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</si>
  <si>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</si>
  <si>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</si>
  <si>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</si>
  <si>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</si>
  <si>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</si>
  <si>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</si>
  <si>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</si>
  <si>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</si>
  <si>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</si>
  <si>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</si>
  <si>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</si>
  <si>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</si>
  <si>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</si>
  <si>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</si>
  <si>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</si>
  <si>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</si>
  <si>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</si>
  <si>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</si>
  <si>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</si>
  <si>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</si>
  <si>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</si>
  <si>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</si>
  <si>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</si>
  <si>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</si>
  <si>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</si>
  <si>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</si>
  <si>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</si>
  <si>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</si>
  <si>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</si>
  <si>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</si>
  <si>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</si>
  <si>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</si>
  <si>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</si>
  <si>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</si>
  <si>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</si>
  <si>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</si>
  <si>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</si>
  <si>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</si>
  <si>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</si>
  <si>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</si>
  <si>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</si>
  <si>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</si>
  <si>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</si>
  <si>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</si>
  <si>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</si>
  <si>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</si>
  <si>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</si>
  <si>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</si>
  <si>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</si>
  <si>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</si>
  <si>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</si>
  <si>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</si>
  <si>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</si>
  <si>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</si>
  <si>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</si>
  <si>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</si>
  <si>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</si>
  <si>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</si>
  <si>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</si>
  <si>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</si>
  <si>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</si>
  <si>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</si>
  <si>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</si>
  <si>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</si>
  <si>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</si>
  <si>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</si>
  <si>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</si>
  <si>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</si>
  <si>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</si>
  <si>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</si>
  <si>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</si>
  <si>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</si>
  <si>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</si>
  <si>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</si>
  <si>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</si>
  <si>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</si>
  <si>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</si>
  <si>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</si>
  <si>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</si>
  <si>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</si>
  <si>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</si>
  <si>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</si>
  <si>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</si>
  <si>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</si>
  <si>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</si>
  <si>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</si>
  <si>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</si>
  <si>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</si>
  <si>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</si>
  <si>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</si>
  <si>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</si>
  <si>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</si>
  <si>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</si>
  <si>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</si>
  <si>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</si>
  <si>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</si>
  <si>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</si>
  <si>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</si>
  <si>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</si>
  <si>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</si>
  <si>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</si>
  <si>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</si>
  <si>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</si>
  <si>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</si>
  <si>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</si>
  <si>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</si>
  <si>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</si>
  <si>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</si>
  <si>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</si>
  <si>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</si>
  <si>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</si>
  <si>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</si>
  <si>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</si>
  <si>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</si>
  <si>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</si>
  <si>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</si>
  <si>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</si>
  <si>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</si>
  <si>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</si>
  <si>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</si>
  <si>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</si>
  <si>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</si>
  <si>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</si>
  <si>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</si>
  <si>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</si>
  <si>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</si>
  <si>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</si>
  <si>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</si>
  <si>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</si>
  <si>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</si>
  <si>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</si>
  <si>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</si>
  <si>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</si>
  <si>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</si>
  <si>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</si>
  <si>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</si>
  <si>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</si>
  <si>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</si>
  <si>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</si>
  <si>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</si>
  <si>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</si>
  <si>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</si>
  <si>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</si>
  <si>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</si>
  <si>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</si>
  <si>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</si>
  <si>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</si>
  <si>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</si>
  <si>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</si>
  <si>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</si>
  <si>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</si>
  <si>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</si>
  <si>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</si>
  <si>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</si>
  <si>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</si>
  <si>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</si>
  <si>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</si>
  <si>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</si>
  <si>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</si>
  <si>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</si>
  <si>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</si>
  <si>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</si>
  <si>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</si>
  <si>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</si>
  <si>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</si>
  <si>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</si>
  <si>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</si>
  <si>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</si>
  <si>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</si>
  <si>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</si>
  <si>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</si>
  <si>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</si>
  <si>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</si>
  <si>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</si>
  <si>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</si>
  <si>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</si>
  <si>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</si>
  <si>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</si>
  <si>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</si>
  <si>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</si>
  <si>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</si>
  <si>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</si>
  <si>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</si>
  <si>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</si>
  <si>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</si>
  <si>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</si>
  <si>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</si>
  <si>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</si>
  <si>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</si>
  <si>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</si>
  <si>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</si>
  <si>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</si>
  <si>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</si>
  <si>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</si>
  <si>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</si>
  <si>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</si>
  <si>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</si>
  <si>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</si>
  <si>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</si>
  <si>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</si>
  <si>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</si>
  <si>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</si>
  <si>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</si>
  <si>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</si>
  <si>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</si>
  <si>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</si>
  <si>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</si>
  <si>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</si>
  <si>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</si>
  <si>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</si>
  <si>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</si>
  <si>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</si>
  <si>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</si>
  <si>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</si>
  <si>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</si>
  <si>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</si>
  <si>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</si>
  <si>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</si>
  <si>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</si>
  <si>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</si>
  <si>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</si>
  <si>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</si>
  <si>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</si>
  <si>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</si>
  <si>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</si>
  <si>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</si>
  <si>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</si>
  <si>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</si>
  <si>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</si>
  <si>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</si>
  <si>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</si>
  <si>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</si>
  <si>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</si>
  <si>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</si>
  <si>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</si>
  <si>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</si>
  <si>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</si>
  <si>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</si>
  <si>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</si>
  <si>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</si>
  <si>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</si>
  <si>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</si>
  <si>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</si>
  <si>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</si>
  <si>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</si>
  <si>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</si>
  <si>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</si>
  <si>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</si>
  <si>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</si>
  <si>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</si>
  <si>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</si>
  <si>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</si>
  <si>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</si>
  <si>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</si>
  <si>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</si>
  <si>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</si>
  <si>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</si>
  <si>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</si>
  <si>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</si>
  <si>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</si>
  <si>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</si>
  <si>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</si>
  <si>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</si>
  <si>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</si>
  <si>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</si>
  <si>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</si>
  <si>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</si>
  <si>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</si>
  <si>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</si>
  <si>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</si>
  <si>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</si>
  <si>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</si>
  <si>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</si>
  <si>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</si>
  <si>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</si>
  <si>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</si>
  <si>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</si>
  <si>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</si>
  <si>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</si>
  <si>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</si>
  <si>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</si>
  <si>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</si>
  <si>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</si>
  <si>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</si>
  <si>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</si>
  <si>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</si>
  <si>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</si>
  <si>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</si>
  <si>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</si>
  <si>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</si>
  <si>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</si>
  <si>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</si>
  <si>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</si>
  <si>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</si>
  <si>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</si>
  <si>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</si>
  <si>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</si>
  <si>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</si>
  <si>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</si>
  <si>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</si>
  <si>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</si>
  <si>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</si>
  <si>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</si>
  <si>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</si>
  <si>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</si>
  <si>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</si>
  <si>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</si>
  <si>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</si>
  <si>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</si>
  <si>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</si>
  <si>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</si>
  <si>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</si>
  <si>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</si>
  <si>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</si>
  <si>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</si>
  <si>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</si>
  <si>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</si>
  <si>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</si>
  <si>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</si>
  <si>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</si>
  <si>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</si>
  <si>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</si>
  <si>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</si>
  <si>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</si>
  <si>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</si>
  <si>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</si>
  <si>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</si>
  <si>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</si>
  <si>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</si>
  <si>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</si>
  <si>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</si>
  <si>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</si>
  <si>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</si>
  <si>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</si>
  <si>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</si>
  <si>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</si>
  <si>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</si>
  <si>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</si>
  <si>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</si>
  <si>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</si>
  <si>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</si>
  <si>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</si>
  <si>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</si>
  <si>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</si>
  <si>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</si>
  <si>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</si>
  <si>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</si>
  <si>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</si>
  <si>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</si>
  <si>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</si>
  <si>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</si>
  <si>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</si>
  <si>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</si>
  <si>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</si>
  <si>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</si>
  <si>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</si>
  <si>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</si>
  <si>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</si>
  <si>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</si>
  <si>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</si>
  <si>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</si>
  <si>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</si>
  <si>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</si>
  <si>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</si>
  <si>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</si>
  <si>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</si>
  <si>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</si>
  <si>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</si>
  <si>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</si>
  <si>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</si>
  <si>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</si>
  <si>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</si>
  <si>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</si>
  <si>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</si>
  <si>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</si>
  <si>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</si>
  <si>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</si>
  <si>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</si>
  <si>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</si>
  <si>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</si>
  <si>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</si>
  <si>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</si>
  <si>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</si>
  <si>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</si>
  <si>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</si>
  <si>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</si>
  <si>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</si>
  <si>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</si>
  <si>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</si>
  <si>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</si>
  <si>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</si>
  <si>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</si>
  <si>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</si>
  <si>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</si>
  <si>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</si>
  <si>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</si>
  <si>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</si>
  <si>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</si>
  <si>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</si>
  <si>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</si>
  <si>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</si>
  <si>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</si>
  <si>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</si>
  <si>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</si>
  <si>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</si>
  <si>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</si>
  <si>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</si>
  <si>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</si>
  <si>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</si>
  <si>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</si>
  <si>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</si>
  <si>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</si>
  <si>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</si>
  <si>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</si>
  <si>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</si>
  <si>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</si>
  <si>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</si>
  <si>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</si>
  <si>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</si>
  <si>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</si>
  <si>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</si>
  <si>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</si>
  <si>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</si>
  <si>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</si>
  <si>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</si>
  <si>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</si>
  <si>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</si>
  <si>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</si>
  <si>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</si>
  <si>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</si>
  <si>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</si>
  <si>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</si>
  <si>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</si>
  <si>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</si>
  <si>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</si>
  <si>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</si>
  <si>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</si>
  <si>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</si>
  <si>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</si>
  <si>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</si>
  <si>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</si>
  <si>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</si>
  <si>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</si>
  <si>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</si>
  <si>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</si>
  <si>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</si>
  <si>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</si>
  <si>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</si>
  <si>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</si>
  <si>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</si>
  <si>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</si>
  <si>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</si>
  <si>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</si>
  <si>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</si>
  <si>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</si>
  <si>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</si>
  <si>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</si>
  <si>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</si>
  <si>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</si>
  <si>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</si>
  <si>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</si>
  <si>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</si>
  <si>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</si>
  <si>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</si>
  <si>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</si>
  <si>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</si>
  <si>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</si>
  <si>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</si>
  <si>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</si>
  <si>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</si>
  <si>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</si>
  <si>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</si>
  <si>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</si>
  <si>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</si>
  <si>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</si>
  <si>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</si>
  <si>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</si>
  <si>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</si>
  <si>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</si>
  <si>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</si>
  <si>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</si>
  <si>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</si>
  <si>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</si>
  <si>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</si>
  <si>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</si>
  <si>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</si>
  <si>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</si>
  <si>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</si>
  <si>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</si>
  <si>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</si>
  <si>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</si>
  <si>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</si>
  <si>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</si>
  <si>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</si>
  <si>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</si>
  <si>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</si>
  <si>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</si>
  <si>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</si>
  <si>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</si>
  <si>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</si>
  <si>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</si>
  <si>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</si>
  <si>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</si>
  <si>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</si>
  <si>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</si>
  <si>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</si>
  <si>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</si>
  <si>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</si>
  <si>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</si>
  <si>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</si>
  <si>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</si>
  <si>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</si>
  <si>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</si>
  <si>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</si>
  <si>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</si>
  <si>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</si>
  <si>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</si>
  <si>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</si>
  <si>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</si>
  <si>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</si>
  <si>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</si>
  <si>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</si>
  <si>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</si>
  <si>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</si>
  <si>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</si>
  <si>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</si>
  <si>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</si>
  <si>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</si>
  <si>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</si>
  <si>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</si>
  <si>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</si>
  <si>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</si>
  <si>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</si>
  <si>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</si>
  <si>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</si>
  <si>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</si>
  <si>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</si>
  <si>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</si>
  <si>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</si>
  <si>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</si>
  <si>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</si>
  <si>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</si>
  <si>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</si>
  <si>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</si>
  <si>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</si>
  <si>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</si>
  <si>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</si>
  <si>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</si>
  <si>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</si>
  <si>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</si>
  <si>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</si>
  <si>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</si>
  <si>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</si>
  <si>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</si>
  <si>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</si>
  <si>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</si>
  <si>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</si>
  <si>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</si>
  <si>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</si>
  <si>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</si>
  <si>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</si>
  <si>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</si>
  <si>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</si>
  <si>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</si>
  <si>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</si>
  <si>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</si>
  <si>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</si>
  <si>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</si>
  <si>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</si>
  <si>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</si>
  <si>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</si>
  <si>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</si>
  <si>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</si>
  <si>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</si>
  <si>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</si>
  <si>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</si>
  <si>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</si>
  <si>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</si>
  <si>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</si>
  <si>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</si>
  <si>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</si>
  <si>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</si>
  <si>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</si>
  <si>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</si>
  <si>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</si>
  <si>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</si>
  <si>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</si>
  <si>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</si>
  <si>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</si>
  <si>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</si>
  <si>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</si>
  <si>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</si>
  <si>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</si>
  <si>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</si>
  <si>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</si>
  <si>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</si>
  <si>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</si>
  <si>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</si>
  <si>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</si>
  <si>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</si>
  <si>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</si>
  <si>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</si>
  <si>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</si>
  <si>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</si>
  <si>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</si>
  <si>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</si>
  <si>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</si>
  <si>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</si>
  <si>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</si>
  <si>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</si>
  <si>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</si>
  <si>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</si>
  <si>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</si>
  <si>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</si>
  <si>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</si>
  <si>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</si>
  <si>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</si>
  <si>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</si>
  <si>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</si>
  <si>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</si>
  <si>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</si>
  <si>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</si>
  <si>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</si>
  <si>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</si>
  <si>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</si>
  <si>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</si>
  <si>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</si>
  <si>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</si>
  <si>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</si>
  <si>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</si>
  <si>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</si>
  <si>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</si>
  <si>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</si>
  <si>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</si>
  <si>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</si>
  <si>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</si>
  <si>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</si>
  <si>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</si>
  <si>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</si>
  <si>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</si>
  <si>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</si>
  <si>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</si>
  <si>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</si>
  <si>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</si>
  <si>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</si>
  <si>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</si>
  <si>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</si>
  <si>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</si>
  <si>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</si>
  <si>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</si>
  <si>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</si>
  <si>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</si>
  <si>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</si>
  <si>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</si>
  <si>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</si>
  <si>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</si>
  <si>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</si>
  <si>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</si>
  <si>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</si>
  <si>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</si>
  <si>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</si>
  <si>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</si>
  <si>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</si>
  <si>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</si>
  <si>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</si>
  <si>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</si>
  <si>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</si>
  <si>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</si>
  <si>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</si>
  <si>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</si>
  <si>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</si>
  <si>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</si>
  <si>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</si>
  <si>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</si>
  <si>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</si>
  <si>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</si>
  <si>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</si>
  <si>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</si>
  <si>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</si>
  <si>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</si>
  <si>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</si>
  <si>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</si>
  <si>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</si>
  <si>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</si>
  <si>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</si>
  <si>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</si>
  <si>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</si>
  <si>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</si>
  <si>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</si>
  <si>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</si>
  <si>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</si>
  <si>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</si>
  <si>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</si>
  <si>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</si>
  <si>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</si>
  <si>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</si>
  <si>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</si>
  <si>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</si>
  <si>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</si>
  <si>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</si>
  <si>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</si>
  <si>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</si>
  <si>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</si>
  <si>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</si>
  <si>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</si>
  <si>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</si>
  <si>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</si>
  <si>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</si>
  <si>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</si>
  <si>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</si>
  <si>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</si>
  <si>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</si>
  <si>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</si>
  <si>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</si>
  <si>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</si>
  <si>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</si>
  <si>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</si>
  <si>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</si>
  <si>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</si>
  <si>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</si>
  <si>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</si>
  <si>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</si>
  <si>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</si>
  <si>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</si>
  <si>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</si>
  <si>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</si>
  <si>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</si>
  <si>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</si>
  <si>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</si>
  <si>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</si>
  <si>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</si>
  <si>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</si>
  <si>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</si>
  <si>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</si>
  <si>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</si>
  <si>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</si>
  <si>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</si>
  <si>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</si>
  <si>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</si>
  <si>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</si>
  <si>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</si>
  <si>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</si>
  <si>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</si>
  <si>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</si>
  <si>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</si>
  <si>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</si>
  <si>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</si>
  <si>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</si>
  <si>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</si>
  <si>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</si>
  <si>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</si>
  <si>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</si>
  <si>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</si>
  <si>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</si>
  <si>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</si>
  <si>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</si>
  <si>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</si>
  <si>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</si>
  <si>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</si>
  <si>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</si>
  <si>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</si>
  <si>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</si>
  <si>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</si>
  <si>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</si>
  <si>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</si>
  <si>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</si>
  <si>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</si>
  <si>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</si>
  <si>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</si>
  <si>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</si>
  <si>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</si>
  <si>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</si>
  <si>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</si>
  <si>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</si>
  <si>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(All)</t>
  </si>
  <si>
    <t>Count of id</t>
  </si>
  <si>
    <t>film &amp; video</t>
  </si>
  <si>
    <t>Date Created Conversion</t>
  </si>
  <si>
    <t>Date Ended Conversion</t>
  </si>
  <si>
    <t>Created Year</t>
  </si>
  <si>
    <t>Column Labels</t>
  </si>
  <si>
    <t>Grand Total</t>
  </si>
  <si>
    <t>Row Labels</t>
  </si>
  <si>
    <t>Count of state</t>
  </si>
  <si>
    <t>music</t>
  </si>
  <si>
    <t>2016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</si>
  <si>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</si>
  <si>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</si>
  <si>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</si>
  <si>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</si>
  <si>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</si>
  <si>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</si>
  <si>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</si>
  <si>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</si>
  <si>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</si>
  <si>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</si>
  <si>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</si>
  <si>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</si>
  <si>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</si>
  <si>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</si>
  <si>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</si>
  <si>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</si>
  <si>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</si>
  <si>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</si>
  <si>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</si>
  <si>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check</t>
  </si>
  <si>
    <t>sum</t>
  </si>
  <si>
    <t>0 to 999</t>
  </si>
  <si>
    <t>Sum of Number Successful</t>
  </si>
  <si>
    <t>Sum of Number Failed</t>
  </si>
  <si>
    <t>Sum of 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</si>
</sst>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8">
    <dxf>
      <font>
        <b/>
        <i val="0"/>
        <color theme="9"/>
      </font>
      <fill>
        <patternFill>
          <bgColor rgb="FF00FFFF"/>
        </patternFill>
      </fill>
    </dxf>
    <dxf>
      <font>
        <b/>
        <i val="0"/>
        <color rgb="FFFFFF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9" tint="0.79998168889431442"/>
        </patternFill>
      </fill>
    </dxf>
    <dxf>
      <font>
        <b/>
        <i val="0"/>
        <color rgb="FF7030A0"/>
      </font>
      <fill>
        <patternFill>
          <bgColor theme="7" tint="0.79998168889431442"/>
        </patternFill>
      </fill>
    </dxf>
    <dxf>
      <font>
        <b/>
        <i val="0"/>
        <color theme="9"/>
      </font>
      <fill>
        <patternFill>
          <bgColor rgb="FF00FFFF"/>
        </patternFill>
      </fill>
    </dxf>
    <dxf>
      <font>
        <b/>
        <i val="0"/>
        <color rgb="FFFFFF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9" tint="0.79998168889431442"/>
        </patternFill>
      </fill>
    </dxf>
    <dxf>
      <font>
        <b/>
        <i val="0"/>
        <color rgb="FF7030A0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Launch'!$A$6:$A$58</c:f>
              <c:strCache>
                <c:ptCount val="52"/>
                <c:pt idx="0">
                  <c:v>1/1/2016 8:56</c:v>
                </c:pt>
                <c:pt idx="1">
                  <c:v>1/31/2016 22:43</c:v>
                </c:pt>
                <c:pt idx="2">
                  <c:v>2/16/2016 4:46</c:v>
                </c:pt>
                <c:pt idx="3">
                  <c:v>2/18/2016 0:33</c:v>
                </c:pt>
                <c:pt idx="4">
                  <c:v>2/23/2016 22:53</c:v>
                </c:pt>
                <c:pt idx="5">
                  <c:v>2/26/2016 4:46</c:v>
                </c:pt>
                <c:pt idx="6">
                  <c:v>3/1/2016 11:51</c:v>
                </c:pt>
                <c:pt idx="7">
                  <c:v>3/4/2016 11:32</c:v>
                </c:pt>
                <c:pt idx="8">
                  <c:v>3/9/2016 11:00</c:v>
                </c:pt>
                <c:pt idx="9">
                  <c:v>3/16/2016 14:45</c:v>
                </c:pt>
                <c:pt idx="10">
                  <c:v>3/23/2016 14:51</c:v>
                </c:pt>
                <c:pt idx="11">
                  <c:v>3/30/2016 11:39</c:v>
                </c:pt>
                <c:pt idx="12">
                  <c:v>3/31/2016 8:46</c:v>
                </c:pt>
                <c:pt idx="13">
                  <c:v>4/1/2016 16:14</c:v>
                </c:pt>
                <c:pt idx="14">
                  <c:v>4/5/2016 8:01</c:v>
                </c:pt>
                <c:pt idx="15">
                  <c:v>5/8/2016 3:11</c:v>
                </c:pt>
                <c:pt idx="16">
                  <c:v>5/12/2016 1:01</c:v>
                </c:pt>
                <c:pt idx="17">
                  <c:v>5/12/2016 15:51</c:v>
                </c:pt>
                <c:pt idx="18">
                  <c:v>5/14/2016 14:14</c:v>
                </c:pt>
                <c:pt idx="19">
                  <c:v>5/24/2016 11:00</c:v>
                </c:pt>
                <c:pt idx="20">
                  <c:v>5/25/2016 12:13</c:v>
                </c:pt>
                <c:pt idx="21">
                  <c:v>6/1/2016 16:07</c:v>
                </c:pt>
                <c:pt idx="22">
                  <c:v>6/2/2016 2:59</c:v>
                </c:pt>
                <c:pt idx="23">
                  <c:v>6/5/2016 15:58</c:v>
                </c:pt>
                <c:pt idx="24">
                  <c:v>6/23/2016 22:00</c:v>
                </c:pt>
                <c:pt idx="25">
                  <c:v>7/2/2016 8:03</c:v>
                </c:pt>
                <c:pt idx="26">
                  <c:v>7/2/2016 11:22</c:v>
                </c:pt>
                <c:pt idx="27">
                  <c:v>7/3/2016 23:00</c:v>
                </c:pt>
                <c:pt idx="28">
                  <c:v>7/13/2016 19:13</c:v>
                </c:pt>
                <c:pt idx="29">
                  <c:v>7/14/2016 6:32</c:v>
                </c:pt>
                <c:pt idx="30">
                  <c:v>7/17/2016 13:13</c:v>
                </c:pt>
                <c:pt idx="31">
                  <c:v>7/18/2016 9:31</c:v>
                </c:pt>
                <c:pt idx="32">
                  <c:v>7/26/2016 23:56</c:v>
                </c:pt>
                <c:pt idx="33">
                  <c:v>8/25/2016 0:26</c:v>
                </c:pt>
                <c:pt idx="34">
                  <c:v>8/27/2016 2:29</c:v>
                </c:pt>
                <c:pt idx="35">
                  <c:v>8/29/2016 6:35</c:v>
                </c:pt>
                <c:pt idx="36">
                  <c:v>9/1/2016 12:19</c:v>
                </c:pt>
                <c:pt idx="37">
                  <c:v>9/5/2016 10:00</c:v>
                </c:pt>
                <c:pt idx="38">
                  <c:v>9/21/2016 9:45</c:v>
                </c:pt>
                <c:pt idx="39">
                  <c:v>9/27/2016 17:01</c:v>
                </c:pt>
                <c:pt idx="40">
                  <c:v>10/13/2016 14:19</c:v>
                </c:pt>
                <c:pt idx="41">
                  <c:v>11/3/2016 11:03</c:v>
                </c:pt>
                <c:pt idx="42">
                  <c:v>11/14/2016 12:34</c:v>
                </c:pt>
                <c:pt idx="43">
                  <c:v>11/17/2016 21:37</c:v>
                </c:pt>
                <c:pt idx="44">
                  <c:v>11/21/2016 1:11</c:v>
                </c:pt>
                <c:pt idx="45">
                  <c:v>11/28/2016 0:05</c:v>
                </c:pt>
                <c:pt idx="46">
                  <c:v>11/29/2016 0:08</c:v>
                </c:pt>
                <c:pt idx="47">
                  <c:v>11/30/2016 17:50</c:v>
                </c:pt>
                <c:pt idx="48">
                  <c:v>12/2/2016 20:47</c:v>
                </c:pt>
                <c:pt idx="49">
                  <c:v>12/15/2016 16:48</c:v>
                </c:pt>
                <c:pt idx="50">
                  <c:v>12/15/2016 20:35</c:v>
                </c:pt>
                <c:pt idx="51">
                  <c:v>12/19/2016 10:16</c:v>
                </c:pt>
              </c:strCache>
            </c:strRef>
          </c:cat>
          <c:val>
            <c:numRef>
              <c:f>'Outcomes Based on Launch'!$B$6:$B$58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726800"/>
        <c:axId val="249727192"/>
      </c:lineChart>
      <c:catAx>
        <c:axId val="2497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192"/>
        <c:crosses val="autoZero"/>
        <c:auto val="1"/>
        <c:lblAlgn val="ctr"/>
        <c:lblOffset val="100"/>
        <c:noMultiLvlLbl val="0"/>
      </c:catAx>
      <c:valAx>
        <c:axId val="24972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 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 Table'!$B$3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Table'!$A$4:$A$16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Table'!$B$4:$B$16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Pivot Table'!$C$3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Table'!$A$4:$A$16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Table'!$C$4:$C$16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Pivot Table'!$D$3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Table'!$A$4:$A$16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Table'!$D$4:$D$16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512088"/>
        <c:axId val="594711640"/>
      </c:lineChart>
      <c:catAx>
        <c:axId val="59051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11640"/>
        <c:crosses val="autoZero"/>
        <c:auto val="1"/>
        <c:lblAlgn val="ctr"/>
        <c:lblOffset val="100"/>
        <c:noMultiLvlLbl val="0"/>
      </c:catAx>
      <c:valAx>
        <c:axId val="59471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1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328611</xdr:colOff>
      <xdr:row>7</xdr:row>
      <xdr:rowOff>19050</xdr:rowOff>
    </xdr:from>
    <xdr:to>
      <xdr:col>11</xdr:col>
      <xdr:colOff>571499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1171575</xdr:colOff>
      <xdr:row>1</xdr:row>
      <xdr:rowOff>38100</xdr:rowOff>
    </xdr:from>
    <xdr:to>
      <xdr:col>10</xdr:col>
      <xdr:colOff>19050</xdr:colOff>
      <xdr:row>34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esseri" refreshedDate="43520.404422685184" createdVersion="5" refreshedVersion="5" minRefreshableVersion="3" recordCount="4114">
  <cacheSource type="worksheet">
    <worksheetSource ref="A1:Q4115" sheet="Original Data 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esseri" refreshedDate="43520.406626736112" createdVersion="5" refreshedVersion="5" minRefreshableVersion="3" recordCount="4114">
  <cacheSource type="worksheet">
    <worksheetSource ref="A1:R4115" sheet="Original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messeri" refreshedDate="43520.499405902781" createdVersion="5" refreshedVersion="5" minRefreshableVersion="3" recordCount="4115">
  <cacheSource type="worksheet">
    <worksheetSource ref="A1:U1048576" sheet="Original Data Shee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  <cacheField name="Created 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messeri" refreshedDate="43520.665128009263" createdVersion="5" refreshedVersion="5" minRefreshableVersion="3" recordCount="12">
  <cacheSource type="worksheet">
    <worksheetSource ref="C2:J14" sheet="Bonus"/>
  </cacheSource>
  <cacheFields count="8">
    <cacheField name="Goal" numFmtId="0">
      <sharedItems count="12">
        <s v="0 to 999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A6" firstHeaderRow="1" firstDataRow="1" firstDataCol="0" rowPageCount="3" colPageCount="1"/>
  <pivotFields count="17"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Items count="1">
    <i/>
  </rowItems>
  <colItems count="1">
    <i/>
  </colItems>
  <pageFields count="3">
    <pageField fld="16" item="0" hier="-1"/>
    <pageField fld="6" item="8" hier="-1"/>
    <pageField fld="5" hier="-1"/>
  </pageFields>
  <dataFields count="1">
    <dataField name="Count of id" fld="0" subtotal="count" baseField="1" baseItem="69895270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:A7" firstHeaderRow="1" firstDataRow="1" firstDataCol="0" rowPageCount="4" colPageCount="1"/>
  <pivotFields count="18">
    <pivotField dataField="1"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Items count="1">
    <i/>
  </colItems>
  <pageFields count="4">
    <pageField fld="5" hier="-1"/>
    <pageField fld="17" hier="-1"/>
    <pageField fld="6" hier="-1"/>
    <pageField fld="16" hier="-1"/>
  </pageFields>
  <dataFields count="1">
    <dataField name="Count of id" fld="0" subtotal="count" baseField="1" baseItem="69895270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4:C5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53">
    <i>
      <x v="3009"/>
    </i>
    <i>
      <x v="3094"/>
    </i>
    <i>
      <x v="3138"/>
    </i>
    <i>
      <x v="3148"/>
    </i>
    <i>
      <x v="3167"/>
    </i>
    <i>
      <x v="3175"/>
    </i>
    <i>
      <x v="3188"/>
    </i>
    <i>
      <x v="3201"/>
    </i>
    <i>
      <x v="3216"/>
    </i>
    <i>
      <x v="3236"/>
    </i>
    <i>
      <x v="3261"/>
    </i>
    <i>
      <x v="3276"/>
    </i>
    <i>
      <x v="3281"/>
    </i>
    <i>
      <x v="3292"/>
    </i>
    <i>
      <x v="3301"/>
    </i>
    <i>
      <x v="3394"/>
    </i>
    <i>
      <x v="3402"/>
    </i>
    <i>
      <x v="3405"/>
    </i>
    <i>
      <x v="3413"/>
    </i>
    <i>
      <x v="3447"/>
    </i>
    <i>
      <x v="3452"/>
    </i>
    <i>
      <x v="3466"/>
    </i>
    <i>
      <x v="3469"/>
    </i>
    <i>
      <x v="3480"/>
    </i>
    <i>
      <x v="3532"/>
    </i>
    <i>
      <x v="3555"/>
    </i>
    <i>
      <x v="3557"/>
    </i>
    <i>
      <x v="3560"/>
    </i>
    <i>
      <x v="3587"/>
    </i>
    <i>
      <x v="3588"/>
    </i>
    <i>
      <x v="3596"/>
    </i>
    <i>
      <x v="3598"/>
    </i>
    <i>
      <x v="3617"/>
    </i>
    <i>
      <x v="3670"/>
    </i>
    <i>
      <x v="3673"/>
    </i>
    <i>
      <x v="3676"/>
    </i>
    <i>
      <x v="3691"/>
    </i>
    <i>
      <x v="3699"/>
    </i>
    <i>
      <x v="3737"/>
    </i>
    <i>
      <x v="3748"/>
    </i>
    <i>
      <x v="3777"/>
    </i>
    <i>
      <x v="3825"/>
    </i>
    <i>
      <x v="3843"/>
    </i>
    <i>
      <x v="3859"/>
    </i>
    <i>
      <x v="3869"/>
    </i>
    <i>
      <x v="3883"/>
    </i>
    <i>
      <x v="3888"/>
    </i>
    <i>
      <x v="3894"/>
    </i>
    <i>
      <x v="3900"/>
    </i>
    <i>
      <x v="3928"/>
    </i>
    <i>
      <x v="3929"/>
    </i>
    <i>
      <x v="3936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item="4" hier="-1"/>
    <pageField fld="20" item="7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  <pivotField dataField="1" showAll="0"/>
    <pivotField showAll="0"/>
    <pivotField numFmtId="10" showAll="0"/>
    <pivotField numFmtId="10" showAll="0"/>
    <pivotField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110" zoomScaleNormal="110" workbookViewId="0">
      <selection activeCell="C1" sqref="C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9.7109375" bestFit="1" customWidth="1"/>
    <col min="16" max="16" width="17.140625" bestFit="1" customWidth="1"/>
    <col min="17" max="17" width="11.85546875" bestFit="1" customWidth="1"/>
    <col min="18" max="18" width="12.7109375" bestFit="1" customWidth="1"/>
    <col min="19" max="19" width="23.42578125" bestFit="1" customWidth="1"/>
    <col min="20" max="20" width="22" bestFit="1" customWidth="1"/>
    <col min="21" max="21" width="1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8313</v>
      </c>
      <c r="T1" s="1" t="s">
        <v>8314</v>
      </c>
      <c r="U1" s="1" t="s">
        <v>8315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 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  <c r="U2" s="10" t="str">
        <f>TEXT(S2,"yyyy")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 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  <c r="U3" s="10" t="str">
        <f t="shared" ref="U3:U66" si="6">TEXT(S3,"yyyy")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 s="10" t="str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 s="10" t="str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 s="10" t="str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 s="10" t="str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 s="10" t="str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 s="10" t="str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 s="10" t="str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 s="10" t="str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 s="10" t="str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 s="10" t="str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 s="10" t="str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 s="10" t="str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 s="10" t="str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 s="10" t="str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 s="10" t="str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 s="10" t="str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 s="10" t="str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 s="10" t="str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 s="10" t="str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 s="10" t="str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 s="10" t="str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 s="10" t="str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 s="10" t="str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 s="10" t="str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 s="10" t="str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 s="10" t="str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 s="10" t="str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 s="10" t="str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 s="10" t="str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 s="10" t="str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 s="10" t="str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 s="10" t="str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 s="10" t="str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 s="10" t="str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 s="10" t="str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 s="10" t="str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 s="10" t="str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 s="10" t="str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 s="10" t="str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 s="10" t="str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 s="10" t="str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 s="10" t="str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 s="10" t="str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 s="10" t="str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 s="10" t="str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 s="10" t="str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 s="10" t="str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 s="10" t="str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 s="10" t="str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 s="10" t="str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 s="10" t="str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 s="10" t="str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 s="10" t="str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 s="10" t="str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 s="10" t="str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 s="10" t="str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 s="10" t="str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 s="10" t="str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 s="10" t="str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 s="10" t="str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 s="10" t="str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 s="10" t="str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 s="10" t="str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 -1)</f>
        <v>film &amp; video</v>
      </c>
      <c r="R67" t="str">
        <f t="shared" ref="R67:R130" si="10">RIGHT(N67,LEN(N67)-FIND("/",N67))</f>
        <v>shorts</v>
      </c>
      <c r="S67" s="9">
        <f t="shared" ref="S67:S130" si="11">(J67/86400)+25569+(-5/24)</f>
        <v>41835.612893518519</v>
      </c>
      <c r="T67" s="9">
        <f t="shared" ref="T67:T130" si="12">(I67/86400)+25569+(-5/24)</f>
        <v>41862.040972222218</v>
      </c>
      <c r="U67" s="10" t="str">
        <f t="shared" ref="U67:U130" si="13">TEXT(S67,"yyyy")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  <c r="U68" s="10" t="str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  <c r="U69" s="10" t="str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  <c r="U70" s="10" t="str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  <c r="U71" s="10" t="str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  <c r="U72" s="10" t="str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  <c r="U73" s="10" t="str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41207.801863425928</v>
      </c>
      <c r="T74" s="9">
        <f t="shared" si="12"/>
        <v>41227.791666666664</v>
      </c>
      <c r="U74" s="10" t="str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  <c r="U75" s="10" t="str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  <c r="U76" s="10" t="str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  <c r="U77" s="10" t="str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  <c r="U78" s="10" t="str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40996.936539351846</v>
      </c>
      <c r="T79" s="9">
        <f t="shared" si="12"/>
        <v>41049.915972222218</v>
      </c>
      <c r="U79" s="10" t="str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  <c r="U80" s="10" t="str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  <c r="U81" s="10" t="str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  <c r="U82" s="10" t="str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41099.950543981475</v>
      </c>
      <c r="T83" s="9">
        <f t="shared" si="12"/>
        <v>41103.918055555558</v>
      </c>
      <c r="U83" s="10" t="str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  <c r="U84" s="10" t="str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  <c r="U85" s="10" t="str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  <c r="U86" s="10" t="str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  <c r="U87" s="10" t="str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  <c r="U88" s="10" t="str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40322.331053240741</v>
      </c>
      <c r="T89" s="9">
        <f t="shared" si="12"/>
        <v>40331.861805555549</v>
      </c>
      <c r="U89" s="10" t="str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  <c r="U90" s="10" t="str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41402.543888888882</v>
      </c>
      <c r="T91" s="9">
        <f t="shared" si="12"/>
        <v>41427.543888888882</v>
      </c>
      <c r="U91" s="10" t="str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  <c r="U92" s="10" t="str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  <c r="U93" s="10" t="str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  <c r="U94" s="10" t="str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  <c r="U95" s="10" t="str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  <c r="U96" s="10" t="str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  <c r="U97" s="10" t="str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  <c r="U98" s="10" t="str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  <c r="U99" s="10" t="str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41214.586504629631</v>
      </c>
      <c r="T100" s="9">
        <f t="shared" si="12"/>
        <v>41250.770833333328</v>
      </c>
      <c r="U100" s="10" t="str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  <c r="U101" s="10" t="str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  <c r="U102" s="10" t="str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  <c r="U103" s="10" t="str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  <c r="U104" s="10" t="str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  <c r="U105" s="10" t="str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  <c r="U106" s="10" t="str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  <c r="U107" s="10" t="str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40987.568298611106</v>
      </c>
      <c r="T108" s="9">
        <f t="shared" si="12"/>
        <v>41001.568298611106</v>
      </c>
      <c r="U108" s="10" t="str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  <c r="U109" s="10" t="str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  <c r="U110" s="10" t="str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  <c r="U111" s="10" t="str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  <c r="U112" s="10" t="str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  <c r="U113" s="10" t="str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41717.834699074076</v>
      </c>
      <c r="T114" s="9">
        <f t="shared" si="12"/>
        <v>41741.875</v>
      </c>
      <c r="U114" s="10" t="str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  <c r="U115" s="10" t="str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  <c r="U116" s="10" t="str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40918.530601851853</v>
      </c>
      <c r="T117" s="9">
        <f t="shared" si="12"/>
        <v>40943.530601851853</v>
      </c>
      <c r="U117" s="10" t="str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  <c r="U118" s="10" t="str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  <c r="U119" s="10" t="str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  <c r="U120" s="10" t="str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  <c r="U121" s="10" t="str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  <c r="U122" s="10" t="str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  <c r="U123" s="10" t="str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  <c r="U124" s="10" t="str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  <c r="U125" s="10" t="str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  <c r="U126" s="10" t="str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  <c r="U127" s="10" t="str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  <c r="U128" s="10" t="str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  <c r="U129" s="10" t="str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  <c r="U130" s="10" t="str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LEFT(N131,FIND("/",N131) -1)</f>
        <v>film &amp; video</v>
      </c>
      <c r="R131" t="str">
        <f t="shared" ref="R131:R194" si="17">RIGHT(N131,LEN(N131)-FIND("/",N131))</f>
        <v>science fiction</v>
      </c>
      <c r="S131" s="9">
        <f t="shared" ref="S131:S194" si="18">(J131/86400)+25569+(-5/24)</f>
        <v>41882.728969907403</v>
      </c>
      <c r="T131" s="9">
        <f t="shared" ref="T131:T194" si="19">(I131/86400)+25569+(-5/24)</f>
        <v>41942.728969907403</v>
      </c>
      <c r="U131" s="10" t="str">
        <f t="shared" ref="U131:U194" si="20">TEXT(S131,"yyyy")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41778.707083333335</v>
      </c>
      <c r="T132" s="9">
        <f t="shared" si="19"/>
        <v>41806.636111111111</v>
      </c>
      <c r="U132" s="10" t="str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42541.629178240742</v>
      </c>
      <c r="T133" s="9">
        <f t="shared" si="19"/>
        <v>42556.791666666664</v>
      </c>
      <c r="U133" s="10" t="str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41905.60424768518</v>
      </c>
      <c r="T134" s="9">
        <f t="shared" si="19"/>
        <v>41950.645914351851</v>
      </c>
      <c r="U134" s="10" t="str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42491.599351851844</v>
      </c>
      <c r="T135" s="9">
        <f t="shared" si="19"/>
        <v>42521.521527777775</v>
      </c>
      <c r="U135" s="10" t="str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42221.701597222222</v>
      </c>
      <c r="T136" s="9">
        <f t="shared" si="19"/>
        <v>42251.499999999993</v>
      </c>
      <c r="U136" s="10" t="str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  <c r="U137" s="10" t="str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  <c r="U138" s="10" t="str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  <c r="U139" s="10" t="str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  <c r="U140" s="10" t="str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  <c r="U141" s="10" t="str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  <c r="U142" s="10" t="str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  <c r="U143" s="10" t="str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  <c r="U144" s="10" t="str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42558.855810185181</v>
      </c>
      <c r="T145" s="9">
        <f t="shared" si="19"/>
        <v>42616.038194444445</v>
      </c>
      <c r="U145" s="10" t="str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  <c r="U146" s="10" t="str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  <c r="U147" s="10" t="str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  <c r="U148" s="10" t="str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  <c r="U149" s="10" t="str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  <c r="U150" s="10" t="str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  <c r="U151" s="10" t="str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  <c r="U152" s="10" t="str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  <c r="U153" s="10" t="str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41874.869212962956</v>
      </c>
      <c r="T154" s="9">
        <f t="shared" si="19"/>
        <v>41904.869212962956</v>
      </c>
      <c r="U154" s="10" t="str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  <c r="U155" s="10" t="str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  <c r="U156" s="10" t="str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  <c r="U157" s="10" t="str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  <c r="U158" s="10" t="str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  <c r="U159" s="10" t="str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  <c r="U160" s="10" t="str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  <c r="U161" s="10" t="str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</v>
      </c>
      <c r="T162" s="9">
        <f t="shared" si="19"/>
        <v>42231.70475694444</v>
      </c>
      <c r="U162" s="10" t="str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  <c r="U163" s="10" t="str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  <c r="U164" s="10" t="str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  <c r="U165" s="10" t="str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  <c r="U166" s="10" t="str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  <c r="U167" s="10" t="str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  <c r="U168" s="10" t="str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  <c r="U169" s="10" t="str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  <c r="U170" s="10" t="str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  <c r="U171" s="10" t="str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  <c r="U172" s="10" t="str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  <c r="U173" s="10" t="str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42082.144942129627</v>
      </c>
      <c r="U174" s="10" t="str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  <c r="U175" s="10" t="str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  <c r="U176" s="10" t="str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  <c r="U177" s="10" t="str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  <c r="U178" s="10" t="str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  <c r="U179" s="10" t="str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  <c r="U180" s="10" t="str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  <c r="U181" s="10" t="str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  <c r="U182" s="10" t="str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  <c r="U183" s="10" t="str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  <c r="U184" s="10" t="str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  <c r="U185" s="10" t="str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  <c r="U186" s="10" t="str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  <c r="U187" s="10" t="str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  <c r="U188" s="10" t="str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  <c r="U189" s="10" t="str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  <c r="U190" s="10" t="str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  <c r="U191" s="10" t="str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  <c r="U192" s="10" t="str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  <c r="U193" s="10" t="str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  <c r="U194" s="10" t="str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LEFT(N195,FIND("/",N195) -1)</f>
        <v>film &amp; video</v>
      </c>
      <c r="R195" t="str">
        <f t="shared" ref="R195:R258" si="24">RIGHT(N195,LEN(N195)-FIND("/",N195))</f>
        <v>drama</v>
      </c>
      <c r="S195" s="9">
        <f t="shared" ref="S195:S258" si="25">(J195/86400)+25569+(-5/24)</f>
        <v>41911.726458333331</v>
      </c>
      <c r="T195" s="9">
        <f t="shared" ref="T195:T258" si="26">(I195/86400)+25569+(-5/24)</f>
        <v>41971.768124999995</v>
      </c>
      <c r="U195" s="10" t="str">
        <f t="shared" ref="U195:U258" si="27">TEXT(S195,"yyyy")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42375.788553240738</v>
      </c>
      <c r="T196" s="9">
        <f t="shared" si="26"/>
        <v>42435.788553240738</v>
      </c>
      <c r="U196" s="10" t="str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42135.462175925924</v>
      </c>
      <c r="T197" s="9">
        <f t="shared" si="26"/>
        <v>42195.462175925924</v>
      </c>
      <c r="U197" s="10" t="str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42259.334467592591</v>
      </c>
      <c r="T198" s="9">
        <f t="shared" si="26"/>
        <v>42287.666666666664</v>
      </c>
      <c r="U198" s="10" t="str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42741.640046296299</v>
      </c>
      <c r="T199" s="9">
        <f t="shared" si="26"/>
        <v>42783.666666666664</v>
      </c>
      <c r="U199" s="10" t="str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41887.175023148149</v>
      </c>
      <c r="T200" s="9">
        <f t="shared" si="26"/>
        <v>41917.175023148149</v>
      </c>
      <c r="U200" s="10" t="str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42583.915532407402</v>
      </c>
      <c r="T201" s="9">
        <f t="shared" si="26"/>
        <v>42613.915532407402</v>
      </c>
      <c r="U201" s="10" t="str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41866.875034722216</v>
      </c>
      <c r="T202" s="9">
        <f t="shared" si="26"/>
        <v>41896.875034722216</v>
      </c>
      <c r="U202" s="10" t="str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42023.610289351847</v>
      </c>
      <c r="T203" s="9">
        <f t="shared" si="26"/>
        <v>42043.610289351847</v>
      </c>
      <c r="U203" s="10" t="str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42255.719490740739</v>
      </c>
      <c r="T204" s="9">
        <f t="shared" si="26"/>
        <v>42285.665972222218</v>
      </c>
      <c r="U204" s="10" t="str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41973.639629629623</v>
      </c>
      <c r="T205" s="9">
        <f t="shared" si="26"/>
        <v>42033.639629629623</v>
      </c>
      <c r="U205" s="10" t="str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42556.375034722216</v>
      </c>
      <c r="T206" s="9">
        <f t="shared" si="26"/>
        <v>42586.375034722216</v>
      </c>
      <c r="U206" s="10" t="str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42248.423865740733</v>
      </c>
      <c r="T207" s="9">
        <f t="shared" si="26"/>
        <v>42283.423865740733</v>
      </c>
      <c r="U207" s="10" t="str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42566.79609953703</v>
      </c>
      <c r="T208" s="9">
        <f t="shared" si="26"/>
        <v>42587.79609953703</v>
      </c>
      <c r="U208" s="10" t="str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41977.988865740735</v>
      </c>
      <c r="T209" s="9">
        <f t="shared" si="26"/>
        <v>42007.988865740735</v>
      </c>
      <c r="U209" s="10" t="str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41959.16165509259</v>
      </c>
      <c r="T210" s="9">
        <f t="shared" si="26"/>
        <v>41989.16165509259</v>
      </c>
      <c r="U210" s="10" t="str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42165.714525462965</v>
      </c>
      <c r="T211" s="9">
        <f t="shared" si="26"/>
        <v>42195.714525462965</v>
      </c>
      <c r="U211" s="10" t="str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42248.856388888882</v>
      </c>
      <c r="T212" s="9">
        <f t="shared" si="26"/>
        <v>42277.999999999993</v>
      </c>
      <c r="U212" s="10" t="str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42235.951585648145</v>
      </c>
      <c r="T213" s="9">
        <f t="shared" si="26"/>
        <v>42265.951585648145</v>
      </c>
      <c r="U213" s="10" t="str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42416.672685185178</v>
      </c>
      <c r="T214" s="9">
        <f t="shared" si="26"/>
        <v>42476.631018518521</v>
      </c>
      <c r="U214" s="10" t="str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42202.385960648149</v>
      </c>
      <c r="T215" s="9">
        <f t="shared" si="26"/>
        <v>42232.379641203697</v>
      </c>
      <c r="U215" s="10" t="str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42009.432280092595</v>
      </c>
      <c r="T216" s="9">
        <f t="shared" si="26"/>
        <v>42069.432280092595</v>
      </c>
      <c r="U216" s="10" t="str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42375.021782407406</v>
      </c>
      <c r="T217" s="9">
        <f t="shared" si="26"/>
        <v>42417.790972222218</v>
      </c>
      <c r="U217" s="10" t="str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42066.750428240739</v>
      </c>
      <c r="T218" s="9">
        <f t="shared" si="26"/>
        <v>42116.708761574067</v>
      </c>
      <c r="U218" s="10" t="str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41970.432280092595</v>
      </c>
      <c r="T219" s="9">
        <f t="shared" si="26"/>
        <v>42001.432280092595</v>
      </c>
      <c r="U219" s="10" t="str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42079.420011574075</v>
      </c>
      <c r="T220" s="9">
        <f t="shared" si="26"/>
        <v>42139.420011574075</v>
      </c>
      <c r="U220" s="10" t="str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42429.118344907409</v>
      </c>
      <c r="T221" s="9">
        <f t="shared" si="26"/>
        <v>42461.082638888889</v>
      </c>
      <c r="U221" s="10" t="str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42195.435532407406</v>
      </c>
      <c r="T222" s="9">
        <f t="shared" si="26"/>
        <v>42236.629166666666</v>
      </c>
      <c r="U222" s="10" t="str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42031.629212962966</v>
      </c>
      <c r="T223" s="9">
        <f t="shared" si="26"/>
        <v>42091.587546296294</v>
      </c>
      <c r="U223" s="10" t="str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42031.561550925922</v>
      </c>
      <c r="T224" s="9">
        <f t="shared" si="26"/>
        <v>42089.902083333327</v>
      </c>
      <c r="U224" s="10" t="str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42481.839699074073</v>
      </c>
      <c r="T225" s="9">
        <f t="shared" si="26"/>
        <v>42511.836805555555</v>
      </c>
      <c r="U225" s="10" t="str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42135.026921296296</v>
      </c>
      <c r="T226" s="9">
        <f t="shared" si="26"/>
        <v>42195.026921296296</v>
      </c>
      <c r="U226" s="10" t="str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42438.752939814811</v>
      </c>
      <c r="T227" s="9">
        <f t="shared" si="26"/>
        <v>42468.711273148147</v>
      </c>
      <c r="U227" s="10" t="str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42106.457685185182</v>
      </c>
      <c r="T228" s="9">
        <f t="shared" si="26"/>
        <v>42155.186805555553</v>
      </c>
      <c r="U228" s="10" t="str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42164.685659722221</v>
      </c>
      <c r="T229" s="9">
        <f t="shared" si="26"/>
        <v>42194.685659722221</v>
      </c>
      <c r="U229" s="10" t="str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42096.478067129625</v>
      </c>
      <c r="T230" s="9">
        <f t="shared" si="26"/>
        <v>42156.478067129625</v>
      </c>
      <c r="U230" s="10" t="str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42383.725659722222</v>
      </c>
      <c r="T231" s="9">
        <f t="shared" si="26"/>
        <v>42413.725659722222</v>
      </c>
      <c r="U231" s="10" t="str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42129.568877314814</v>
      </c>
      <c r="T232" s="9">
        <f t="shared" si="26"/>
        <v>42159.568877314814</v>
      </c>
      <c r="U232" s="10" t="str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42341.75059027777</v>
      </c>
      <c r="T233" s="9">
        <f t="shared" si="26"/>
        <v>42371.75059027777</v>
      </c>
      <c r="U233" s="10" t="str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42032.617430555554</v>
      </c>
      <c r="T234" s="9">
        <f t="shared" si="26"/>
        <v>42062.617430555554</v>
      </c>
      <c r="U234" s="10" t="str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42612.703379629624</v>
      </c>
      <c r="T235" s="9">
        <f t="shared" si="26"/>
        <v>42642.703379629624</v>
      </c>
      <c r="U235" s="10" t="str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42135.82707175926</v>
      </c>
      <c r="T236" s="9">
        <f t="shared" si="26"/>
        <v>42175.82707175926</v>
      </c>
      <c r="U236" s="10" t="str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42164.700196759259</v>
      </c>
      <c r="T237" s="9">
        <f t="shared" si="26"/>
        <v>42194.700196759259</v>
      </c>
      <c r="U237" s="10" t="str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42320.876145833332</v>
      </c>
      <c r="T238" s="9">
        <f t="shared" si="26"/>
        <v>42373.791666666664</v>
      </c>
      <c r="U238" s="10" t="str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42377.368854166663</v>
      </c>
      <c r="T239" s="9">
        <f t="shared" si="26"/>
        <v>42437.368854166663</v>
      </c>
      <c r="U239" s="10" t="str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42713.754166666666</v>
      </c>
      <c r="T240" s="9">
        <f t="shared" si="26"/>
        <v>42734.166666666664</v>
      </c>
      <c r="U240" s="10" t="str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42296.901967592588</v>
      </c>
      <c r="T241" s="9">
        <f t="shared" si="26"/>
        <v>42316.291666666664</v>
      </c>
      <c r="U241" s="10" t="str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41354.500127314815</v>
      </c>
      <c r="T242" s="9">
        <f t="shared" si="26"/>
        <v>41399.500127314815</v>
      </c>
      <c r="U242" s="10" t="str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41949.489629629628</v>
      </c>
      <c r="T243" s="9">
        <f t="shared" si="26"/>
        <v>41994.489629629628</v>
      </c>
      <c r="U243" s="10" t="str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40862.28460648148</v>
      </c>
      <c r="T244" s="9">
        <f t="shared" si="26"/>
        <v>40897.28460648148</v>
      </c>
      <c r="U244" s="10" t="str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41661.839166666665</v>
      </c>
      <c r="T245" s="9">
        <f t="shared" si="26"/>
        <v>41691.839166666665</v>
      </c>
      <c r="U245" s="10" t="str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40213.115266203698</v>
      </c>
      <c r="T246" s="9">
        <f t="shared" si="26"/>
        <v>40253.087500000001</v>
      </c>
      <c r="U246" s="10" t="str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41106.844733796293</v>
      </c>
      <c r="T247" s="9">
        <f t="shared" si="26"/>
        <v>41136.844733796293</v>
      </c>
      <c r="U247" s="10" t="str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40480.155150462961</v>
      </c>
      <c r="T248" s="9">
        <f t="shared" si="26"/>
        <v>40530.196817129625</v>
      </c>
      <c r="U248" s="10" t="str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40430.395995370367</v>
      </c>
      <c r="T249" s="9">
        <f t="shared" si="26"/>
        <v>40466.943749999999</v>
      </c>
      <c r="U249" s="10" t="str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40870.566076388888</v>
      </c>
      <c r="T250" s="9">
        <f t="shared" si="26"/>
        <v>40915.566076388888</v>
      </c>
      <c r="U250" s="10" t="str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40332.715509259258</v>
      </c>
      <c r="T251" s="9">
        <f t="shared" si="26"/>
        <v>40412.527777777774</v>
      </c>
      <c r="U251" s="10" t="str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41401.357534722221</v>
      </c>
      <c r="T252" s="9">
        <f t="shared" si="26"/>
        <v>41431.357534722221</v>
      </c>
      <c r="U252" s="10" t="str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41013.579236111109</v>
      </c>
      <c r="T253" s="9">
        <f t="shared" si="26"/>
        <v>41045.583333333328</v>
      </c>
      <c r="U253" s="10" t="str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40266.454374999994</v>
      </c>
      <c r="T254" s="9">
        <f t="shared" si="26"/>
        <v>40329.957638888889</v>
      </c>
      <c r="U254" s="10" t="str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40924.44253472222</v>
      </c>
      <c r="T255" s="9">
        <f t="shared" si="26"/>
        <v>40954.44253472222</v>
      </c>
      <c r="U255" s="10" t="str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42263.744328703702</v>
      </c>
      <c r="T256" s="9">
        <f t="shared" si="26"/>
        <v>42293.874999999993</v>
      </c>
      <c r="U256" s="10" t="str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40588.318078703705</v>
      </c>
      <c r="T257" s="9">
        <f t="shared" si="26"/>
        <v>40618.276412037034</v>
      </c>
      <c r="U257" s="10" t="str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41319.560960648145</v>
      </c>
      <c r="T258" s="9">
        <f t="shared" si="26"/>
        <v>41349.560960648145</v>
      </c>
      <c r="U258" s="10" t="str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LEFT(N259,FIND("/",N259) -1)</f>
        <v>film &amp; video</v>
      </c>
      <c r="R259" t="str">
        <f t="shared" ref="R259:R322" si="31">RIGHT(N259,LEN(N259)-FIND("/",N259))</f>
        <v>documentary</v>
      </c>
      <c r="S259" s="9">
        <f t="shared" ref="S259:S322" si="32">(J259/86400)+25569+(-5/24)</f>
        <v>42479.418541666666</v>
      </c>
      <c r="T259" s="9">
        <f t="shared" ref="T259:T322" si="33">(I259/86400)+25569+(-5/24)</f>
        <v>42509.418541666666</v>
      </c>
      <c r="U259" s="10" t="str">
        <f t="shared" ref="U259:U322" si="34">TEXT(S259,"yyyy")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40681.843356481477</v>
      </c>
      <c r="T260" s="9">
        <f t="shared" si="33"/>
        <v>40711.843356481477</v>
      </c>
      <c r="U260" s="10" t="str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42072.529733796291</v>
      </c>
      <c r="T261" s="9">
        <f t="shared" si="33"/>
        <v>42102.529733796291</v>
      </c>
      <c r="U261" s="10" t="str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40330.547210648147</v>
      </c>
      <c r="T262" s="9">
        <f t="shared" si="33"/>
        <v>40376.207638888889</v>
      </c>
      <c r="U262" s="10" t="str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41017.677129629628</v>
      </c>
      <c r="T263" s="9">
        <f t="shared" si="33"/>
        <v>41067.413194444445</v>
      </c>
      <c r="U263" s="10" t="str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40555.039675925924</v>
      </c>
      <c r="T264" s="9">
        <f t="shared" si="33"/>
        <v>40600.039675925924</v>
      </c>
      <c r="U264" s="10" t="str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41149.746458333328</v>
      </c>
      <c r="T265" s="9">
        <f t="shared" si="33"/>
        <v>41179.746458333328</v>
      </c>
      <c r="U265" s="10" t="str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41010.411979166667</v>
      </c>
      <c r="T266" s="9">
        <f t="shared" si="33"/>
        <v>41040.411979166667</v>
      </c>
      <c r="U266" s="10" t="str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40267.03738425926</v>
      </c>
      <c r="T267" s="9">
        <f t="shared" si="33"/>
        <v>40308.636111111111</v>
      </c>
      <c r="U267" s="10" t="str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40204.966516203705</v>
      </c>
      <c r="T268" s="9">
        <f t="shared" si="33"/>
        <v>40290.95208333333</v>
      </c>
      <c r="U268" s="10" t="str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41785.244201388887</v>
      </c>
      <c r="T269" s="9">
        <f t="shared" si="33"/>
        <v>41815.244201388887</v>
      </c>
      <c r="U269" s="10" t="str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40808.944189814814</v>
      </c>
      <c r="T270" s="9">
        <f t="shared" si="33"/>
        <v>40853.985856481479</v>
      </c>
      <c r="U270" s="10" t="str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42757.988680555551</v>
      </c>
      <c r="T271" s="9">
        <f t="shared" si="33"/>
        <v>42787.988680555551</v>
      </c>
      <c r="U271" s="10" t="str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40637.658217592594</v>
      </c>
      <c r="T272" s="9">
        <f t="shared" si="33"/>
        <v>40687.958333333328</v>
      </c>
      <c r="U272" s="10" t="str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41611.891909722217</v>
      </c>
      <c r="T273" s="9">
        <f t="shared" si="33"/>
        <v>41641.125</v>
      </c>
      <c r="U273" s="10" t="str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40235.692025462959</v>
      </c>
      <c r="T274" s="9">
        <f t="shared" si="33"/>
        <v>40296.575694444444</v>
      </c>
      <c r="U274" s="10" t="str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40697.29011574074</v>
      </c>
      <c r="T275" s="9">
        <f t="shared" si="33"/>
        <v>40727.29011574074</v>
      </c>
      <c r="U275" s="10" t="str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40969.704039351847</v>
      </c>
      <c r="T276" s="9">
        <f t="shared" si="33"/>
        <v>41004.082638888889</v>
      </c>
      <c r="U276" s="10" t="str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41192.823680555557</v>
      </c>
      <c r="T277" s="9">
        <f t="shared" si="33"/>
        <v>41222.865347222221</v>
      </c>
      <c r="U277" s="10" t="str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40966.873541666668</v>
      </c>
      <c r="T278" s="9">
        <f t="shared" si="33"/>
        <v>41026.831874999996</v>
      </c>
      <c r="U278" s="10" t="str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42117.68309027778</v>
      </c>
      <c r="T279" s="9">
        <f t="shared" si="33"/>
        <v>42147.68309027778</v>
      </c>
      <c r="U279" s="10" t="str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41163.832627314812</v>
      </c>
      <c r="T280" s="9">
        <f t="shared" si="33"/>
        <v>41193.832627314812</v>
      </c>
      <c r="U280" s="10" t="str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42759.035833333335</v>
      </c>
      <c r="T281" s="9">
        <f t="shared" si="33"/>
        <v>42792.875694444439</v>
      </c>
      <c r="U281" s="10" t="str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41744.382349537038</v>
      </c>
      <c r="T282" s="9">
        <f t="shared" si="33"/>
        <v>41789.382349537038</v>
      </c>
      <c r="U282" s="10" t="str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39949.955011574071</v>
      </c>
      <c r="T283" s="9">
        <f t="shared" si="33"/>
        <v>40035.601388888885</v>
      </c>
      <c r="U283" s="10" t="str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40194.711712962962</v>
      </c>
      <c r="T284" s="9">
        <f t="shared" si="33"/>
        <v>40231.708333333328</v>
      </c>
      <c r="U284" s="10" t="str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40675.501666666663</v>
      </c>
      <c r="T285" s="9">
        <f t="shared" si="33"/>
        <v>40694.999305555553</v>
      </c>
      <c r="U285" s="10" t="str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40904.529861111107</v>
      </c>
      <c r="T286" s="9">
        <f t="shared" si="33"/>
        <v>40929.529861111107</v>
      </c>
      <c r="U286" s="10" t="str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41506.547777777778</v>
      </c>
      <c r="T287" s="9">
        <f t="shared" si="33"/>
        <v>41536.547777777778</v>
      </c>
      <c r="U287" s="10" t="str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41313.607916666668</v>
      </c>
      <c r="T288" s="9">
        <f t="shared" si="33"/>
        <v>41358.566249999996</v>
      </c>
      <c r="U288" s="10" t="str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41184.069652777776</v>
      </c>
      <c r="T289" s="9">
        <f t="shared" si="33"/>
        <v>41214.958333333328</v>
      </c>
      <c r="U289" s="10" t="str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41050.960567129623</v>
      </c>
      <c r="T290" s="9">
        <f t="shared" si="33"/>
        <v>41085.960567129623</v>
      </c>
      <c r="U290" s="10" t="str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41550.248078703698</v>
      </c>
      <c r="T291" s="9">
        <f t="shared" si="33"/>
        <v>41580.248078703698</v>
      </c>
      <c r="U291" s="10" t="str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40526.160844907405</v>
      </c>
      <c r="T292" s="9">
        <f t="shared" si="33"/>
        <v>40576.124305555553</v>
      </c>
      <c r="U292" s="10" t="str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41376.560717592591</v>
      </c>
      <c r="T293" s="9">
        <f t="shared" si="33"/>
        <v>41394.792361111111</v>
      </c>
      <c r="U293" s="10" t="str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40812.594895833332</v>
      </c>
      <c r="T294" s="9">
        <f t="shared" si="33"/>
        <v>40844.957638888889</v>
      </c>
      <c r="U294" s="10" t="str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41719.459652777776</v>
      </c>
      <c r="T295" s="9">
        <f t="shared" si="33"/>
        <v>41749.459652777776</v>
      </c>
      <c r="U295" s="10" t="str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40342.876087962963</v>
      </c>
      <c r="T296" s="9">
        <f t="shared" si="33"/>
        <v>40378.458333333328</v>
      </c>
      <c r="U296" s="10" t="str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41518.796400462961</v>
      </c>
      <c r="T297" s="9">
        <f t="shared" si="33"/>
        <v>41578.791666666664</v>
      </c>
      <c r="U297" s="10" t="str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41134.267164351848</v>
      </c>
      <c r="T298" s="9">
        <f t="shared" si="33"/>
        <v>41159.267164351848</v>
      </c>
      <c r="U298" s="10" t="str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42089.519687499997</v>
      </c>
      <c r="T299" s="9">
        <f t="shared" si="33"/>
        <v>42124.957638888889</v>
      </c>
      <c r="U299" s="10" t="str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41709.255185185182</v>
      </c>
      <c r="T300" s="9">
        <f t="shared" si="33"/>
        <v>41768.666666666664</v>
      </c>
      <c r="U300" s="10" t="str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40469.016898148147</v>
      </c>
      <c r="T301" s="9">
        <f t="shared" si="33"/>
        <v>40499.058564814812</v>
      </c>
      <c r="U301" s="10" t="str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40626.751597222217</v>
      </c>
      <c r="T302" s="9">
        <f t="shared" si="33"/>
        <v>40657.751597222217</v>
      </c>
      <c r="U302" s="10" t="str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41312.529340277775</v>
      </c>
      <c r="T303" s="9">
        <f t="shared" si="33"/>
        <v>41352.487673611111</v>
      </c>
      <c r="U303" s="10" t="str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40933.648587962962</v>
      </c>
      <c r="T304" s="9">
        <f t="shared" si="33"/>
        <v>40963.648587962962</v>
      </c>
      <c r="U304" s="10" t="str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41031.862800925919</v>
      </c>
      <c r="T305" s="9">
        <f t="shared" si="33"/>
        <v>41061.862800925919</v>
      </c>
      <c r="U305" s="10" t="str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41113.88653935185</v>
      </c>
      <c r="T306" s="9">
        <f t="shared" si="33"/>
        <v>41152.875</v>
      </c>
      <c r="U306" s="10" t="str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40948.421863425923</v>
      </c>
      <c r="T307" s="9">
        <f t="shared" si="33"/>
        <v>40978.421863425923</v>
      </c>
      <c r="U307" s="10" t="str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41333.628854166665</v>
      </c>
      <c r="T308" s="9">
        <f t="shared" si="33"/>
        <v>41353.587187499994</v>
      </c>
      <c r="U308" s="10" t="str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41282.736122685186</v>
      </c>
      <c r="T309" s="9">
        <f t="shared" si="33"/>
        <v>41312.736122685186</v>
      </c>
      <c r="U309" s="10" t="str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40567.486226851848</v>
      </c>
      <c r="T310" s="9">
        <f t="shared" si="33"/>
        <v>40612.486226851848</v>
      </c>
      <c r="U310" s="10" t="str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41134.543217592589</v>
      </c>
      <c r="T311" s="9">
        <f t="shared" si="33"/>
        <v>41155.543217592589</v>
      </c>
      <c r="U311" s="10" t="str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40820.974803240737</v>
      </c>
      <c r="T312" s="9">
        <f t="shared" si="33"/>
        <v>40835.875</v>
      </c>
      <c r="U312" s="10" t="str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40868.011481481481</v>
      </c>
      <c r="T313" s="9">
        <f t="shared" si="33"/>
        <v>40909.124305555553</v>
      </c>
      <c r="U313" s="10" t="str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41348.669351851851</v>
      </c>
      <c r="T314" s="9">
        <f t="shared" si="33"/>
        <v>41378.669351851851</v>
      </c>
      <c r="U314" s="10" t="str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40357.019606481481</v>
      </c>
      <c r="T315" s="9">
        <f t="shared" si="33"/>
        <v>40401.457638888889</v>
      </c>
      <c r="U315" s="10" t="str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41304.624861111108</v>
      </c>
      <c r="T316" s="9">
        <f t="shared" si="33"/>
        <v>41334.624861111108</v>
      </c>
      <c r="U316" s="10" t="str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41113.564050925925</v>
      </c>
      <c r="T317" s="9">
        <f t="shared" si="33"/>
        <v>41143.564050925925</v>
      </c>
      <c r="U317" s="10" t="str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41950.715243055551</v>
      </c>
      <c r="T318" s="9">
        <f t="shared" si="33"/>
        <v>41983.999305555553</v>
      </c>
      <c r="U318" s="10" t="str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41589.468553240738</v>
      </c>
      <c r="T319" s="9">
        <f t="shared" si="33"/>
        <v>41619.468553240738</v>
      </c>
      <c r="U319" s="10" t="str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41329.830451388887</v>
      </c>
      <c r="T320" s="9">
        <f t="shared" si="33"/>
        <v>41359.788784722223</v>
      </c>
      <c r="U320" s="10" t="str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40123.629965277774</v>
      </c>
      <c r="T321" s="9">
        <f t="shared" si="33"/>
        <v>40211.124305555553</v>
      </c>
      <c r="U321" s="10" t="str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42331.34297453703</v>
      </c>
      <c r="T322" s="9">
        <f t="shared" si="33"/>
        <v>42360.749999999993</v>
      </c>
      <c r="U322" s="10" t="str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LEFT(N323,FIND("/",N323) -1)</f>
        <v>film &amp; video</v>
      </c>
      <c r="R323" t="str">
        <f t="shared" ref="R323:R386" si="38">RIGHT(N323,LEN(N323)-FIND("/",N323))</f>
        <v>documentary</v>
      </c>
      <c r="S323" s="9">
        <f t="shared" ref="S323:S386" si="39">(J323/86400)+25569+(-5/24)</f>
        <v>42647.238263888888</v>
      </c>
      <c r="T323" s="9">
        <f t="shared" ref="T323:T386" si="40">(I323/86400)+25569+(-5/24)</f>
        <v>42682.279930555553</v>
      </c>
      <c r="U323" s="10" t="str">
        <f t="shared" ref="U323:U386" si="41">TEXT(S323,"yyyy")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42473.361666666664</v>
      </c>
      <c r="T324" s="9">
        <f t="shared" si="40"/>
        <v>42503.361666666664</v>
      </c>
      <c r="U324" s="10" t="str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42697.113032407404</v>
      </c>
      <c r="T325" s="9">
        <f t="shared" si="40"/>
        <v>42725.124305555553</v>
      </c>
      <c r="U325" s="10" t="str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42184.417916666665</v>
      </c>
      <c r="T326" s="9">
        <f t="shared" si="40"/>
        <v>42217.417916666665</v>
      </c>
      <c r="U326" s="10" t="str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42688.979548611103</v>
      </c>
      <c r="T327" s="9">
        <f t="shared" si="40"/>
        <v>42723.979548611103</v>
      </c>
      <c r="U327" s="10" t="str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42775.106550925928</v>
      </c>
      <c r="T328" s="9">
        <f t="shared" si="40"/>
        <v>42808.747916666667</v>
      </c>
      <c r="U328" s="10" t="str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42058.026956018519</v>
      </c>
      <c r="T329" s="9">
        <f t="shared" si="40"/>
        <v>42085.124999999993</v>
      </c>
      <c r="U329" s="10" t="str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42278.738287037035</v>
      </c>
      <c r="T330" s="9">
        <f t="shared" si="40"/>
        <v>42308.958333333336</v>
      </c>
      <c r="U330" s="10" t="str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42291.258414351854</v>
      </c>
      <c r="T331" s="9">
        <f t="shared" si="40"/>
        <v>42314.958333333336</v>
      </c>
      <c r="U331" s="10" t="str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41379.307442129626</v>
      </c>
      <c r="T332" s="9">
        <f t="shared" si="40"/>
        <v>41410.957638888889</v>
      </c>
      <c r="U332" s="10" t="str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42507.373078703698</v>
      </c>
      <c r="T333" s="9">
        <f t="shared" si="40"/>
        <v>42538.373078703698</v>
      </c>
      <c r="U333" s="10" t="str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42263.471956018511</v>
      </c>
      <c r="T334" s="9">
        <f t="shared" si="40"/>
        <v>42305.124999999993</v>
      </c>
      <c r="U334" s="10" t="str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42437.428136574068</v>
      </c>
      <c r="T335" s="9">
        <f t="shared" si="40"/>
        <v>42467.386469907404</v>
      </c>
      <c r="U335" s="10" t="str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42101.474039351851</v>
      </c>
      <c r="T336" s="9">
        <f t="shared" si="40"/>
        <v>42139.583333333336</v>
      </c>
      <c r="U336" s="10" t="str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42101.529108796291</v>
      </c>
      <c r="T337" s="9">
        <f t="shared" si="40"/>
        <v>42132.708333333336</v>
      </c>
      <c r="U337" s="10" t="str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42291.387939814813</v>
      </c>
      <c r="T338" s="9">
        <f t="shared" si="40"/>
        <v>42321.429606481477</v>
      </c>
      <c r="U338" s="10" t="str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42046.920231481483</v>
      </c>
      <c r="T339" s="9">
        <f t="shared" si="40"/>
        <v>42076.878564814811</v>
      </c>
      <c r="U339" s="10" t="str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42559.547337962962</v>
      </c>
      <c r="T340" s="9">
        <f t="shared" si="40"/>
        <v>42615.833333333336</v>
      </c>
      <c r="U340" s="10" t="str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42093.551712962959</v>
      </c>
      <c r="T341" s="9">
        <f t="shared" si="40"/>
        <v>42123.551712962959</v>
      </c>
      <c r="U341" s="10" t="str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42772.460729166669</v>
      </c>
      <c r="T342" s="9">
        <f t="shared" si="40"/>
        <v>42802.666666666664</v>
      </c>
      <c r="U342" s="10" t="str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41894.671273148146</v>
      </c>
      <c r="T343" s="9">
        <f t="shared" si="40"/>
        <v>41912.957638888889</v>
      </c>
      <c r="U343" s="10" t="str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42459.572511574072</v>
      </c>
      <c r="T344" s="9">
        <f t="shared" si="40"/>
        <v>42489.572511574072</v>
      </c>
      <c r="U344" s="10" t="str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41926.529456018514</v>
      </c>
      <c r="T345" s="9">
        <f t="shared" si="40"/>
        <v>41956.916666666664</v>
      </c>
      <c r="U345" s="10" t="str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42111.762662037036</v>
      </c>
      <c r="T346" s="9">
        <f t="shared" si="40"/>
        <v>42155.888888888883</v>
      </c>
      <c r="U346" s="10" t="str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42114.735995370364</v>
      </c>
      <c r="T347" s="9">
        <f t="shared" si="40"/>
        <v>42144.735995370364</v>
      </c>
      <c r="U347" s="10" t="str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42261.291909722218</v>
      </c>
      <c r="T348" s="9">
        <f t="shared" si="40"/>
        <v>42291.291909722218</v>
      </c>
      <c r="U348" s="10" t="str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42292.287141203698</v>
      </c>
      <c r="T349" s="9">
        <f t="shared" si="40"/>
        <v>42322.32880787037</v>
      </c>
      <c r="U349" s="10" t="str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42207.378657407404</v>
      </c>
      <c r="T350" s="9">
        <f t="shared" si="40"/>
        <v>42237.378657407404</v>
      </c>
      <c r="U350" s="10" t="str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42760.290601851848</v>
      </c>
      <c r="T351" s="9">
        <f t="shared" si="40"/>
        <v>42790.290601851848</v>
      </c>
      <c r="U351" s="10" t="str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42585.857743055552</v>
      </c>
      <c r="T352" s="9">
        <f t="shared" si="40"/>
        <v>42623.957638888889</v>
      </c>
      <c r="U352" s="10" t="str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42427.75641203703</v>
      </c>
      <c r="T353" s="9">
        <f t="shared" si="40"/>
        <v>42467.714745370373</v>
      </c>
      <c r="U353" s="10" t="str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41889.959120370368</v>
      </c>
      <c r="T354" s="9">
        <f t="shared" si="40"/>
        <v>41919.959120370368</v>
      </c>
      <c r="U354" s="10" t="str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42297.583553240744</v>
      </c>
      <c r="T355" s="9">
        <f t="shared" si="40"/>
        <v>42327.625219907401</v>
      </c>
      <c r="U355" s="10" t="str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42438.619456018518</v>
      </c>
      <c r="T356" s="9">
        <f t="shared" si="40"/>
        <v>42468.577789351846</v>
      </c>
      <c r="U356" s="10" t="str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41943.0855787037</v>
      </c>
      <c r="T357" s="9">
        <f t="shared" si="40"/>
        <v>41974.127245370364</v>
      </c>
      <c r="U357" s="10" t="str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42415.594826388886</v>
      </c>
      <c r="T358" s="9">
        <f t="shared" si="40"/>
        <v>42445.553159722222</v>
      </c>
      <c r="U358" s="10" t="str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42078.01385416666</v>
      </c>
      <c r="T359" s="9">
        <f t="shared" si="40"/>
        <v>42118.01385416666</v>
      </c>
      <c r="U359" s="10" t="str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42507.651863425919</v>
      </c>
      <c r="T360" s="9">
        <f t="shared" si="40"/>
        <v>42536.416666666664</v>
      </c>
      <c r="U360" s="10" t="str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41934.86215277778</v>
      </c>
      <c r="T361" s="9">
        <f t="shared" si="40"/>
        <v>41957.008333333331</v>
      </c>
      <c r="U361" s="10" t="str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42163.689583333333</v>
      </c>
      <c r="T362" s="9">
        <f t="shared" si="40"/>
        <v>42207.924305555549</v>
      </c>
      <c r="U362" s="10" t="str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41935.792893518512</v>
      </c>
      <c r="T363" s="9">
        <f t="shared" si="40"/>
        <v>41965.834560185183</v>
      </c>
      <c r="U363" s="10" t="str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41837.002210648148</v>
      </c>
      <c r="T364" s="9">
        <f t="shared" si="40"/>
        <v>41858.791666666664</v>
      </c>
      <c r="U364" s="10" t="str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40255.53629629629</v>
      </c>
      <c r="T365" s="9">
        <f t="shared" si="40"/>
        <v>40300.598611111105</v>
      </c>
      <c r="U365" s="10" t="str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41780.651296296295</v>
      </c>
      <c r="T366" s="9">
        <f t="shared" si="40"/>
        <v>41810.957638888889</v>
      </c>
      <c r="U366" s="10" t="str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41668.398136574069</v>
      </c>
      <c r="T367" s="9">
        <f t="shared" si="40"/>
        <v>41698.398136574069</v>
      </c>
      <c r="U367" s="10" t="str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41019.584699074076</v>
      </c>
      <c r="T368" s="9">
        <f t="shared" si="40"/>
        <v>41049.584699074076</v>
      </c>
      <c r="U368" s="10" t="str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41355.368958333333</v>
      </c>
      <c r="T369" s="9">
        <f t="shared" si="40"/>
        <v>41394.999305555553</v>
      </c>
      <c r="U369" s="10" t="str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42043.397245370368</v>
      </c>
      <c r="T370" s="9">
        <f t="shared" si="40"/>
        <v>42078.355578703697</v>
      </c>
      <c r="U370" s="10" t="str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40893.3433912037</v>
      </c>
      <c r="T371" s="9">
        <f t="shared" si="40"/>
        <v>40923.3433912037</v>
      </c>
      <c r="U371" s="10" t="str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42711.586805555555</v>
      </c>
      <c r="T372" s="9">
        <f t="shared" si="40"/>
        <v>42741.586805555555</v>
      </c>
      <c r="U372" s="10" t="str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41261.559479166666</v>
      </c>
      <c r="T373" s="9">
        <f t="shared" si="40"/>
        <v>41306.559479166666</v>
      </c>
      <c r="U373" s="10" t="str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42425.368564814817</v>
      </c>
      <c r="T374" s="9">
        <f t="shared" si="40"/>
        <v>42465.458333333336</v>
      </c>
      <c r="U374" s="10" t="str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41078.703680555554</v>
      </c>
      <c r="T375" s="9">
        <f t="shared" si="40"/>
        <v>41108.703680555554</v>
      </c>
      <c r="U375" s="10" t="str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40757.680914351848</v>
      </c>
      <c r="T376" s="9">
        <f t="shared" si="40"/>
        <v>40802.680914351848</v>
      </c>
      <c r="U376" s="10" t="str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41657.77674768518</v>
      </c>
      <c r="T377" s="9">
        <f t="shared" si="40"/>
        <v>41699.512499999997</v>
      </c>
      <c r="U377" s="10" t="str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42576.244398148141</v>
      </c>
      <c r="T378" s="9">
        <f t="shared" si="40"/>
        <v>42607.244398148141</v>
      </c>
      <c r="U378" s="10" t="str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42292.042453703696</v>
      </c>
      <c r="T379" s="9">
        <f t="shared" si="40"/>
        <v>42322.084027777775</v>
      </c>
      <c r="U379" s="10" t="str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42370.363518518519</v>
      </c>
      <c r="T380" s="9">
        <f t="shared" si="40"/>
        <v>42394.786111111105</v>
      </c>
      <c r="U380" s="10" t="str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40987.479999999996</v>
      </c>
      <c r="T381" s="9">
        <f t="shared" si="40"/>
        <v>41032.479999999996</v>
      </c>
      <c r="U381" s="10" t="str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42367.511481481481</v>
      </c>
      <c r="T382" s="9">
        <f t="shared" si="40"/>
        <v>42392.511481481481</v>
      </c>
      <c r="U382" s="10" t="str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41085.48978009259</v>
      </c>
      <c r="T383" s="9">
        <f t="shared" si="40"/>
        <v>41120</v>
      </c>
      <c r="U383" s="10" t="str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41144.501157407409</v>
      </c>
      <c r="T384" s="9">
        <f t="shared" si="40"/>
        <v>41158.501157407409</v>
      </c>
      <c r="U384" s="10" t="str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41754.90924768518</v>
      </c>
      <c r="T385" s="9">
        <f t="shared" si="40"/>
        <v>41777.90924768518</v>
      </c>
      <c r="U385" s="10" t="str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41980.573460648149</v>
      </c>
      <c r="T386" s="9">
        <f t="shared" si="40"/>
        <v>42010.573460648149</v>
      </c>
      <c r="U386" s="10" t="str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LEFT(N387,FIND("/",N387) -1)</f>
        <v>film &amp; video</v>
      </c>
      <c r="R387" t="str">
        <f t="shared" ref="R387:R450" si="45">RIGHT(N387,LEN(N387)-FIND("/",N387))</f>
        <v>documentary</v>
      </c>
      <c r="S387" s="9">
        <f t="shared" ref="S387:S450" si="46">(J387/86400)+25569+(-5/24)</f>
        <v>41934.376168981478</v>
      </c>
      <c r="T387" s="9">
        <f t="shared" ref="T387:T450" si="47">(I387/86400)+25569+(-5/24)</f>
        <v>41964.41783564815</v>
      </c>
      <c r="U387" s="10" t="str">
        <f t="shared" ref="U387:U450" si="48">TEXT(S387,"yyyy")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42211.742951388886</v>
      </c>
      <c r="T388" s="9">
        <f t="shared" si="47"/>
        <v>42226.742951388886</v>
      </c>
      <c r="U388" s="10" t="str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42200.468263888884</v>
      </c>
      <c r="T389" s="9">
        <f t="shared" si="47"/>
        <v>42231.041666666664</v>
      </c>
      <c r="U389" s="10" t="str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42548.86782407407</v>
      </c>
      <c r="T390" s="9">
        <f t="shared" si="47"/>
        <v>42578.86782407407</v>
      </c>
      <c r="U390" s="10" t="str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41673.854745370372</v>
      </c>
      <c r="T391" s="9">
        <f t="shared" si="47"/>
        <v>41705.749305555553</v>
      </c>
      <c r="U391" s="10" t="str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42111.828379629624</v>
      </c>
      <c r="T392" s="9">
        <f t="shared" si="47"/>
        <v>42131.828379629624</v>
      </c>
      <c r="U392" s="10" t="str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40864.833923611106</v>
      </c>
      <c r="T393" s="9">
        <f t="shared" si="47"/>
        <v>40894.832638888889</v>
      </c>
      <c r="U393" s="10" t="str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40763.508923611109</v>
      </c>
      <c r="T394" s="9">
        <f t="shared" si="47"/>
        <v>40793.916666666664</v>
      </c>
      <c r="U394" s="10" t="str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41526.500601851847</v>
      </c>
      <c r="T395" s="9">
        <f t="shared" si="47"/>
        <v>41557.500601851847</v>
      </c>
      <c r="U395" s="10" t="str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42417.60974537037</v>
      </c>
      <c r="T396" s="9">
        <f t="shared" si="47"/>
        <v>42477.568078703705</v>
      </c>
      <c r="U396" s="10" t="str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40990.700925925921</v>
      </c>
      <c r="T397" s="9">
        <f t="shared" si="47"/>
        <v>41026.688888888886</v>
      </c>
      <c r="U397" s="10" t="str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41082.356550925928</v>
      </c>
      <c r="T398" s="9">
        <f t="shared" si="47"/>
        <v>41097.356550925928</v>
      </c>
      <c r="U398" s="10" t="str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40379.568101851852</v>
      </c>
      <c r="T399" s="9">
        <f t="shared" si="47"/>
        <v>40421.947222222218</v>
      </c>
      <c r="U399" s="10" t="str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42078.584791666661</v>
      </c>
      <c r="T400" s="9">
        <f t="shared" si="47"/>
        <v>42123.584791666661</v>
      </c>
      <c r="U400" s="10" t="str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42687.667442129627</v>
      </c>
      <c r="T401" s="9">
        <f t="shared" si="47"/>
        <v>42718.291666666664</v>
      </c>
      <c r="U401" s="10" t="str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41745.427627314813</v>
      </c>
      <c r="T402" s="9">
        <f t="shared" si="47"/>
        <v>41775.9375</v>
      </c>
      <c r="U402" s="10" t="str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40732.633912037032</v>
      </c>
      <c r="T403" s="9">
        <f t="shared" si="47"/>
        <v>40762.633912037032</v>
      </c>
      <c r="U403" s="10" t="str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42292.331215277773</v>
      </c>
      <c r="T404" s="9">
        <f t="shared" si="47"/>
        <v>42313.372881944444</v>
      </c>
      <c r="U404" s="10" t="str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40718.102326388886</v>
      </c>
      <c r="T405" s="9">
        <f t="shared" si="47"/>
        <v>40765.088888888888</v>
      </c>
      <c r="U405" s="10" t="str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41646.419699074067</v>
      </c>
      <c r="T406" s="9">
        <f t="shared" si="47"/>
        <v>41675.75277777778</v>
      </c>
      <c r="U406" s="10" t="str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41673.876608796294</v>
      </c>
      <c r="T407" s="9">
        <f t="shared" si="47"/>
        <v>41703.876608796294</v>
      </c>
      <c r="U407" s="10" t="str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40637.95413194444</v>
      </c>
      <c r="T408" s="9">
        <f t="shared" si="47"/>
        <v>40672.040972222218</v>
      </c>
      <c r="U408" s="10" t="str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40806.662615740737</v>
      </c>
      <c r="T409" s="9">
        <f t="shared" si="47"/>
        <v>40866.704282407409</v>
      </c>
      <c r="U409" s="10" t="str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41543.527662037035</v>
      </c>
      <c r="T410" s="9">
        <f t="shared" si="47"/>
        <v>41583.569328703699</v>
      </c>
      <c r="U410" s="10" t="str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42543.654444444437</v>
      </c>
      <c r="T411" s="9">
        <f t="shared" si="47"/>
        <v>42573.654444444437</v>
      </c>
      <c r="U411" s="10" t="str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42113.773113425923</v>
      </c>
      <c r="T412" s="9">
        <f t="shared" si="47"/>
        <v>42173.773113425923</v>
      </c>
      <c r="U412" s="10" t="str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41597.967638888884</v>
      </c>
      <c r="T413" s="9">
        <f t="shared" si="47"/>
        <v>41630</v>
      </c>
      <c r="U413" s="10" t="str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41099.534467592588</v>
      </c>
      <c r="T414" s="9">
        <f t="shared" si="47"/>
        <v>41115.534467592588</v>
      </c>
      <c r="U414" s="10" t="str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41079.66910879629</v>
      </c>
      <c r="T415" s="9">
        <f t="shared" si="47"/>
        <v>41109.66910879629</v>
      </c>
      <c r="U415" s="10" t="str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41528.85491898148</v>
      </c>
      <c r="T416" s="9">
        <f t="shared" si="47"/>
        <v>41558.85491898148</v>
      </c>
      <c r="U416" s="10" t="str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41904.643541666665</v>
      </c>
      <c r="T417" s="9">
        <f t="shared" si="47"/>
        <v>41929.291666666664</v>
      </c>
      <c r="U417" s="10" t="str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41648.187858796293</v>
      </c>
      <c r="T418" s="9">
        <f t="shared" si="47"/>
        <v>41678.187858796293</v>
      </c>
      <c r="U418" s="10" t="str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41360.762268518512</v>
      </c>
      <c r="T419" s="9">
        <f t="shared" si="47"/>
        <v>41371.981249999997</v>
      </c>
      <c r="U419" s="10" t="str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42178.07403935185</v>
      </c>
      <c r="T420" s="9">
        <f t="shared" si="47"/>
        <v>42208.07403935185</v>
      </c>
      <c r="U420" s="10" t="str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41394.634108796294</v>
      </c>
      <c r="T421" s="9">
        <f t="shared" si="47"/>
        <v>41454.634108796294</v>
      </c>
      <c r="U421" s="10" t="str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41682.028136574074</v>
      </c>
      <c r="T422" s="9">
        <f t="shared" si="47"/>
        <v>41711.986469907402</v>
      </c>
      <c r="U422" s="10" t="str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42177.283055555548</v>
      </c>
      <c r="T423" s="9">
        <f t="shared" si="47"/>
        <v>42237.283055555548</v>
      </c>
      <c r="U423" s="10" t="str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41863.052048611113</v>
      </c>
      <c r="T424" s="9">
        <f t="shared" si="47"/>
        <v>41893.052048611113</v>
      </c>
      <c r="U424" s="10" t="str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41400.717939814815</v>
      </c>
      <c r="T425" s="9">
        <f t="shared" si="47"/>
        <v>41430.717939814815</v>
      </c>
      <c r="U425" s="10" t="str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40934.167812499996</v>
      </c>
      <c r="T426" s="9">
        <f t="shared" si="47"/>
        <v>40994.126145833332</v>
      </c>
      <c r="U426" s="10" t="str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42275.652824074066</v>
      </c>
      <c r="T427" s="9">
        <f t="shared" si="47"/>
        <v>42335.694490740738</v>
      </c>
      <c r="U427" s="10" t="str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42400.503634259258</v>
      </c>
      <c r="T428" s="9">
        <f t="shared" si="47"/>
        <v>42430.503634259258</v>
      </c>
      <c r="U428" s="10" t="str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42285.700694444444</v>
      </c>
      <c r="T429" s="9">
        <f t="shared" si="47"/>
        <v>42299.582638888889</v>
      </c>
      <c r="U429" s="10" t="str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41778.558391203704</v>
      </c>
      <c r="T430" s="9">
        <f t="shared" si="47"/>
        <v>41806.708333333328</v>
      </c>
      <c r="U430" s="10" t="str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40070.693078703705</v>
      </c>
      <c r="T431" s="9">
        <f t="shared" si="47"/>
        <v>40143.999305555553</v>
      </c>
      <c r="U431" s="10" t="str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41512.898923611108</v>
      </c>
      <c r="T432" s="9">
        <f t="shared" si="47"/>
        <v>41527.898923611108</v>
      </c>
      <c r="U432" s="10" t="str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42526.662997685184</v>
      </c>
      <c r="T433" s="9">
        <f t="shared" si="47"/>
        <v>42556.662997685184</v>
      </c>
      <c r="U433" s="10" t="str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42238.51829861111</v>
      </c>
      <c r="T434" s="9">
        <f t="shared" si="47"/>
        <v>42298.51829861111</v>
      </c>
      <c r="U434" s="10" t="str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42228.421550925923</v>
      </c>
      <c r="T435" s="9">
        <f t="shared" si="47"/>
        <v>42288.421550925923</v>
      </c>
      <c r="U435" s="10" t="str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41576.626180555555</v>
      </c>
      <c r="T436" s="9">
        <f t="shared" si="47"/>
        <v>41609.667847222219</v>
      </c>
      <c r="U436" s="10" t="str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41500.539120370369</v>
      </c>
      <c r="T437" s="9">
        <f t="shared" si="47"/>
        <v>41530.539120370369</v>
      </c>
      <c r="U437" s="10" t="str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41456.154085648144</v>
      </c>
      <c r="T438" s="9">
        <f t="shared" si="47"/>
        <v>41486.154085648144</v>
      </c>
      <c r="U438" s="10" t="str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42591.110254629624</v>
      </c>
      <c r="T439" s="9">
        <f t="shared" si="47"/>
        <v>42651.110254629624</v>
      </c>
      <c r="U439" s="10" t="str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42296.052754629629</v>
      </c>
      <c r="T440" s="9">
        <f t="shared" si="47"/>
        <v>42326.094421296293</v>
      </c>
      <c r="U440" s="10" t="str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41919.553449074076</v>
      </c>
      <c r="T441" s="9">
        <f t="shared" si="47"/>
        <v>41929.553449074076</v>
      </c>
      <c r="U441" s="10" t="str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42423.777233796289</v>
      </c>
      <c r="T442" s="9">
        <f t="shared" si="47"/>
        <v>42453.735567129632</v>
      </c>
      <c r="U442" s="10" t="str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41550.585601851846</v>
      </c>
      <c r="T443" s="9">
        <f t="shared" si="47"/>
        <v>41580.585601851846</v>
      </c>
      <c r="U443" s="10" t="str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42024.680358796293</v>
      </c>
      <c r="T444" s="9">
        <f t="shared" si="47"/>
        <v>42054.680358796293</v>
      </c>
      <c r="U444" s="10" t="str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41649.806724537033</v>
      </c>
      <c r="T445" s="9">
        <f t="shared" si="47"/>
        <v>41679.806724537033</v>
      </c>
      <c r="U445" s="10" t="str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40894.69862268518</v>
      </c>
      <c r="T446" s="9">
        <f t="shared" si="47"/>
        <v>40954.69862268518</v>
      </c>
      <c r="U446" s="10" t="str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42130.127025462956</v>
      </c>
      <c r="T447" s="9">
        <f t="shared" si="47"/>
        <v>42145.127025462956</v>
      </c>
      <c r="U447" s="10" t="str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42036.875231481477</v>
      </c>
      <c r="T448" s="9">
        <f t="shared" si="47"/>
        <v>42066.875231481477</v>
      </c>
      <c r="U448" s="10" t="str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41331.34679398148</v>
      </c>
      <c r="T449" s="9">
        <f t="shared" si="47"/>
        <v>41356.305127314808</v>
      </c>
      <c r="U449" s="10" t="str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41753.549710648142</v>
      </c>
      <c r="T450" s="9">
        <f t="shared" si="47"/>
        <v>41773.549710648142</v>
      </c>
      <c r="U450" s="10" t="str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LEFT(N451,FIND("/",N451) -1)</f>
        <v>film &amp; video</v>
      </c>
      <c r="R451" t="str">
        <f t="shared" ref="R451:R514" si="52">RIGHT(N451,LEN(N451)-FIND("/",N451))</f>
        <v>animation</v>
      </c>
      <c r="S451" s="9">
        <f t="shared" ref="S451:S514" si="53">(J451/86400)+25569+(-5/24)</f>
        <v>41534.359780092593</v>
      </c>
      <c r="T451" s="9">
        <f t="shared" ref="T451:T514" si="54">(I451/86400)+25569+(-5/24)</f>
        <v>41564.359780092593</v>
      </c>
      <c r="U451" s="10" t="str">
        <f t="shared" ref="U451:U514" si="55">TEXT(S451,"yyyy")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41654.73842592592</v>
      </c>
      <c r="T452" s="9">
        <f t="shared" si="54"/>
        <v>41684.73842592592</v>
      </c>
      <c r="U452" s="10" t="str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41634.506840277776</v>
      </c>
      <c r="T453" s="9">
        <f t="shared" si="54"/>
        <v>41664.506840277776</v>
      </c>
      <c r="U453" s="10" t="str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42107.49554398148</v>
      </c>
      <c r="T454" s="9">
        <f t="shared" si="54"/>
        <v>42137.49554398148</v>
      </c>
      <c r="U454" s="10" t="str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42038.616655092592</v>
      </c>
      <c r="T455" s="9">
        <f t="shared" si="54"/>
        <v>42054.616655092592</v>
      </c>
      <c r="U455" s="10" t="str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41938.508923611109</v>
      </c>
      <c r="T456" s="9">
        <f t="shared" si="54"/>
        <v>41969.343055555553</v>
      </c>
      <c r="U456" s="10" t="str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40970.794236111113</v>
      </c>
      <c r="T457" s="9">
        <f t="shared" si="54"/>
        <v>41015.813194444439</v>
      </c>
      <c r="U457" s="10" t="str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41547.486122685186</v>
      </c>
      <c r="T458" s="9">
        <f t="shared" si="54"/>
        <v>41568.957638888889</v>
      </c>
      <c r="U458" s="10" t="str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41837.559166666666</v>
      </c>
      <c r="T459" s="9">
        <f t="shared" si="54"/>
        <v>41867.559166666666</v>
      </c>
      <c r="U459" s="10" t="str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41378.491435185184</v>
      </c>
      <c r="T460" s="9">
        <f t="shared" si="54"/>
        <v>41408.491435185184</v>
      </c>
      <c r="U460" s="10" t="str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40800.432025462964</v>
      </c>
      <c r="T461" s="9">
        <f t="shared" si="54"/>
        <v>40860.473692129628</v>
      </c>
      <c r="U461" s="10" t="str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41759.334201388883</v>
      </c>
      <c r="T462" s="9">
        <f t="shared" si="54"/>
        <v>41790.958333333328</v>
      </c>
      <c r="U462" s="10" t="str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41407.638506944444</v>
      </c>
      <c r="T463" s="9">
        <f t="shared" si="54"/>
        <v>41427.638506944444</v>
      </c>
      <c r="U463" s="10" t="str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40704.918298611105</v>
      </c>
      <c r="T464" s="9">
        <f t="shared" si="54"/>
        <v>40764.918298611105</v>
      </c>
      <c r="U464" s="10" t="str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40750.501770833333</v>
      </c>
      <c r="T465" s="9">
        <f t="shared" si="54"/>
        <v>40810.501770833333</v>
      </c>
      <c r="U465" s="10" t="str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42488.640451388885</v>
      </c>
      <c r="T466" s="9">
        <f t="shared" si="54"/>
        <v>42508.640451388885</v>
      </c>
      <c r="U466" s="10" t="str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41800.911736111106</v>
      </c>
      <c r="T467" s="9">
        <f t="shared" si="54"/>
        <v>41816.911736111106</v>
      </c>
      <c r="U467" s="10" t="str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41129.734537037039</v>
      </c>
      <c r="T468" s="9">
        <f t="shared" si="54"/>
        <v>41159.734537037039</v>
      </c>
      <c r="U468" s="10" t="str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41135.471458333333</v>
      </c>
      <c r="T469" s="9">
        <f t="shared" si="54"/>
        <v>41180.471458333333</v>
      </c>
      <c r="U469" s="10" t="str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41040.959293981483</v>
      </c>
      <c r="T470" s="9">
        <f t="shared" si="54"/>
        <v>41100.952141203699</v>
      </c>
      <c r="U470" s="10" t="str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41827.781527777777</v>
      </c>
      <c r="T471" s="9">
        <f t="shared" si="54"/>
        <v>41887.781527777777</v>
      </c>
      <c r="U471" s="10" t="str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41604.959363425922</v>
      </c>
      <c r="T472" s="9">
        <f t="shared" si="54"/>
        <v>41654.958333333328</v>
      </c>
      <c r="U472" s="10" t="str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41703.513645833329</v>
      </c>
      <c r="T473" s="9">
        <f t="shared" si="54"/>
        <v>41748.471979166665</v>
      </c>
      <c r="U473" s="10" t="str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41844.714328703703</v>
      </c>
      <c r="T474" s="9">
        <f t="shared" si="54"/>
        <v>41874.714328703703</v>
      </c>
      <c r="U474" s="10" t="str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41869.489803240736</v>
      </c>
      <c r="T475" s="9">
        <f t="shared" si="54"/>
        <v>41899.489803240736</v>
      </c>
      <c r="U475" s="10" t="str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42753.120706018519</v>
      </c>
      <c r="T476" s="9">
        <f t="shared" si="54"/>
        <v>42783.120706018519</v>
      </c>
      <c r="U476" s="10" t="str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42099.877812500003</v>
      </c>
      <c r="T477" s="9">
        <f t="shared" si="54"/>
        <v>42129.877812500003</v>
      </c>
      <c r="U477" s="10" t="str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41757.76667824074</v>
      </c>
      <c r="T478" s="9">
        <f t="shared" si="54"/>
        <v>41792.957638888889</v>
      </c>
      <c r="U478" s="10" t="str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40987.626550925925</v>
      </c>
      <c r="T479" s="9">
        <f t="shared" si="54"/>
        <v>41047.626550925925</v>
      </c>
      <c r="U479" s="10" t="str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42065.702650462961</v>
      </c>
      <c r="T480" s="9">
        <f t="shared" si="54"/>
        <v>42095.660983796297</v>
      </c>
      <c r="U480" s="10" t="str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41904.199479166666</v>
      </c>
      <c r="T481" s="9">
        <f t="shared" si="54"/>
        <v>41964.24114583333</v>
      </c>
      <c r="U481" s="10" t="str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41465.29184027778</v>
      </c>
      <c r="T482" s="9">
        <f t="shared" si="54"/>
        <v>41495.29184027778</v>
      </c>
      <c r="U482" s="10" t="str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41162.46399305555</v>
      </c>
      <c r="T483" s="9">
        <f t="shared" si="54"/>
        <v>41192.46399305555</v>
      </c>
      <c r="U483" s="10" t="str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42447.688541666663</v>
      </c>
      <c r="T484" s="9">
        <f t="shared" si="54"/>
        <v>42474.398611111108</v>
      </c>
      <c r="U484" s="10" t="str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41242.989259259259</v>
      </c>
      <c r="T485" s="9">
        <f t="shared" si="54"/>
        <v>41302.989259259259</v>
      </c>
      <c r="U485" s="10" t="str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42272.731157407405</v>
      </c>
      <c r="T486" s="9">
        <f t="shared" si="54"/>
        <v>42313.772824074076</v>
      </c>
      <c r="U486" s="10" t="str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41381.297442129631</v>
      </c>
      <c r="T487" s="9">
        <f t="shared" si="54"/>
        <v>41411.297442129631</v>
      </c>
      <c r="U487" s="10" t="str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41761.734247685185</v>
      </c>
      <c r="T488" s="9">
        <f t="shared" si="54"/>
        <v>41791.734247685185</v>
      </c>
      <c r="U488" s="10" t="str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42669.386504629627</v>
      </c>
      <c r="T489" s="9">
        <f t="shared" si="54"/>
        <v>42729.428171296291</v>
      </c>
      <c r="U489" s="10" t="str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42713.84606481481</v>
      </c>
      <c r="T490" s="9">
        <f t="shared" si="54"/>
        <v>42743.84606481481</v>
      </c>
      <c r="U490" s="10" t="str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40882.273333333331</v>
      </c>
      <c r="T491" s="9">
        <f t="shared" si="54"/>
        <v>40913.272916666661</v>
      </c>
      <c r="U491" s="10" t="str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41113.760243055549</v>
      </c>
      <c r="T492" s="9">
        <f t="shared" si="54"/>
        <v>41143.760243055549</v>
      </c>
      <c r="U492" s="10" t="str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42366.774293981478</v>
      </c>
      <c r="T493" s="9">
        <f t="shared" si="54"/>
        <v>42396.774293981478</v>
      </c>
      <c r="U493" s="10" t="str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42595.826736111114</v>
      </c>
      <c r="T494" s="9">
        <f t="shared" si="54"/>
        <v>42655.826736111114</v>
      </c>
      <c r="U494" s="10" t="str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42114.517800925925</v>
      </c>
      <c r="T495" s="9">
        <f t="shared" si="54"/>
        <v>42144.517800925925</v>
      </c>
      <c r="U495" s="10" t="str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41799.62228009259</v>
      </c>
      <c r="T496" s="9">
        <f t="shared" si="54"/>
        <v>41822.916666666664</v>
      </c>
      <c r="U496" s="10" t="str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42171.619270833333</v>
      </c>
      <c r="T497" s="9">
        <f t="shared" si="54"/>
        <v>42201.619270833333</v>
      </c>
      <c r="U497" s="10" t="str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41620.723078703704</v>
      </c>
      <c r="T498" s="9">
        <f t="shared" si="54"/>
        <v>41680.723078703704</v>
      </c>
      <c r="U498" s="10" t="str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41944.829456018517</v>
      </c>
      <c r="T499" s="9">
        <f t="shared" si="54"/>
        <v>41997.999999999993</v>
      </c>
      <c r="U499" s="10" t="str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40858.553807870368</v>
      </c>
      <c r="T500" s="9">
        <f t="shared" si="54"/>
        <v>40900.553807870368</v>
      </c>
      <c r="U500" s="10" t="str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40043.687129629623</v>
      </c>
      <c r="T501" s="9">
        <f t="shared" si="54"/>
        <v>40098.665972222218</v>
      </c>
      <c r="U501" s="10" t="str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40247.677673611106</v>
      </c>
      <c r="T502" s="9">
        <f t="shared" si="54"/>
        <v>40306.719444444439</v>
      </c>
      <c r="U502" s="10" t="str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40703.026053240741</v>
      </c>
      <c r="T503" s="9">
        <f t="shared" si="54"/>
        <v>40733.026053240741</v>
      </c>
      <c r="U503" s="10" t="str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40956.345196759255</v>
      </c>
      <c r="T504" s="9">
        <f t="shared" si="54"/>
        <v>40986.303530092591</v>
      </c>
      <c r="U504" s="10" t="str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41991.318321759252</v>
      </c>
      <c r="T505" s="9">
        <f t="shared" si="54"/>
        <v>42021.318321759252</v>
      </c>
      <c r="U505" s="10" t="str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40949.775312499994</v>
      </c>
      <c r="T506" s="9">
        <f t="shared" si="54"/>
        <v>41009.73364583333</v>
      </c>
      <c r="U506" s="10" t="str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42317.889884259253</v>
      </c>
      <c r="T507" s="9">
        <f t="shared" si="54"/>
        <v>42362.889884259253</v>
      </c>
      <c r="U507" s="10" t="str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41466.343981481477</v>
      </c>
      <c r="T508" s="9">
        <f t="shared" si="54"/>
        <v>41496.343981481477</v>
      </c>
      <c r="U508" s="10" t="str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41156.750659722216</v>
      </c>
      <c r="T509" s="9">
        <f t="shared" si="54"/>
        <v>41201.750659722216</v>
      </c>
      <c r="U509" s="10" t="str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40994.815983796296</v>
      </c>
      <c r="T510" s="9">
        <f t="shared" si="54"/>
        <v>41054.384722222218</v>
      </c>
      <c r="U510" s="10" t="str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42153.423263888886</v>
      </c>
      <c r="T511" s="9">
        <f t="shared" si="54"/>
        <v>42183.423263888886</v>
      </c>
      <c r="U511" s="10" t="str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42399.968043981477</v>
      </c>
      <c r="T512" s="9">
        <f t="shared" si="54"/>
        <v>42429.968043981477</v>
      </c>
      <c r="U512" s="10" t="str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41340.09469907407</v>
      </c>
      <c r="T513" s="9">
        <f t="shared" si="54"/>
        <v>41370.053032407406</v>
      </c>
      <c r="U513" s="10" t="str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42649.533877314818</v>
      </c>
      <c r="T514" s="9">
        <f t="shared" si="54"/>
        <v>42694.575543981475</v>
      </c>
      <c r="U514" s="10" t="str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LEFT(N515,FIND("/",N515) -1)</f>
        <v>film &amp; video</v>
      </c>
      <c r="R515" t="str">
        <f t="shared" ref="R515:R578" si="59">RIGHT(N515,LEN(N515)-FIND("/",N515))</f>
        <v>animation</v>
      </c>
      <c r="S515" s="9">
        <f t="shared" ref="S515:S578" si="60">(J515/86400)+25569+(-5/24)</f>
        <v>42552.445659722223</v>
      </c>
      <c r="T515" s="9">
        <f t="shared" ref="T515:T578" si="61">(I515/86400)+25569+(-5/24)</f>
        <v>42597.083333333336</v>
      </c>
      <c r="U515" s="10" t="str">
        <f t="shared" ref="U515:U578" si="62">TEXT(S515,"yyyy")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41830.405636574069</v>
      </c>
      <c r="T516" s="9">
        <f t="shared" si="61"/>
        <v>41860.405636574069</v>
      </c>
      <c r="U516" s="10" t="str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42327.282418981478</v>
      </c>
      <c r="T517" s="9">
        <f t="shared" si="61"/>
        <v>42367.282418981478</v>
      </c>
      <c r="U517" s="10" t="str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42091.570370370369</v>
      </c>
      <c r="T518" s="9">
        <f t="shared" si="61"/>
        <v>42151.570370370369</v>
      </c>
      <c r="U518" s="10" t="str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42738.406956018516</v>
      </c>
      <c r="T519" s="9">
        <f t="shared" si="61"/>
        <v>42768.406956018516</v>
      </c>
      <c r="U519" s="10" t="str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42223.407685185179</v>
      </c>
      <c r="T520" s="9">
        <f t="shared" si="61"/>
        <v>42253.406944444439</v>
      </c>
      <c r="U520" s="10" t="str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41218.183113425919</v>
      </c>
      <c r="T521" s="9">
        <f t="shared" si="61"/>
        <v>41248.183113425919</v>
      </c>
      <c r="U521" s="10" t="str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42318.493761574071</v>
      </c>
      <c r="T522" s="9">
        <f t="shared" si="61"/>
        <v>42348.493761574071</v>
      </c>
      <c r="U522" s="10" t="str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42645.884479166663</v>
      </c>
      <c r="T523" s="9">
        <f t="shared" si="61"/>
        <v>42674.999305555553</v>
      </c>
      <c r="U523" s="10" t="str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42429.832465277774</v>
      </c>
      <c r="T524" s="9">
        <f t="shared" si="61"/>
        <v>42449.790798611109</v>
      </c>
      <c r="U524" s="10" t="str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42237.924490740734</v>
      </c>
      <c r="T525" s="9">
        <f t="shared" si="61"/>
        <v>42267.924490740734</v>
      </c>
      <c r="U525" s="10" t="str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42492.508900462963</v>
      </c>
      <c r="T526" s="9">
        <f t="shared" si="61"/>
        <v>42522.508900462963</v>
      </c>
      <c r="U526" s="10" t="str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41850.192604166667</v>
      </c>
      <c r="T527" s="9">
        <f t="shared" si="61"/>
        <v>41895.192604166667</v>
      </c>
      <c r="U527" s="10" t="str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42192.383611111109</v>
      </c>
      <c r="T528" s="9">
        <f t="shared" si="61"/>
        <v>42223.499999999993</v>
      </c>
      <c r="U528" s="10" t="str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42752.997291666667</v>
      </c>
      <c r="T529" s="9">
        <f t="shared" si="61"/>
        <v>42783.461805555555</v>
      </c>
      <c r="U529" s="10" t="str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42155.71188657407</v>
      </c>
      <c r="T530" s="9">
        <f t="shared" si="61"/>
        <v>42176.680555555555</v>
      </c>
      <c r="U530" s="10" t="str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42724.822847222218</v>
      </c>
      <c r="T531" s="9">
        <f t="shared" si="61"/>
        <v>42745.999999999993</v>
      </c>
      <c r="U531" s="10" t="str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42157.382731481477</v>
      </c>
      <c r="T532" s="9">
        <f t="shared" si="61"/>
        <v>42178.874999999993</v>
      </c>
      <c r="U532" s="10" t="str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42675.856817129628</v>
      </c>
      <c r="T533" s="9">
        <f t="shared" si="61"/>
        <v>42721.082638888889</v>
      </c>
      <c r="U533" s="10" t="str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42472.798703703702</v>
      </c>
      <c r="T534" s="9">
        <f t="shared" si="61"/>
        <v>42502.798703703702</v>
      </c>
      <c r="U534" s="10" t="str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42482.226446759254</v>
      </c>
      <c r="T535" s="9">
        <f t="shared" si="61"/>
        <v>42506.226446759254</v>
      </c>
      <c r="U535" s="10" t="str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42270.602662037032</v>
      </c>
      <c r="T536" s="9">
        <f t="shared" si="61"/>
        <v>42309.749999999993</v>
      </c>
      <c r="U536" s="10" t="str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42711.336863425924</v>
      </c>
      <c r="T537" s="9">
        <f t="shared" si="61"/>
        <v>42741.336863425924</v>
      </c>
      <c r="U537" s="10" t="str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42179.136655092589</v>
      </c>
      <c r="T538" s="9">
        <f t="shared" si="61"/>
        <v>42219.541666666664</v>
      </c>
      <c r="U538" s="10" t="str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42282.560081018521</v>
      </c>
      <c r="T539" s="9">
        <f t="shared" si="61"/>
        <v>42312.601747685178</v>
      </c>
      <c r="U539" s="10" t="str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42473.586377314808</v>
      </c>
      <c r="T540" s="9">
        <f t="shared" si="61"/>
        <v>42503.586377314808</v>
      </c>
      <c r="U540" s="10" t="str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42534.841516203705</v>
      </c>
      <c r="T541" s="9">
        <f t="shared" si="61"/>
        <v>42555.841516203705</v>
      </c>
      <c r="U541" s="10" t="str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42009.608865740738</v>
      </c>
      <c r="T542" s="9">
        <f t="shared" si="61"/>
        <v>42039.608865740738</v>
      </c>
      <c r="U542" s="10" t="str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42275.838356481479</v>
      </c>
      <c r="T543" s="9">
        <f t="shared" si="61"/>
        <v>42305.838356481479</v>
      </c>
      <c r="U543" s="10" t="str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42433.529120370367</v>
      </c>
      <c r="T544" s="9">
        <f t="shared" si="61"/>
        <v>42493.487453703703</v>
      </c>
      <c r="U544" s="10" t="str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41913.88381944444</v>
      </c>
      <c r="T545" s="9">
        <f t="shared" si="61"/>
        <v>41943.88381944444</v>
      </c>
      <c r="U545" s="10" t="str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42525.448611111111</v>
      </c>
      <c r="T546" s="9">
        <f t="shared" si="61"/>
        <v>42555.448611111111</v>
      </c>
      <c r="U546" s="10" t="str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42283.38413194444</v>
      </c>
      <c r="T547" s="9">
        <f t="shared" si="61"/>
        <v>42323.425798611112</v>
      </c>
      <c r="U547" s="10" t="str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42249.459664351853</v>
      </c>
      <c r="T548" s="9">
        <f t="shared" si="61"/>
        <v>42294.459664351853</v>
      </c>
      <c r="U548" s="10" t="str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>
        <f t="shared" si="60"/>
        <v>42380.488009259258</v>
      </c>
      <c r="T549" s="9">
        <f t="shared" si="61"/>
        <v>42410.488009259258</v>
      </c>
      <c r="U549" s="10" t="str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42276.695</v>
      </c>
      <c r="T550" s="9">
        <f t="shared" si="61"/>
        <v>42306.695</v>
      </c>
      <c r="U550" s="10" t="str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42163.428495370368</v>
      </c>
      <c r="T551" s="9">
        <f t="shared" si="61"/>
        <v>42193.428495370368</v>
      </c>
      <c r="U551" s="10" t="str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42753.47042824074</v>
      </c>
      <c r="T552" s="9">
        <f t="shared" si="61"/>
        <v>42765.999999999993</v>
      </c>
      <c r="U552" s="10" t="str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42173.067407407405</v>
      </c>
      <c r="T553" s="9">
        <f t="shared" si="61"/>
        <v>42217.536805555552</v>
      </c>
      <c r="U553" s="10" t="str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>
        <f t="shared" si="60"/>
        <v>42318.408518518518</v>
      </c>
      <c r="T554" s="9">
        <f t="shared" si="61"/>
        <v>42378.408518518518</v>
      </c>
      <c r="U554" s="10" t="str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41927.511469907404</v>
      </c>
      <c r="T555" s="9">
        <f t="shared" si="61"/>
        <v>41957.553136574068</v>
      </c>
      <c r="U555" s="10" t="str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41901.476527777777</v>
      </c>
      <c r="T556" s="9">
        <f t="shared" si="61"/>
        <v>41931.476527777777</v>
      </c>
      <c r="U556" s="10" t="str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>
        <f t="shared" si="60"/>
        <v>42503.145173611112</v>
      </c>
      <c r="T557" s="9">
        <f t="shared" si="61"/>
        <v>42533.145173611112</v>
      </c>
      <c r="U557" s="10" t="str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42345.651817129627</v>
      </c>
      <c r="T558" s="9">
        <f t="shared" si="61"/>
        <v>42375.651817129627</v>
      </c>
      <c r="U558" s="10" t="str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42676.733831018515</v>
      </c>
      <c r="T559" s="9">
        <f t="shared" si="61"/>
        <v>42706.775497685179</v>
      </c>
      <c r="U559" s="10" t="str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>
        <f t="shared" si="60"/>
        <v>42057.674826388888</v>
      </c>
      <c r="T560" s="9">
        <f t="shared" si="61"/>
        <v>42087.633159722223</v>
      </c>
      <c r="U560" s="10" t="str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42321.074768518512</v>
      </c>
      <c r="T561" s="9">
        <f t="shared" si="61"/>
        <v>42351.074768518512</v>
      </c>
      <c r="U561" s="10" t="str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41960.563020833331</v>
      </c>
      <c r="T562" s="9">
        <f t="shared" si="61"/>
        <v>41990.563020833331</v>
      </c>
      <c r="U562" s="10" t="str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42268.450381944444</v>
      </c>
      <c r="T563" s="9">
        <f t="shared" si="61"/>
        <v>42303.450381944444</v>
      </c>
      <c r="U563" s="10" t="str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>
        <f t="shared" si="60"/>
        <v>42692.180729166663</v>
      </c>
      <c r="T564" s="9">
        <f t="shared" si="61"/>
        <v>42722.180729166663</v>
      </c>
      <c r="U564" s="10" t="str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42021.861655092587</v>
      </c>
      <c r="T565" s="9">
        <f t="shared" si="61"/>
        <v>42051.861655092587</v>
      </c>
      <c r="U565" s="10" t="str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42411.734664351847</v>
      </c>
      <c r="T566" s="9">
        <f t="shared" si="61"/>
        <v>42441.734664351847</v>
      </c>
      <c r="U566" s="10" t="str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>
        <f t="shared" si="60"/>
        <v>42165.576956018514</v>
      </c>
      <c r="T567" s="9">
        <f t="shared" si="61"/>
        <v>42195.576956018514</v>
      </c>
      <c r="U567" s="10" t="str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42535.476076388884</v>
      </c>
      <c r="T568" s="9">
        <f t="shared" si="61"/>
        <v>42565.476076388884</v>
      </c>
      <c r="U568" s="10" t="str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>
        <f t="shared" si="60"/>
        <v>41975.634189814817</v>
      </c>
      <c r="T569" s="9">
        <f t="shared" si="61"/>
        <v>42005.634189814817</v>
      </c>
      <c r="U569" s="10" t="str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42348.713229166664</v>
      </c>
      <c r="T570" s="9">
        <f t="shared" si="61"/>
        <v>42385.249999999993</v>
      </c>
      <c r="U570" s="10" t="str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42340.639027777775</v>
      </c>
      <c r="T571" s="9">
        <f t="shared" si="61"/>
        <v>42370.639027777775</v>
      </c>
      <c r="U571" s="10" t="str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42388.589918981474</v>
      </c>
      <c r="T572" s="9">
        <f t="shared" si="61"/>
        <v>42418.589918981474</v>
      </c>
      <c r="U572" s="10" t="str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42192.607905092591</v>
      </c>
      <c r="T573" s="9">
        <f t="shared" si="61"/>
        <v>42211.957638888889</v>
      </c>
      <c r="U573" s="10" t="str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>
        <f t="shared" si="60"/>
        <v>42282.507962962962</v>
      </c>
      <c r="T574" s="9">
        <f t="shared" si="61"/>
        <v>42312.549629629626</v>
      </c>
      <c r="U574" s="10" t="str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41962.841793981475</v>
      </c>
      <c r="T575" s="9">
        <f t="shared" si="61"/>
        <v>42021.841666666667</v>
      </c>
      <c r="U575" s="10" t="str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42632.235034722216</v>
      </c>
      <c r="T576" s="9">
        <f t="shared" si="61"/>
        <v>42662.235034722216</v>
      </c>
      <c r="U576" s="10" t="str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42138.484293981477</v>
      </c>
      <c r="T577" s="9">
        <f t="shared" si="61"/>
        <v>42168.484293981477</v>
      </c>
      <c r="U577" s="10" t="str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42031.263333333329</v>
      </c>
      <c r="T578" s="9">
        <f t="shared" si="61"/>
        <v>42091.221666666665</v>
      </c>
      <c r="U578" s="10" t="str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LEFT(N579,FIND("/",N579) -1)</f>
        <v>technology</v>
      </c>
      <c r="R579" t="str">
        <f t="shared" ref="R579:R642" si="66">RIGHT(N579,LEN(N579)-FIND("/",N579))</f>
        <v>web</v>
      </c>
      <c r="S579" s="9">
        <f t="shared" ref="S579:S642" si="67">(J579/86400)+25569+(-5/24)</f>
        <v>42450.380810185183</v>
      </c>
      <c r="T579" s="9">
        <f t="shared" ref="T579:T642" si="68">(I579/86400)+25569+(-5/24)</f>
        <v>42510.380810185183</v>
      </c>
      <c r="U579" s="10" t="str">
        <f t="shared" ref="U579:U642" si="69">TEXT(S579,"yyyy")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42230.370289351849</v>
      </c>
      <c r="T580" s="9">
        <f t="shared" si="68"/>
        <v>42254.370289351849</v>
      </c>
      <c r="U580" s="10" t="str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41968.643784722219</v>
      </c>
      <c r="T581" s="9">
        <f t="shared" si="68"/>
        <v>41998.643784722219</v>
      </c>
      <c r="U581" s="10" t="str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42605.699849537035</v>
      </c>
      <c r="T582" s="9">
        <f t="shared" si="68"/>
        <v>42635.699849537035</v>
      </c>
      <c r="U582" s="10" t="str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>
        <f t="shared" si="67"/>
        <v>42187.804444444446</v>
      </c>
      <c r="T583" s="9">
        <f t="shared" si="68"/>
        <v>42217.804444444446</v>
      </c>
      <c r="U583" s="10" t="str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>
        <f t="shared" si="67"/>
        <v>42055.531469907401</v>
      </c>
      <c r="T584" s="9">
        <f t="shared" si="68"/>
        <v>42078.541666666664</v>
      </c>
      <c r="U584" s="10" t="str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42052.730173611104</v>
      </c>
      <c r="T585" s="9">
        <f t="shared" si="68"/>
        <v>42082.688506944447</v>
      </c>
      <c r="U585" s="10" t="str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42049.508287037032</v>
      </c>
      <c r="T586" s="9">
        <f t="shared" si="68"/>
        <v>42079.466620370367</v>
      </c>
      <c r="U586" s="10" t="str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>
        <f t="shared" si="67"/>
        <v>42283.182604166665</v>
      </c>
      <c r="T587" s="9">
        <f t="shared" si="68"/>
        <v>42338.791666666664</v>
      </c>
      <c r="U587" s="10" t="str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42020.645914351851</v>
      </c>
      <c r="T588" s="9">
        <f t="shared" si="68"/>
        <v>42050.645914351851</v>
      </c>
      <c r="U588" s="10" t="str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42080.548993055556</v>
      </c>
      <c r="T589" s="9">
        <f t="shared" si="68"/>
        <v>42110.548993055556</v>
      </c>
      <c r="U589" s="10" t="str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42631.561180555553</v>
      </c>
      <c r="T590" s="9">
        <f t="shared" si="68"/>
        <v>42691.602847222217</v>
      </c>
      <c r="U590" s="10" t="str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42178.406238425923</v>
      </c>
      <c r="T591" s="9">
        <f t="shared" si="68"/>
        <v>42193.406238425923</v>
      </c>
      <c r="U591" s="10" t="str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42377.34642361111</v>
      </c>
      <c r="T592" s="9">
        <f t="shared" si="68"/>
        <v>42408.334027777775</v>
      </c>
      <c r="U592" s="10" t="str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42177.334837962961</v>
      </c>
      <c r="T593" s="9">
        <f t="shared" si="68"/>
        <v>42207.334837962961</v>
      </c>
      <c r="U593" s="10" t="str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41946.023842592593</v>
      </c>
      <c r="T594" s="9">
        <f t="shared" si="68"/>
        <v>41976.023842592585</v>
      </c>
      <c r="U594" s="10" t="str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42070.469270833331</v>
      </c>
      <c r="T595" s="9">
        <f t="shared" si="68"/>
        <v>42100.427604166667</v>
      </c>
      <c r="U595" s="10" t="str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42446.571828703702</v>
      </c>
      <c r="T596" s="9">
        <f t="shared" si="68"/>
        <v>42476.571828703702</v>
      </c>
      <c r="U596" s="10" t="str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42082.861550925925</v>
      </c>
      <c r="T597" s="9">
        <f t="shared" si="68"/>
        <v>42127.861550925925</v>
      </c>
      <c r="U597" s="10" t="str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42646.688564814809</v>
      </c>
      <c r="T598" s="9">
        <f t="shared" si="68"/>
        <v>42676.688564814809</v>
      </c>
      <c r="U598" s="10" t="str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42545.496932870366</v>
      </c>
      <c r="T599" s="9">
        <f t="shared" si="68"/>
        <v>42582.458333333336</v>
      </c>
      <c r="U599" s="10" t="str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41947.793761574074</v>
      </c>
      <c r="T600" s="9">
        <f t="shared" si="68"/>
        <v>41977.793761574074</v>
      </c>
      <c r="U600" s="10" t="str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42047.604189814818</v>
      </c>
      <c r="T601" s="9">
        <f t="shared" si="68"/>
        <v>42071.427777777775</v>
      </c>
      <c r="U601" s="10" t="str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42073.589837962958</v>
      </c>
      <c r="T602" s="9">
        <f t="shared" si="68"/>
        <v>42133.589837962958</v>
      </c>
      <c r="U602" s="10" t="str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41969.64975694444</v>
      </c>
      <c r="T603" s="9">
        <f t="shared" si="68"/>
        <v>41999.64975694444</v>
      </c>
      <c r="U603" s="10" t="str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>
        <f t="shared" si="67"/>
        <v>42143.585821759254</v>
      </c>
      <c r="T604" s="9">
        <f t="shared" si="68"/>
        <v>42173.585821759254</v>
      </c>
      <c r="U604" s="10" t="str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41835.430821759255</v>
      </c>
      <c r="T605" s="9">
        <f t="shared" si="68"/>
        <v>41865.430821759255</v>
      </c>
      <c r="U605" s="10" t="str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>
        <f t="shared" si="67"/>
        <v>41848.827037037037</v>
      </c>
      <c r="T606" s="9">
        <f t="shared" si="68"/>
        <v>41878.827037037037</v>
      </c>
      <c r="U606" s="10" t="str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42194.149398148147</v>
      </c>
      <c r="T607" s="9">
        <f t="shared" si="68"/>
        <v>42239.149398148147</v>
      </c>
      <c r="U607" s="10" t="str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42102.442233796297</v>
      </c>
      <c r="T608" s="9">
        <f t="shared" si="68"/>
        <v>42148.416666666664</v>
      </c>
      <c r="U608" s="10" t="str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>
        <f t="shared" si="67"/>
        <v>42300.617314814815</v>
      </c>
      <c r="T609" s="9">
        <f t="shared" si="68"/>
        <v>42330.65898148148</v>
      </c>
      <c r="U609" s="10" t="str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42140.712731481479</v>
      </c>
      <c r="T610" s="9">
        <f t="shared" si="68"/>
        <v>42170.712731481479</v>
      </c>
      <c r="U610" s="10" t="str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42306.825740740744</v>
      </c>
      <c r="T611" s="9">
        <f t="shared" si="68"/>
        <v>42336.867407407401</v>
      </c>
      <c r="U611" s="10" t="str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>
        <f t="shared" si="67"/>
        <v>42086.622523148144</v>
      </c>
      <c r="T612" s="9">
        <f t="shared" si="68"/>
        <v>42116.622523148144</v>
      </c>
      <c r="U612" s="10" t="str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>
        <f t="shared" si="67"/>
        <v>42328.352280092593</v>
      </c>
      <c r="T613" s="9">
        <f t="shared" si="68"/>
        <v>42388.352280092593</v>
      </c>
      <c r="U613" s="10" t="str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>
        <f t="shared" si="67"/>
        <v>42584.823449074072</v>
      </c>
      <c r="T614" s="9">
        <f t="shared" si="68"/>
        <v>42614.823449074072</v>
      </c>
      <c r="U614" s="10" t="str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42247.288425925923</v>
      </c>
      <c r="T615" s="9">
        <f t="shared" si="68"/>
        <v>42277.999305555553</v>
      </c>
      <c r="U615" s="10" t="str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>
        <f t="shared" si="67"/>
        <v>42514.853472222218</v>
      </c>
      <c r="T616" s="9">
        <f t="shared" si="68"/>
        <v>42544.853472222218</v>
      </c>
      <c r="U616" s="10" t="str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>
        <f t="shared" si="67"/>
        <v>42241.913877314808</v>
      </c>
      <c r="T617" s="9">
        <f t="shared" si="68"/>
        <v>42271.913877314808</v>
      </c>
      <c r="U617" s="10" t="str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>
        <f t="shared" si="67"/>
        <v>42761.167905092589</v>
      </c>
      <c r="T618" s="9">
        <f t="shared" si="68"/>
        <v>42791.167905092589</v>
      </c>
      <c r="U618" s="10" t="str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42087.134756944441</v>
      </c>
      <c r="T619" s="9">
        <f t="shared" si="68"/>
        <v>42132.134756944441</v>
      </c>
      <c r="U619" s="10" t="str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>
        <f t="shared" si="67"/>
        <v>42317.60188657407</v>
      </c>
      <c r="T620" s="9">
        <f t="shared" si="68"/>
        <v>42347.60188657407</v>
      </c>
      <c r="U620" s="10" t="str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41908.442013888889</v>
      </c>
      <c r="T621" s="9">
        <f t="shared" si="68"/>
        <v>41968.483680555553</v>
      </c>
      <c r="U621" s="10" t="str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41831.508541666662</v>
      </c>
      <c r="T622" s="9">
        <f t="shared" si="68"/>
        <v>41876.508541666662</v>
      </c>
      <c r="U622" s="10" t="str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42528.779363425921</v>
      </c>
      <c r="T623" s="9">
        <f t="shared" si="68"/>
        <v>42558.779363425921</v>
      </c>
      <c r="U623" s="10" t="str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42532.566412037035</v>
      </c>
      <c r="T624" s="9">
        <f t="shared" si="68"/>
        <v>42552.566412037035</v>
      </c>
      <c r="U624" s="10" t="str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>
        <f t="shared" si="67"/>
        <v>42121.800891203697</v>
      </c>
      <c r="T625" s="9">
        <f t="shared" si="68"/>
        <v>42151.800891203697</v>
      </c>
      <c r="U625" s="10" t="str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>
        <f t="shared" si="67"/>
        <v>42108.78056712963</v>
      </c>
      <c r="T626" s="9">
        <f t="shared" si="68"/>
        <v>42138.78056712963</v>
      </c>
      <c r="U626" s="10" t="str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>
        <f t="shared" si="67"/>
        <v>42790.687233796292</v>
      </c>
      <c r="T627" s="9">
        <f t="shared" si="68"/>
        <v>42820.645567129628</v>
      </c>
      <c r="U627" s="10" t="str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42198.351145833331</v>
      </c>
      <c r="T628" s="9">
        <f t="shared" si="68"/>
        <v>42231.348611111105</v>
      </c>
      <c r="U628" s="10" t="str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42384.098506944443</v>
      </c>
      <c r="T629" s="9">
        <f t="shared" si="68"/>
        <v>42443.749999999993</v>
      </c>
      <c r="U629" s="10" t="str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>
        <f t="shared" si="67"/>
        <v>41803.484456018516</v>
      </c>
      <c r="T630" s="9">
        <f t="shared" si="68"/>
        <v>41833.484456018516</v>
      </c>
      <c r="U630" s="10" t="str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42474.429490740738</v>
      </c>
      <c r="T631" s="9">
        <f t="shared" si="68"/>
        <v>42504.429490740738</v>
      </c>
      <c r="U631" s="10" t="str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42223.411122685182</v>
      </c>
      <c r="T632" s="9">
        <f t="shared" si="68"/>
        <v>42253.006944444445</v>
      </c>
      <c r="U632" s="10" t="str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42489.563993055555</v>
      </c>
      <c r="T633" s="9">
        <f t="shared" si="68"/>
        <v>42518.563993055555</v>
      </c>
      <c r="U633" s="10" t="str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>
        <f t="shared" si="67"/>
        <v>42303.450983796291</v>
      </c>
      <c r="T634" s="9">
        <f t="shared" si="68"/>
        <v>42333.492650462962</v>
      </c>
      <c r="U634" s="10" t="str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42507.090995370367</v>
      </c>
      <c r="T635" s="9">
        <f t="shared" si="68"/>
        <v>42538.749999999993</v>
      </c>
      <c r="U635" s="10" t="str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42031.720243055555</v>
      </c>
      <c r="T636" s="9">
        <f t="shared" si="68"/>
        <v>42061.720243055555</v>
      </c>
      <c r="U636" s="10" t="str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42075.883819444447</v>
      </c>
      <c r="T637" s="9">
        <f t="shared" si="68"/>
        <v>42105.883819444447</v>
      </c>
      <c r="U637" s="10" t="str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42131.247106481482</v>
      </c>
      <c r="T638" s="9">
        <f t="shared" si="68"/>
        <v>42161.240972222215</v>
      </c>
      <c r="U638" s="10" t="str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>
        <f t="shared" si="67"/>
        <v>42762.75368055555</v>
      </c>
      <c r="T639" s="9">
        <f t="shared" si="68"/>
        <v>42791.75277777778</v>
      </c>
      <c r="U639" s="10" t="str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42759.384976851848</v>
      </c>
      <c r="T640" s="9">
        <f t="shared" si="68"/>
        <v>42819.343310185184</v>
      </c>
      <c r="U640" s="10" t="str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41865.374942129631</v>
      </c>
      <c r="T641" s="9">
        <f t="shared" si="68"/>
        <v>41925.374942129631</v>
      </c>
      <c r="U641" s="10" t="str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42683.211979166663</v>
      </c>
      <c r="T642" s="9">
        <f t="shared" si="68"/>
        <v>42698.749999999993</v>
      </c>
      <c r="U642" s="10" t="str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LEFT(N643,FIND("/",N643) -1)</f>
        <v>technology</v>
      </c>
      <c r="R643" t="str">
        <f t="shared" ref="R643:R706" si="73">RIGHT(N643,LEN(N643)-FIND("/",N643))</f>
        <v>wearables</v>
      </c>
      <c r="S643" s="9">
        <f t="shared" ref="S643:S706" si="74">(J643/86400)+25569+(-5/24)</f>
        <v>42199.361666666664</v>
      </c>
      <c r="T643" s="9">
        <f t="shared" ref="T643:T706" si="75">(I643/86400)+25569+(-5/24)</f>
        <v>42229.361666666664</v>
      </c>
      <c r="U643" s="10" t="str">
        <f t="shared" ref="U643:U706" si="76">TEXT(S643,"yyyy")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42199.442986111106</v>
      </c>
      <c r="T644" s="9">
        <f t="shared" si="75"/>
        <v>42235.442986111106</v>
      </c>
      <c r="U644" s="10" t="str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42100.43373842592</v>
      </c>
      <c r="T645" s="9">
        <f t="shared" si="75"/>
        <v>42155.43373842592</v>
      </c>
      <c r="U645" s="10" t="str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41898.457627314812</v>
      </c>
      <c r="T646" s="9">
        <f t="shared" si="75"/>
        <v>41940.833333333328</v>
      </c>
      <c r="U646" s="10" t="str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42563.817986111106</v>
      </c>
      <c r="T647" s="9">
        <f t="shared" si="75"/>
        <v>42593.817986111106</v>
      </c>
      <c r="U647" s="10" t="str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41832.644293981481</v>
      </c>
      <c r="T648" s="9">
        <f t="shared" si="75"/>
        <v>41862.644293981481</v>
      </c>
      <c r="U648" s="10" t="str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42416.559594907405</v>
      </c>
      <c r="T649" s="9">
        <f t="shared" si="75"/>
        <v>42446.517928240741</v>
      </c>
      <c r="U649" s="10" t="str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41891.485046296293</v>
      </c>
      <c r="T650" s="9">
        <f t="shared" si="75"/>
        <v>41926.485046296293</v>
      </c>
      <c r="U650" s="10" t="str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41877.703854166662</v>
      </c>
      <c r="T651" s="9">
        <f t="shared" si="75"/>
        <v>41898.703854166662</v>
      </c>
      <c r="U651" s="10" t="str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41931.828518518516</v>
      </c>
      <c r="T652" s="9">
        <f t="shared" si="75"/>
        <v>41991.870185185187</v>
      </c>
      <c r="U652" s="10" t="str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41955.809155092589</v>
      </c>
      <c r="T653" s="9">
        <f t="shared" si="75"/>
        <v>41985.809155092589</v>
      </c>
      <c r="U653" s="10" t="str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42675.482060185182</v>
      </c>
      <c r="T654" s="9">
        <f t="shared" si="75"/>
        <v>42705.523726851847</v>
      </c>
      <c r="U654" s="10" t="str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42199.410185185181</v>
      </c>
      <c r="T655" s="9">
        <f t="shared" si="75"/>
        <v>42236.410185185181</v>
      </c>
      <c r="U655" s="10" t="str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42163.748993055553</v>
      </c>
      <c r="T656" s="9">
        <f t="shared" si="75"/>
        <v>42193.748993055553</v>
      </c>
      <c r="U656" s="10" t="str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42045.748981481483</v>
      </c>
      <c r="T657" s="9">
        <f t="shared" si="75"/>
        <v>42075.707314814812</v>
      </c>
      <c r="U657" s="10" t="str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42417.596284722218</v>
      </c>
      <c r="T658" s="9">
        <f t="shared" si="75"/>
        <v>42477.554618055554</v>
      </c>
      <c r="U658" s="10" t="str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42331.637407407405</v>
      </c>
      <c r="T659" s="9">
        <f t="shared" si="75"/>
        <v>42361.637407407405</v>
      </c>
      <c r="U659" s="10" t="str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42178.952418981477</v>
      </c>
      <c r="T660" s="9">
        <f t="shared" si="75"/>
        <v>42211.541666666664</v>
      </c>
      <c r="U660" s="10" t="str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42209.385358796295</v>
      </c>
      <c r="T661" s="9">
        <f t="shared" si="75"/>
        <v>42239.385358796295</v>
      </c>
      <c r="U661" s="10" t="str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41922.533321759256</v>
      </c>
      <c r="T662" s="9">
        <f t="shared" si="75"/>
        <v>41952.57498842592</v>
      </c>
      <c r="U662" s="10" t="str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42636.437025462961</v>
      </c>
      <c r="T663" s="9">
        <f t="shared" si="75"/>
        <v>42666.437025462961</v>
      </c>
      <c r="U663" s="10" t="str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41990.229710648149</v>
      </c>
      <c r="T664" s="9">
        <f t="shared" si="75"/>
        <v>42020.229710648149</v>
      </c>
      <c r="U664" s="10" t="str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42173.634907407402</v>
      </c>
      <c r="T665" s="9">
        <f t="shared" si="75"/>
        <v>42203.634907407402</v>
      </c>
      <c r="U665" s="10" t="str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42077.458043981482</v>
      </c>
      <c r="T666" s="9">
        <f t="shared" si="75"/>
        <v>42107.458043981482</v>
      </c>
      <c r="U666" s="10" t="str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42688.503020833326</v>
      </c>
      <c r="T667" s="9">
        <f t="shared" si="75"/>
        <v>42748.503020833326</v>
      </c>
      <c r="U667" s="10" t="str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41838.623819444438</v>
      </c>
      <c r="T668" s="9">
        <f t="shared" si="75"/>
        <v>41868.623819444438</v>
      </c>
      <c r="U668" s="10" t="str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42632.165081018517</v>
      </c>
      <c r="T669" s="9">
        <f t="shared" si="75"/>
        <v>42672.165081018517</v>
      </c>
      <c r="U669" s="10" t="str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42090.622939814813</v>
      </c>
      <c r="T670" s="9">
        <f t="shared" si="75"/>
        <v>42135.622939814813</v>
      </c>
      <c r="U670" s="10" t="str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42527.417337962957</v>
      </c>
      <c r="T671" s="9">
        <f t="shared" si="75"/>
        <v>42557.417337962957</v>
      </c>
      <c r="U671" s="10" t="str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42506.501388888886</v>
      </c>
      <c r="T672" s="9">
        <f t="shared" si="75"/>
        <v>42540.131944444445</v>
      </c>
      <c r="U672" s="10" t="str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41984.484398148146</v>
      </c>
      <c r="T673" s="9">
        <f t="shared" si="75"/>
        <v>42017.958333333336</v>
      </c>
      <c r="U673" s="10" t="str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41974.011157407404</v>
      </c>
      <c r="T674" s="9">
        <f t="shared" si="75"/>
        <v>42004.999305555553</v>
      </c>
      <c r="U674" s="10" t="str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41838.6321412037</v>
      </c>
      <c r="T675" s="9">
        <f t="shared" si="75"/>
        <v>41883.6321412037</v>
      </c>
      <c r="U675" s="10" t="str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41802.907719907402</v>
      </c>
      <c r="T676" s="9">
        <f t="shared" si="75"/>
        <v>41862.907719907402</v>
      </c>
      <c r="U676" s="10" t="str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41975.722268518519</v>
      </c>
      <c r="T677" s="9">
        <f t="shared" si="75"/>
        <v>42005.082638888889</v>
      </c>
      <c r="U677" s="10" t="str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42012.559965277775</v>
      </c>
      <c r="T678" s="9">
        <f t="shared" si="75"/>
        <v>42042.559965277775</v>
      </c>
      <c r="U678" s="10" t="str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42504.195543981477</v>
      </c>
      <c r="T679" s="9">
        <f t="shared" si="75"/>
        <v>42549.195543981477</v>
      </c>
      <c r="U679" s="10" t="str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42481.168263888881</v>
      </c>
      <c r="T680" s="9">
        <f t="shared" si="75"/>
        <v>42511.168263888881</v>
      </c>
      <c r="U680" s="10" t="str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42556.487372685187</v>
      </c>
      <c r="T681" s="9">
        <f t="shared" si="75"/>
        <v>42616.487372685187</v>
      </c>
      <c r="U681" s="10" t="str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41864.293182870366</v>
      </c>
      <c r="T682" s="9">
        <f t="shared" si="75"/>
        <v>41899.293182870366</v>
      </c>
      <c r="U682" s="10" t="str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42639.597268518519</v>
      </c>
      <c r="T683" s="9">
        <f t="shared" si="75"/>
        <v>42669.597268518519</v>
      </c>
      <c r="U683" s="10" t="str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42778.556967592587</v>
      </c>
      <c r="T684" s="9">
        <f t="shared" si="75"/>
        <v>42808.515300925923</v>
      </c>
      <c r="U684" s="10" t="str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42634.691712962966</v>
      </c>
      <c r="T685" s="9">
        <f t="shared" si="75"/>
        <v>42674.691712962966</v>
      </c>
      <c r="U685" s="10" t="str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41809.26494212963</v>
      </c>
      <c r="T686" s="9">
        <f t="shared" si="75"/>
        <v>41844.916666666664</v>
      </c>
      <c r="U686" s="10" t="str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41971.658240740733</v>
      </c>
      <c r="T687" s="9">
        <f t="shared" si="75"/>
        <v>42016.658240740733</v>
      </c>
      <c r="U687" s="10" t="str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42189.464930555558</v>
      </c>
      <c r="T688" s="9">
        <f t="shared" si="75"/>
        <v>42219.464930555558</v>
      </c>
      <c r="U688" s="10" t="str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42711.542280092595</v>
      </c>
      <c r="T689" s="9">
        <f t="shared" si="75"/>
        <v>42771.542280092595</v>
      </c>
      <c r="U689" s="10" t="str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42261.896446759252</v>
      </c>
      <c r="T690" s="9">
        <f t="shared" si="75"/>
        <v>42291.896446759252</v>
      </c>
      <c r="U690" s="10" t="str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42675.459456018514</v>
      </c>
      <c r="T691" s="9">
        <f t="shared" si="75"/>
        <v>42711.999305555553</v>
      </c>
      <c r="U691" s="10" t="str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42579.426400462959</v>
      </c>
      <c r="T692" s="9">
        <f t="shared" si="75"/>
        <v>42622.041666666664</v>
      </c>
      <c r="U692" s="10" t="str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42157.819976851846</v>
      </c>
      <c r="T693" s="9">
        <f t="shared" si="75"/>
        <v>42185.819976851846</v>
      </c>
      <c r="U693" s="10" t="str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42696.167395833334</v>
      </c>
      <c r="T694" s="9">
        <f t="shared" si="75"/>
        <v>42726.167395833334</v>
      </c>
      <c r="U694" s="10" t="str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42094.599849537037</v>
      </c>
      <c r="T695" s="9">
        <f t="shared" si="75"/>
        <v>42124.599849537037</v>
      </c>
      <c r="U695" s="10" t="str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42737.455543981479</v>
      </c>
      <c r="T696" s="9">
        <f t="shared" si="75"/>
        <v>42767.455543981479</v>
      </c>
      <c r="U696" s="10" t="str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41913.312731481477</v>
      </c>
      <c r="T697" s="9">
        <f t="shared" si="75"/>
        <v>41943.312731481477</v>
      </c>
      <c r="U697" s="10" t="str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41815.718773148146</v>
      </c>
      <c r="T698" s="9">
        <f t="shared" si="75"/>
        <v>41845.718773148146</v>
      </c>
      <c r="U698" s="10" t="str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42388.314687500002</v>
      </c>
      <c r="T699" s="9">
        <f t="shared" si="75"/>
        <v>42403.314687500002</v>
      </c>
      <c r="U699" s="10" t="str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41866.722743055558</v>
      </c>
      <c r="T700" s="9">
        <f t="shared" si="75"/>
        <v>41899.875</v>
      </c>
      <c r="U700" s="10" t="str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41563.277175925927</v>
      </c>
      <c r="T701" s="9">
        <f t="shared" si="75"/>
        <v>41600.458333333328</v>
      </c>
      <c r="U701" s="10" t="str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42715.480104166665</v>
      </c>
      <c r="T702" s="9">
        <f t="shared" si="75"/>
        <v>42745.480104166665</v>
      </c>
      <c r="U702" s="10" t="str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41813.454629629625</v>
      </c>
      <c r="T703" s="9">
        <f t="shared" si="75"/>
        <v>41843.454629629625</v>
      </c>
      <c r="U703" s="10" t="str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42668.518368055556</v>
      </c>
      <c r="T704" s="9">
        <f t="shared" si="75"/>
        <v>42698.560034722221</v>
      </c>
      <c r="U704" s="10" t="str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42711.742465277777</v>
      </c>
      <c r="T705" s="9">
        <f t="shared" si="75"/>
        <v>42766.772222222215</v>
      </c>
      <c r="U705" s="10" t="str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42725.984583333331</v>
      </c>
      <c r="T706" s="9">
        <f t="shared" si="75"/>
        <v>42785.984583333331</v>
      </c>
      <c r="U706" s="10" t="str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LEFT(N707,FIND("/",N707) -1)</f>
        <v>technology</v>
      </c>
      <c r="R707" t="str">
        <f t="shared" ref="R707:R770" si="80">RIGHT(N707,LEN(N707)-FIND("/",N707))</f>
        <v>wearables</v>
      </c>
      <c r="S707" s="9">
        <f t="shared" ref="S707:S770" si="81">(J707/86400)+25569+(-5/24)</f>
        <v>42726.283310185179</v>
      </c>
      <c r="T707" s="9">
        <f t="shared" ref="T707:T770" si="82">(I707/86400)+25569+(-5/24)</f>
        <v>42756.283310185179</v>
      </c>
      <c r="U707" s="10" t="str">
        <f t="shared" ref="U707:U770" si="83">TEXT(S707,"yyyy")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42676.786840277775</v>
      </c>
      <c r="T708" s="9">
        <f t="shared" si="82"/>
        <v>42718.568749999999</v>
      </c>
      <c r="U708" s="10" t="str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42696.45517361111</v>
      </c>
      <c r="T709" s="9">
        <f t="shared" si="82"/>
        <v>42736.45517361111</v>
      </c>
      <c r="U709" s="10" t="str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41835.372685185182</v>
      </c>
      <c r="T710" s="9">
        <f t="shared" si="82"/>
        <v>41895.372685185182</v>
      </c>
      <c r="U710" s="10" t="str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41947.832858796297</v>
      </c>
      <c r="T711" s="9">
        <f t="shared" si="82"/>
        <v>41977.832858796297</v>
      </c>
      <c r="U711" s="10" t="str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41837.776643518519</v>
      </c>
      <c r="T712" s="9">
        <f t="shared" si="82"/>
        <v>41870.822222222218</v>
      </c>
      <c r="U712" s="10" t="str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42678.250787037039</v>
      </c>
      <c r="T713" s="9">
        <f t="shared" si="82"/>
        <v>42718.292453703696</v>
      </c>
      <c r="U713" s="10" t="str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42384.472592592589</v>
      </c>
      <c r="T714" s="9">
        <f t="shared" si="82"/>
        <v>42414.472592592589</v>
      </c>
      <c r="U714" s="10" t="str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42496.320972222216</v>
      </c>
      <c r="T715" s="9">
        <f t="shared" si="82"/>
        <v>42526.320972222216</v>
      </c>
      <c r="U715" s="10" t="str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42734.579652777778</v>
      </c>
      <c r="T716" s="9">
        <f t="shared" si="82"/>
        <v>42794.579652777778</v>
      </c>
      <c r="U716" s="10" t="str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42272.8824074074</v>
      </c>
      <c r="T717" s="9">
        <f t="shared" si="82"/>
        <v>42312.924074074072</v>
      </c>
      <c r="U717" s="10" t="str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41940.450312499997</v>
      </c>
      <c r="T718" s="9">
        <f t="shared" si="82"/>
        <v>41973.791666666664</v>
      </c>
      <c r="U718" s="10" t="str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41857.645856481475</v>
      </c>
      <c r="T719" s="9">
        <f t="shared" si="82"/>
        <v>41887.645856481475</v>
      </c>
      <c r="U719" s="10" t="str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42752.637118055551</v>
      </c>
      <c r="T720" s="9">
        <f t="shared" si="82"/>
        <v>42784.040972222218</v>
      </c>
      <c r="U720" s="10" t="str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42408.83189814815</v>
      </c>
      <c r="T721" s="9">
        <f t="shared" si="82"/>
        <v>42422.83189814815</v>
      </c>
      <c r="U721" s="10" t="str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40909.440868055557</v>
      </c>
      <c r="T722" s="9">
        <f t="shared" si="82"/>
        <v>40937.440868055557</v>
      </c>
      <c r="U722" s="10" t="str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41807.363506944443</v>
      </c>
      <c r="T723" s="9">
        <f t="shared" si="82"/>
        <v>41852.363506944443</v>
      </c>
      <c r="U723" s="10" t="str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40977.596967592588</v>
      </c>
      <c r="T724" s="9">
        <f t="shared" si="82"/>
        <v>41007.555300925924</v>
      </c>
      <c r="U724" s="10" t="str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42184.608206018514</v>
      </c>
      <c r="T725" s="9">
        <f t="shared" si="82"/>
        <v>42214.957638888889</v>
      </c>
      <c r="U725" s="10" t="str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40694.430127314808</v>
      </c>
      <c r="T726" s="9">
        <f t="shared" si="82"/>
        <v>40724.430127314808</v>
      </c>
      <c r="U726" s="10" t="str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42321.417962962958</v>
      </c>
      <c r="T727" s="9">
        <f t="shared" si="82"/>
        <v>42351.417962962958</v>
      </c>
      <c r="U727" s="10" t="str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41345.834340277775</v>
      </c>
      <c r="T728" s="9">
        <f t="shared" si="82"/>
        <v>41375.834340277775</v>
      </c>
      <c r="U728" s="10" t="str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41246.811909722222</v>
      </c>
      <c r="T729" s="9">
        <f t="shared" si="82"/>
        <v>41288.680555555555</v>
      </c>
      <c r="U729" s="10" t="str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40731.629131944443</v>
      </c>
      <c r="T730" s="9">
        <f t="shared" si="82"/>
        <v>40776.629131944443</v>
      </c>
      <c r="U730" s="10" t="str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41110.97755787037</v>
      </c>
      <c r="T731" s="9">
        <f t="shared" si="82"/>
        <v>41170.97755787037</v>
      </c>
      <c r="U731" s="10" t="str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40854.536932870367</v>
      </c>
      <c r="T732" s="9">
        <f t="shared" si="82"/>
        <v>40884.536932870367</v>
      </c>
      <c r="U732" s="10" t="str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40879.587349537032</v>
      </c>
      <c r="T733" s="9">
        <f t="shared" si="82"/>
        <v>40930.041666666664</v>
      </c>
      <c r="U733" s="10" t="str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41486.21598379629</v>
      </c>
      <c r="T734" s="9">
        <f t="shared" si="82"/>
        <v>41546.21598379629</v>
      </c>
      <c r="U734" s="10" t="str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41598.211712962962</v>
      </c>
      <c r="T735" s="9">
        <f t="shared" si="82"/>
        <v>41628.211712962962</v>
      </c>
      <c r="U735" s="10" t="str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42101.956249999996</v>
      </c>
      <c r="T736" s="9">
        <f t="shared" si="82"/>
        <v>42132.999999999993</v>
      </c>
      <c r="U736" s="10" t="str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41945.821134259255</v>
      </c>
      <c r="T737" s="9">
        <f t="shared" si="82"/>
        <v>41976.818749999999</v>
      </c>
      <c r="U737" s="10" t="str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41579.525925925926</v>
      </c>
      <c r="T738" s="9">
        <f t="shared" si="82"/>
        <v>41598.999305555553</v>
      </c>
      <c r="U738" s="10" t="str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41667.066979166666</v>
      </c>
      <c r="T739" s="9">
        <f t="shared" si="82"/>
        <v>41684.625</v>
      </c>
      <c r="U739" s="10" t="str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41943.39576388889</v>
      </c>
      <c r="T740" s="9">
        <f t="shared" si="82"/>
        <v>41973.999305555553</v>
      </c>
      <c r="U740" s="10" t="str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41829.294317129628</v>
      </c>
      <c r="T741" s="9">
        <f t="shared" si="82"/>
        <v>41862.294317129628</v>
      </c>
      <c r="U741" s="10" t="str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42161.93844907407</v>
      </c>
      <c r="T742" s="9">
        <f t="shared" si="82"/>
        <v>42175.93844907407</v>
      </c>
      <c r="U742" s="10" t="str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41401.439884259256</v>
      </c>
      <c r="T743" s="9">
        <f t="shared" si="82"/>
        <v>41436.439884259256</v>
      </c>
      <c r="U743" s="10" t="str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41689.709629629629</v>
      </c>
      <c r="T744" s="9">
        <f t="shared" si="82"/>
        <v>41719.667962962958</v>
      </c>
      <c r="U744" s="10" t="str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40990.500983796293</v>
      </c>
      <c r="T745" s="9">
        <f t="shared" si="82"/>
        <v>41015.666666666664</v>
      </c>
      <c r="U745" s="10" t="str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41226.748877314814</v>
      </c>
      <c r="T746" s="9">
        <f t="shared" si="82"/>
        <v>41256.748877314814</v>
      </c>
      <c r="U746" s="10" t="str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41367.363946759258</v>
      </c>
      <c r="T747" s="9">
        <f t="shared" si="82"/>
        <v>41397.363946759258</v>
      </c>
      <c r="U747" s="10" t="str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41156.834594907406</v>
      </c>
      <c r="T748" s="9">
        <f t="shared" si="82"/>
        <v>41174.957638888889</v>
      </c>
      <c r="U748" s="10" t="str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41988.340497685182</v>
      </c>
      <c r="T749" s="9">
        <f t="shared" si="82"/>
        <v>42019.245833333327</v>
      </c>
      <c r="U749" s="10" t="str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41831.638495370367</v>
      </c>
      <c r="T750" s="9">
        <f t="shared" si="82"/>
        <v>41861.638495370367</v>
      </c>
      <c r="U750" s="10" t="str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42733.732986111114</v>
      </c>
      <c r="T751" s="9">
        <f t="shared" si="82"/>
        <v>42763.732986111114</v>
      </c>
      <c r="U751" s="10" t="str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41299.669814814813</v>
      </c>
      <c r="T752" s="9">
        <f t="shared" si="82"/>
        <v>41329.669814814813</v>
      </c>
      <c r="U752" s="10" t="str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40713.422164351847</v>
      </c>
      <c r="T753" s="9">
        <f t="shared" si="82"/>
        <v>40759.422164351847</v>
      </c>
      <c r="U753" s="10" t="str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42639.213159722225</v>
      </c>
      <c r="T754" s="9">
        <f t="shared" si="82"/>
        <v>42659.249999999993</v>
      </c>
      <c r="U754" s="10" t="str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42019.381840277776</v>
      </c>
      <c r="T755" s="9">
        <f t="shared" si="82"/>
        <v>42049.381840277776</v>
      </c>
      <c r="U755" s="10" t="str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41249.54075231481</v>
      </c>
      <c r="T756" s="9">
        <f t="shared" si="82"/>
        <v>41279.54075231481</v>
      </c>
      <c r="U756" s="10" t="str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41383.396724537037</v>
      </c>
      <c r="T757" s="9">
        <f t="shared" si="82"/>
        <v>41413.820138888885</v>
      </c>
      <c r="U757" s="10" t="str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40590.558553240735</v>
      </c>
      <c r="T758" s="9">
        <f t="shared" si="82"/>
        <v>40651.516886574071</v>
      </c>
      <c r="U758" s="10" t="str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41234.846226851849</v>
      </c>
      <c r="T759" s="9">
        <f t="shared" si="82"/>
        <v>41248.846226851849</v>
      </c>
      <c r="U759" s="10" t="str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40429.628101851849</v>
      </c>
      <c r="T760" s="9">
        <f t="shared" si="82"/>
        <v>40459.628101851849</v>
      </c>
      <c r="U760" s="10" t="str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41789.121979166666</v>
      </c>
      <c r="T761" s="9">
        <f t="shared" si="82"/>
        <v>41829.121979166666</v>
      </c>
      <c r="U761" s="10" t="str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>
        <f t="shared" si="81"/>
        <v>42670.555706018517</v>
      </c>
      <c r="T762" s="9">
        <f t="shared" si="82"/>
        <v>42700.597372685188</v>
      </c>
      <c r="U762" s="10" t="str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41642.543124999997</v>
      </c>
      <c r="T763" s="9">
        <f t="shared" si="82"/>
        <v>41672.543124999997</v>
      </c>
      <c r="U763" s="10" t="str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>
        <f t="shared" si="81"/>
        <v>42690.65011574074</v>
      </c>
      <c r="T764" s="9">
        <f t="shared" si="82"/>
        <v>42708.041666666664</v>
      </c>
      <c r="U764" s="10" t="str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41471.238518518519</v>
      </c>
      <c r="T765" s="9">
        <f t="shared" si="82"/>
        <v>41501.238518518519</v>
      </c>
      <c r="U765" s="10" t="str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>
        <f t="shared" si="81"/>
        <v>42226.964826388888</v>
      </c>
      <c r="T766" s="9">
        <f t="shared" si="82"/>
        <v>42256.964826388888</v>
      </c>
      <c r="U766" s="10" t="str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41901.334305555552</v>
      </c>
      <c r="T767" s="9">
        <f t="shared" si="82"/>
        <v>41931.334305555552</v>
      </c>
      <c r="U767" s="10" t="str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>
        <f t="shared" si="81"/>
        <v>42021.57503472222</v>
      </c>
      <c r="T768" s="9">
        <f t="shared" si="82"/>
        <v>42051.57503472222</v>
      </c>
      <c r="U768" s="10" t="str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42114.935300925928</v>
      </c>
      <c r="T769" s="9">
        <f t="shared" si="82"/>
        <v>42144.935300925928</v>
      </c>
      <c r="U769" s="10" t="str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>
        <f t="shared" si="81"/>
        <v>41593.998726851853</v>
      </c>
      <c r="T770" s="9">
        <f t="shared" si="82"/>
        <v>41623.998726851853</v>
      </c>
      <c r="U770" s="10" t="str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LEFT(N771,FIND("/",N771) -1)</f>
        <v>publishing</v>
      </c>
      <c r="R771" t="str">
        <f t="shared" ref="R771:R834" si="87">RIGHT(N771,LEN(N771)-FIND("/",N771))</f>
        <v>fiction</v>
      </c>
      <c r="S771" s="9">
        <f t="shared" ref="S771:S834" si="88">(J771/86400)+25569+(-5/24)</f>
        <v>41604.788124999999</v>
      </c>
      <c r="T771" s="9">
        <f t="shared" ref="T771:T834" si="89">(I771/86400)+25569+(-5/24)</f>
        <v>41634.788124999999</v>
      </c>
      <c r="U771" s="10" t="str">
        <f t="shared" ref="U771:U834" si="90">TEXT(S771,"yyyy")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>
        <f t="shared" si="88"/>
        <v>41289.791307870364</v>
      </c>
      <c r="T772" s="9">
        <f t="shared" si="89"/>
        <v>41329.791307870364</v>
      </c>
      <c r="U772" s="10" t="str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42349.615763888891</v>
      </c>
      <c r="T773" s="9">
        <f t="shared" si="89"/>
        <v>42399.615763888891</v>
      </c>
      <c r="U773" s="10" t="str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40067.848599537036</v>
      </c>
      <c r="T774" s="9">
        <f t="shared" si="89"/>
        <v>40117.957638888889</v>
      </c>
      <c r="U774" s="10" t="str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42100.527604166666</v>
      </c>
      <c r="T775" s="9">
        <f t="shared" si="89"/>
        <v>42134.750694444439</v>
      </c>
      <c r="U775" s="10" t="str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41663.571967592587</v>
      </c>
      <c r="T776" s="9">
        <f t="shared" si="89"/>
        <v>41693.571967592587</v>
      </c>
      <c r="U776" s="10" t="str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40862.851793981477</v>
      </c>
      <c r="T777" s="9">
        <f t="shared" si="89"/>
        <v>40892.851793981477</v>
      </c>
      <c r="U777" s="10" t="str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42250.477372685178</v>
      </c>
      <c r="T778" s="9">
        <f t="shared" si="89"/>
        <v>42287.999999999993</v>
      </c>
      <c r="U778" s="10" t="str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41456.772881944438</v>
      </c>
      <c r="T779" s="9">
        <f t="shared" si="89"/>
        <v>41486.772881944438</v>
      </c>
      <c r="U779" s="10" t="str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41729.493981481479</v>
      </c>
      <c r="T780" s="9">
        <f t="shared" si="89"/>
        <v>41759.493981481479</v>
      </c>
      <c r="U780" s="10" t="str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40436.475752314815</v>
      </c>
      <c r="T781" s="9">
        <f t="shared" si="89"/>
        <v>40465.958333333328</v>
      </c>
      <c r="U781" s="10" t="str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40636.465567129628</v>
      </c>
      <c r="T782" s="9">
        <f t="shared" si="89"/>
        <v>40666.465567129628</v>
      </c>
      <c r="U782" s="10" t="str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41402.792523148142</v>
      </c>
      <c r="T783" s="9">
        <f t="shared" si="89"/>
        <v>41432.792523148142</v>
      </c>
      <c r="U783" s="10" t="str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41116.549791666665</v>
      </c>
      <c r="T784" s="9">
        <f t="shared" si="89"/>
        <v>41146.549791666665</v>
      </c>
      <c r="U784" s="10" t="str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40987.565381944441</v>
      </c>
      <c r="T785" s="9">
        <f t="shared" si="89"/>
        <v>41026.708333333328</v>
      </c>
      <c r="U785" s="10" t="str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41674.941192129627</v>
      </c>
      <c r="T786" s="9">
        <f t="shared" si="89"/>
        <v>41714.899525462963</v>
      </c>
      <c r="U786" s="10" t="str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41303.38559027778</v>
      </c>
      <c r="T787" s="9">
        <f t="shared" si="89"/>
        <v>41333.38559027778</v>
      </c>
      <c r="U787" s="10" t="str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40982.847615740735</v>
      </c>
      <c r="T788" s="9">
        <f t="shared" si="89"/>
        <v>41040.449305555558</v>
      </c>
      <c r="U788" s="10" t="str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41549.419282407405</v>
      </c>
      <c r="T789" s="9">
        <f t="shared" si="89"/>
        <v>41579.419282407405</v>
      </c>
      <c r="U789" s="10" t="str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41058.798472222217</v>
      </c>
      <c r="T790" s="9">
        <f t="shared" si="89"/>
        <v>41096.957638888889</v>
      </c>
      <c r="U790" s="10" t="str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41276.977777777771</v>
      </c>
      <c r="T791" s="9">
        <f t="shared" si="89"/>
        <v>41295.124305555553</v>
      </c>
      <c r="U791" s="10" t="str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41275.839571759258</v>
      </c>
      <c r="T792" s="9">
        <f t="shared" si="89"/>
        <v>41305.839571759258</v>
      </c>
      <c r="U792" s="10" t="str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41557.572291666664</v>
      </c>
      <c r="T793" s="9">
        <f t="shared" si="89"/>
        <v>41591.040972222218</v>
      </c>
      <c r="U793" s="10" t="str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41555.665312499994</v>
      </c>
      <c r="T794" s="9">
        <f t="shared" si="89"/>
        <v>41585.706979166665</v>
      </c>
      <c r="U794" s="10" t="str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41442.532916666663</v>
      </c>
      <c r="T795" s="9">
        <f t="shared" si="89"/>
        <v>41457.999305555553</v>
      </c>
      <c r="U795" s="10" t="str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40735.906678240739</v>
      </c>
      <c r="T796" s="9">
        <f t="shared" si="89"/>
        <v>40791.504166666666</v>
      </c>
      <c r="U796" s="10" t="str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40963.404699074068</v>
      </c>
      <c r="T797" s="9">
        <f t="shared" si="89"/>
        <v>41005.999305555553</v>
      </c>
      <c r="U797" s="10" t="str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41502.674594907403</v>
      </c>
      <c r="T798" s="9">
        <f t="shared" si="89"/>
        <v>41532.673611111109</v>
      </c>
      <c r="U798" s="10" t="str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40996.785740740735</v>
      </c>
      <c r="T799" s="9">
        <f t="shared" si="89"/>
        <v>41027.958333333328</v>
      </c>
      <c r="U799" s="10" t="str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41882.381793981483</v>
      </c>
      <c r="T800" s="9">
        <f t="shared" si="89"/>
        <v>41912.381793981483</v>
      </c>
      <c r="U800" s="10" t="str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40996.458865740737</v>
      </c>
      <c r="T801" s="9">
        <f t="shared" si="89"/>
        <v>41026.458865740737</v>
      </c>
      <c r="U801" s="10" t="str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41863.225162037037</v>
      </c>
      <c r="T802" s="9">
        <f t="shared" si="89"/>
        <v>41893.225162037037</v>
      </c>
      <c r="U802" s="10" t="str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40695.587037037032</v>
      </c>
      <c r="T803" s="9">
        <f t="shared" si="89"/>
        <v>40725.587037037032</v>
      </c>
      <c r="U803" s="10" t="str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41122.813935185179</v>
      </c>
      <c r="T804" s="9">
        <f t="shared" si="89"/>
        <v>41168.961805555555</v>
      </c>
      <c r="U804" s="10" t="str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40665.741643518515</v>
      </c>
      <c r="T805" s="9">
        <f t="shared" si="89"/>
        <v>40691.833333333328</v>
      </c>
      <c r="U805" s="10" t="str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40729.897291666661</v>
      </c>
      <c r="T806" s="9">
        <f t="shared" si="89"/>
        <v>40746.957638888889</v>
      </c>
      <c r="U806" s="10" t="str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40690.614722222221</v>
      </c>
      <c r="T807" s="9">
        <f t="shared" si="89"/>
        <v>40740.75</v>
      </c>
      <c r="U807" s="10" t="str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40763.483090277776</v>
      </c>
      <c r="T808" s="9">
        <f t="shared" si="89"/>
        <v>40793.483090277776</v>
      </c>
      <c r="U808" s="10" t="str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42759.420266203706</v>
      </c>
      <c r="T809" s="9">
        <f t="shared" si="89"/>
        <v>42794.874999999993</v>
      </c>
      <c r="U809" s="10" t="str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41961.892199074071</v>
      </c>
      <c r="T810" s="9">
        <f t="shared" si="89"/>
        <v>41994.999305555553</v>
      </c>
      <c r="U810" s="10" t="str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41628.625347222223</v>
      </c>
      <c r="T811" s="9">
        <f t="shared" si="89"/>
        <v>41658.625347222223</v>
      </c>
      <c r="U811" s="10" t="str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41122.847939814812</v>
      </c>
      <c r="T812" s="9">
        <f t="shared" si="89"/>
        <v>41152.847939814812</v>
      </c>
      <c r="U812" s="10" t="str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41443.435208333329</v>
      </c>
      <c r="T813" s="9">
        <f t="shared" si="89"/>
        <v>41465.494444444441</v>
      </c>
      <c r="U813" s="10" t="str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41281.809629629628</v>
      </c>
      <c r="T814" s="9">
        <f t="shared" si="89"/>
        <v>41334.373611111107</v>
      </c>
      <c r="U814" s="10" t="str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41080.751909722218</v>
      </c>
      <c r="T815" s="9">
        <f t="shared" si="89"/>
        <v>41110.751909722218</v>
      </c>
      <c r="U815" s="10" t="str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40679.534733796296</v>
      </c>
      <c r="T816" s="9">
        <f t="shared" si="89"/>
        <v>40694.544444444444</v>
      </c>
      <c r="U816" s="10" t="str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41914.70952546296</v>
      </c>
      <c r="T817" s="9">
        <f t="shared" si="89"/>
        <v>41944.70952546296</v>
      </c>
      <c r="U817" s="10" t="str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41341.662534722222</v>
      </c>
      <c r="T818" s="9">
        <f t="shared" si="89"/>
        <v>41373.0625</v>
      </c>
      <c r="U818" s="10" t="str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40925.391331018516</v>
      </c>
      <c r="T819" s="9">
        <f t="shared" si="89"/>
        <v>40978.999305555553</v>
      </c>
      <c r="U819" s="10" t="str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41120.67454861111</v>
      </c>
      <c r="T820" s="9">
        <f t="shared" si="89"/>
        <v>41128.500694444439</v>
      </c>
      <c r="U820" s="10" t="str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41619.789976851847</v>
      </c>
      <c r="T821" s="9">
        <f t="shared" si="89"/>
        <v>41628.988888888889</v>
      </c>
      <c r="U821" s="10" t="str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41768.633587962962</v>
      </c>
      <c r="T822" s="9">
        <f t="shared" si="89"/>
        <v>41799</v>
      </c>
      <c r="U822" s="10" t="str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42093.71371527778</v>
      </c>
      <c r="T823" s="9">
        <f t="shared" si="89"/>
        <v>42127.959027777775</v>
      </c>
      <c r="U823" s="10" t="str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41157.739004629628</v>
      </c>
      <c r="T824" s="9">
        <f t="shared" si="89"/>
        <v>41187.739004629628</v>
      </c>
      <c r="U824" s="10" t="str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42055.764490740738</v>
      </c>
      <c r="T825" s="9">
        <f t="shared" si="89"/>
        <v>42085.722824074073</v>
      </c>
      <c r="U825" s="10" t="str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40250.033773148149</v>
      </c>
      <c r="T826" s="9">
        <f t="shared" si="89"/>
        <v>40286.082638888889</v>
      </c>
      <c r="U826" s="10" t="str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41186.098194444443</v>
      </c>
      <c r="T827" s="9">
        <f t="shared" si="89"/>
        <v>41211.098194444443</v>
      </c>
      <c r="U827" s="10" t="str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40972.830208333333</v>
      </c>
      <c r="T828" s="9">
        <f t="shared" si="89"/>
        <v>40993.788541666661</v>
      </c>
      <c r="U828" s="10" t="str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40927.265127314815</v>
      </c>
      <c r="T829" s="9">
        <f t="shared" si="89"/>
        <v>40953.617361111108</v>
      </c>
      <c r="U829" s="10" t="str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41072.842384259253</v>
      </c>
      <c r="T830" s="9">
        <f t="shared" si="89"/>
        <v>41085.474999999999</v>
      </c>
      <c r="U830" s="10" t="str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42504.593055555553</v>
      </c>
      <c r="T831" s="9">
        <f t="shared" si="89"/>
        <v>42564.593055555553</v>
      </c>
      <c r="U831" s="10" t="str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41325.317418981482</v>
      </c>
      <c r="T832" s="9">
        <f t="shared" si="89"/>
        <v>41355.27575231481</v>
      </c>
      <c r="U832" s="10" t="str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40996.438587962963</v>
      </c>
      <c r="T833" s="9">
        <f t="shared" si="89"/>
        <v>41026.438587962963</v>
      </c>
      <c r="U833" s="10" t="str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40869.466840277775</v>
      </c>
      <c r="T834" s="9">
        <f t="shared" si="89"/>
        <v>40929.134027777771</v>
      </c>
      <c r="U834" s="10" t="str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LEFT(N835,FIND("/",N835) -1)</f>
        <v>music</v>
      </c>
      <c r="R835" t="str">
        <f t="shared" ref="R835:R898" si="94">RIGHT(N835,LEN(N835)-FIND("/",N835))</f>
        <v>rock</v>
      </c>
      <c r="S835" s="9">
        <f t="shared" ref="S835:S898" si="95">(J835/86400)+25569+(-5/24)</f>
        <v>41718.669849537036</v>
      </c>
      <c r="T835" s="9">
        <f t="shared" ref="T835:T898" si="96">(I835/86400)+25569+(-5/24)</f>
        <v>41748.669849537036</v>
      </c>
      <c r="U835" s="10" t="str">
        <f t="shared" ref="U835:U898" si="97">TEXT(S835,"yyyy")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41422.614490740736</v>
      </c>
      <c r="T836" s="9">
        <f t="shared" si="96"/>
        <v>41455.957638888889</v>
      </c>
      <c r="U836" s="10" t="str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41005.249513888884</v>
      </c>
      <c r="T837" s="9">
        <f t="shared" si="96"/>
        <v>41047.916666666664</v>
      </c>
      <c r="U837" s="10" t="str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41523.848587962959</v>
      </c>
      <c r="T838" s="9">
        <f t="shared" si="96"/>
        <v>41553.848587962959</v>
      </c>
      <c r="U838" s="10" t="str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41730.79006944444</v>
      </c>
      <c r="T839" s="9">
        <f t="shared" si="96"/>
        <v>41760.79006944444</v>
      </c>
      <c r="U839" s="10" t="str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40895.689641203702</v>
      </c>
      <c r="T840" s="9">
        <f t="shared" si="96"/>
        <v>40925.689641203702</v>
      </c>
      <c r="U840" s="10" t="str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41144.555046296293</v>
      </c>
      <c r="T841" s="9">
        <f t="shared" si="96"/>
        <v>41174.555046296293</v>
      </c>
      <c r="U841" s="10" t="str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42607.018368055556</v>
      </c>
      <c r="T842" s="9">
        <f t="shared" si="96"/>
        <v>42637.018368055556</v>
      </c>
      <c r="U842" s="10" t="str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41923.630358796298</v>
      </c>
      <c r="T843" s="9">
        <f t="shared" si="96"/>
        <v>41953.672025462962</v>
      </c>
      <c r="U843" s="10" t="str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41526.384062499994</v>
      </c>
      <c r="T844" s="9">
        <f t="shared" si="96"/>
        <v>41560.957638888889</v>
      </c>
      <c r="U844" s="10" t="str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42695.049537037034</v>
      </c>
      <c r="T845" s="9">
        <f t="shared" si="96"/>
        <v>42712.124999999993</v>
      </c>
      <c r="U845" s="10" t="str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41905.476296296292</v>
      </c>
      <c r="T846" s="9">
        <f t="shared" si="96"/>
        <v>41943.999305555553</v>
      </c>
      <c r="U846" s="10" t="str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42577.997638888883</v>
      </c>
      <c r="T847" s="9">
        <f t="shared" si="96"/>
        <v>42617.957638888889</v>
      </c>
      <c r="U847" s="10" t="str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41694.183506944442</v>
      </c>
      <c r="T848" s="9">
        <f t="shared" si="96"/>
        <v>41708.375</v>
      </c>
      <c r="U848" s="10" t="str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42165.59</v>
      </c>
      <c r="T849" s="9">
        <f t="shared" si="96"/>
        <v>42195.59</v>
      </c>
      <c r="U849" s="10" t="str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42078.583715277775</v>
      </c>
      <c r="T850" s="9">
        <f t="shared" si="96"/>
        <v>42108.583715277775</v>
      </c>
      <c r="U850" s="10" t="str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42050.94055555555</v>
      </c>
      <c r="T851" s="9">
        <f t="shared" si="96"/>
        <v>42078.898888888885</v>
      </c>
      <c r="U851" s="10" t="str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42452.619409722225</v>
      </c>
      <c r="T852" s="9">
        <f t="shared" si="96"/>
        <v>42484.999305555553</v>
      </c>
      <c r="U852" s="10" t="str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42522.671909722216</v>
      </c>
      <c r="T853" s="9">
        <f t="shared" si="96"/>
        <v>42582.614583333336</v>
      </c>
      <c r="U853" s="10" t="str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42656.59716435185</v>
      </c>
      <c r="T854" s="9">
        <f t="shared" si="96"/>
        <v>42667.666666666664</v>
      </c>
      <c r="U854" s="10" t="str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42021.62394675926</v>
      </c>
      <c r="T855" s="9">
        <f t="shared" si="96"/>
        <v>42051.62394675926</v>
      </c>
      <c r="U855" s="10" t="str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42702.004004629627</v>
      </c>
      <c r="T856" s="9">
        <f t="shared" si="96"/>
        <v>42732.004004629627</v>
      </c>
      <c r="U856" s="10" t="str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42544.916863425919</v>
      </c>
      <c r="T857" s="9">
        <f t="shared" si="96"/>
        <v>42574.916863425919</v>
      </c>
      <c r="U857" s="10" t="str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42609.103657407402</v>
      </c>
      <c r="T858" s="9">
        <f t="shared" si="96"/>
        <v>42668.583333333336</v>
      </c>
      <c r="U858" s="10" t="str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42291.373043981475</v>
      </c>
      <c r="T859" s="9">
        <f t="shared" si="96"/>
        <v>42333.414710648147</v>
      </c>
      <c r="U859" s="10" t="str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42079.537245370368</v>
      </c>
      <c r="T860" s="9">
        <f t="shared" si="96"/>
        <v>42109.749305555553</v>
      </c>
      <c r="U860" s="10" t="str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42128.611898148149</v>
      </c>
      <c r="T861" s="9">
        <f t="shared" si="96"/>
        <v>42158.791666666664</v>
      </c>
      <c r="U861" s="10" t="str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41570.274456018517</v>
      </c>
      <c r="T862" s="9">
        <f t="shared" si="96"/>
        <v>41600.316122685181</v>
      </c>
      <c r="U862" s="10" t="str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42599.756990740738</v>
      </c>
      <c r="T863" s="9">
        <f t="shared" si="96"/>
        <v>42629.756990740738</v>
      </c>
      <c r="U863" s="10" t="str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41559.346620370365</v>
      </c>
      <c r="T864" s="9">
        <f t="shared" si="96"/>
        <v>41589.388287037036</v>
      </c>
      <c r="U864" s="10" t="str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40920.909328703703</v>
      </c>
      <c r="T865" s="9">
        <f t="shared" si="96"/>
        <v>40950.909328703703</v>
      </c>
      <c r="U865" s="10" t="str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41540.898587962962</v>
      </c>
      <c r="T866" s="9">
        <f t="shared" si="96"/>
        <v>41563.207638888889</v>
      </c>
      <c r="U866" s="10" t="str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41230.564780092587</v>
      </c>
      <c r="T867" s="9">
        <f t="shared" si="96"/>
        <v>41290.564780092587</v>
      </c>
      <c r="U867" s="10" t="str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42025.429606481477</v>
      </c>
      <c r="T868" s="9">
        <f t="shared" si="96"/>
        <v>42063.423611111109</v>
      </c>
      <c r="U868" s="10" t="str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40087.897060185183</v>
      </c>
      <c r="T869" s="9">
        <f t="shared" si="96"/>
        <v>40147.999305555553</v>
      </c>
      <c r="U869" s="10" t="str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41615.819421296292</v>
      </c>
      <c r="T870" s="9">
        <f t="shared" si="96"/>
        <v>41645.819421296292</v>
      </c>
      <c r="U870" s="10" t="str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41342.637233796289</v>
      </c>
      <c r="T871" s="9">
        <f t="shared" si="96"/>
        <v>41372.595567129625</v>
      </c>
      <c r="U871" s="10" t="str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41487.813923611109</v>
      </c>
      <c r="T872" s="9">
        <f t="shared" si="96"/>
        <v>41517.813923611109</v>
      </c>
      <c r="U872" s="10" t="str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41577.352951388886</v>
      </c>
      <c r="T873" s="9">
        <f t="shared" si="96"/>
        <v>41607.394618055558</v>
      </c>
      <c r="U873" s="10" t="str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40567.617210648146</v>
      </c>
      <c r="T874" s="9">
        <f t="shared" si="96"/>
        <v>40612.617210648146</v>
      </c>
      <c r="U874" s="10" t="str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41183.958796296291</v>
      </c>
      <c r="T875" s="9">
        <f t="shared" si="96"/>
        <v>41224.000462962962</v>
      </c>
      <c r="U875" s="10" t="str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41368.375393518516</v>
      </c>
      <c r="T876" s="9">
        <f t="shared" si="96"/>
        <v>41398.375393518516</v>
      </c>
      <c r="U876" s="10" t="str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9">
        <f t="shared" si="95"/>
        <v>42248.515405092585</v>
      </c>
      <c r="T877" s="9">
        <f t="shared" si="96"/>
        <v>42268.515405092585</v>
      </c>
      <c r="U877" s="10" t="str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41276.288506944438</v>
      </c>
      <c r="T878" s="9">
        <f t="shared" si="96"/>
        <v>41309.288506944438</v>
      </c>
      <c r="U878" s="10" t="str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41597.580555555549</v>
      </c>
      <c r="T879" s="9">
        <f t="shared" si="96"/>
        <v>41627.580555555549</v>
      </c>
      <c r="U879" s="10" t="str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40505.024583333332</v>
      </c>
      <c r="T880" s="9">
        <f t="shared" si="96"/>
        <v>40535.024583333332</v>
      </c>
      <c r="U880" s="10" t="str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41037.621585648143</v>
      </c>
      <c r="T881" s="9">
        <f t="shared" si="96"/>
        <v>41058.621585648143</v>
      </c>
      <c r="U881" s="10" t="str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41179.112708333334</v>
      </c>
      <c r="T882" s="9">
        <f t="shared" si="96"/>
        <v>41212.112708333334</v>
      </c>
      <c r="U882" s="10" t="str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40877.042662037034</v>
      </c>
      <c r="T883" s="9">
        <f t="shared" si="96"/>
        <v>40922.042662037034</v>
      </c>
      <c r="U883" s="10" t="str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40759.652199074073</v>
      </c>
      <c r="T884" s="9">
        <f t="shared" si="96"/>
        <v>40792.652199074073</v>
      </c>
      <c r="U884" s="10" t="str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42371.727256944439</v>
      </c>
      <c r="T885" s="9">
        <f t="shared" si="96"/>
        <v>42431.727256944439</v>
      </c>
      <c r="U885" s="10" t="str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40981.594282407408</v>
      </c>
      <c r="T886" s="9">
        <f t="shared" si="96"/>
        <v>41040.896527777775</v>
      </c>
      <c r="U886" s="10" t="str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42713.732766203706</v>
      </c>
      <c r="T887" s="9">
        <f t="shared" si="96"/>
        <v>42734.732766203706</v>
      </c>
      <c r="U887" s="10" t="str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42603.662187499998</v>
      </c>
      <c r="T888" s="9">
        <f t="shared" si="96"/>
        <v>42628.662187499998</v>
      </c>
      <c r="U888" s="10" t="str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>
        <f t="shared" si="95"/>
        <v>41026.75063657407</v>
      </c>
      <c r="T889" s="9">
        <f t="shared" si="96"/>
        <v>41056.75063657407</v>
      </c>
      <c r="U889" s="10" t="str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40751.544965277775</v>
      </c>
      <c r="T890" s="9">
        <f t="shared" si="96"/>
        <v>40787.041666666664</v>
      </c>
      <c r="U890" s="10" t="str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41887.575729166667</v>
      </c>
      <c r="T891" s="9">
        <f t="shared" si="96"/>
        <v>41917.575729166667</v>
      </c>
      <c r="U891" s="10" t="str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41569.490497685183</v>
      </c>
      <c r="T892" s="9">
        <f t="shared" si="96"/>
        <v>41599.532164351847</v>
      </c>
      <c r="U892" s="10" t="str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41841.823263888888</v>
      </c>
      <c r="T893" s="9">
        <f t="shared" si="96"/>
        <v>41871.823263888888</v>
      </c>
      <c r="U893" s="10" t="str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40303.991701388884</v>
      </c>
      <c r="T894" s="9">
        <f t="shared" si="96"/>
        <v>40390.958333333328</v>
      </c>
      <c r="U894" s="10" t="str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42065.689386574071</v>
      </c>
      <c r="T895" s="9">
        <f t="shared" si="96"/>
        <v>42095.647719907407</v>
      </c>
      <c r="U895" s="10" t="str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42496.773263888885</v>
      </c>
      <c r="T896" s="9">
        <f t="shared" si="96"/>
        <v>42526.773263888885</v>
      </c>
      <c r="U896" s="10" t="str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40430.919317129628</v>
      </c>
      <c r="T897" s="9">
        <f t="shared" si="96"/>
        <v>40475.919317129628</v>
      </c>
      <c r="U897" s="10" t="str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42218.66465277777</v>
      </c>
      <c r="T898" s="9">
        <f t="shared" si="96"/>
        <v>42243.958333333336</v>
      </c>
      <c r="U898" s="10" t="str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LEFT(N899,FIND("/",N899) -1)</f>
        <v>music</v>
      </c>
      <c r="R899" t="str">
        <f t="shared" ref="R899:R962" si="101">RIGHT(N899,LEN(N899)-FIND("/",N899))</f>
        <v>indie rock</v>
      </c>
      <c r="S899" s="9">
        <f t="shared" ref="S899:S962" si="102">(J899/86400)+25569+(-5/24)</f>
        <v>41211.480416666665</v>
      </c>
      <c r="T899" s="9">
        <f t="shared" ref="T899:T962" si="103">(I899/86400)+25569+(-5/24)</f>
        <v>41241.52208333333</v>
      </c>
      <c r="U899" s="10" t="str">
        <f t="shared" ref="U899:U962" si="104">TEXT(S899,"yyyy")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40878.549884259257</v>
      </c>
      <c r="T900" s="9">
        <f t="shared" si="103"/>
        <v>40923.549884259257</v>
      </c>
      <c r="U900" s="10" t="str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40645.890763888885</v>
      </c>
      <c r="T901" s="9">
        <f t="shared" si="103"/>
        <v>40690.890763888885</v>
      </c>
      <c r="U901" s="10" t="str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42429.641226851854</v>
      </c>
      <c r="T902" s="9">
        <f t="shared" si="103"/>
        <v>42459.599560185183</v>
      </c>
      <c r="U902" s="10" t="str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>
        <f t="shared" si="102"/>
        <v>40291.603171296294</v>
      </c>
      <c r="T903" s="9">
        <f t="shared" si="103"/>
        <v>40337.59097222222</v>
      </c>
      <c r="U903" s="10" t="str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41829.757199074069</v>
      </c>
      <c r="T904" s="9">
        <f t="shared" si="103"/>
        <v>41881.4375</v>
      </c>
      <c r="U904" s="10" t="str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41149.587731481479</v>
      </c>
      <c r="T905" s="9">
        <f t="shared" si="103"/>
        <v>41174.892361111109</v>
      </c>
      <c r="U905" s="10" t="str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42341.87195601852</v>
      </c>
      <c r="T906" s="9">
        <f t="shared" si="103"/>
        <v>42371.87195601852</v>
      </c>
      <c r="U906" s="10" t="str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40507.031550925924</v>
      </c>
      <c r="T907" s="9">
        <f t="shared" si="103"/>
        <v>40567.031550925924</v>
      </c>
      <c r="U907" s="10" t="str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>
        <f t="shared" si="102"/>
        <v>41680.981365740736</v>
      </c>
      <c r="T908" s="9">
        <f t="shared" si="103"/>
        <v>41710.939699074072</v>
      </c>
      <c r="U908" s="10" t="str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>
        <f t="shared" si="102"/>
        <v>40766.9840625</v>
      </c>
      <c r="T909" s="9">
        <f t="shared" si="103"/>
        <v>40796.9840625</v>
      </c>
      <c r="U909" s="10" t="str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>
        <f t="shared" si="102"/>
        <v>40340.593229166661</v>
      </c>
      <c r="T910" s="9">
        <f t="shared" si="103"/>
        <v>40385.999305555553</v>
      </c>
      <c r="U910" s="10" t="str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41081.481944444444</v>
      </c>
      <c r="T911" s="9">
        <f t="shared" si="103"/>
        <v>41112.958333333328</v>
      </c>
      <c r="U911" s="10" t="str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42737.337025462963</v>
      </c>
      <c r="T912" s="9">
        <f t="shared" si="103"/>
        <v>42797.337025462963</v>
      </c>
      <c r="U912" s="10" t="str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>
        <f t="shared" si="102"/>
        <v>41641.796817129631</v>
      </c>
      <c r="T913" s="9">
        <f t="shared" si="103"/>
        <v>41662.796817129631</v>
      </c>
      <c r="U913" s="10" t="str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41193.901006944441</v>
      </c>
      <c r="T914" s="9">
        <f t="shared" si="103"/>
        <v>41253.942673611113</v>
      </c>
      <c r="U914" s="10" t="str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41003.930775462963</v>
      </c>
      <c r="T915" s="9">
        <f t="shared" si="103"/>
        <v>41033.930775462963</v>
      </c>
      <c r="U915" s="10" t="str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>
        <f t="shared" si="102"/>
        <v>41116.554942129624</v>
      </c>
      <c r="T916" s="9">
        <f t="shared" si="103"/>
        <v>41146.554942129624</v>
      </c>
      <c r="U916" s="10" t="str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40937.471226851849</v>
      </c>
      <c r="T917" s="9">
        <f t="shared" si="103"/>
        <v>40968.999305555553</v>
      </c>
      <c r="U917" s="10" t="str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>
        <f t="shared" si="102"/>
        <v>40434.645069444443</v>
      </c>
      <c r="T918" s="9">
        <f t="shared" si="103"/>
        <v>40473</v>
      </c>
      <c r="U918" s="10" t="str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41802.735300925924</v>
      </c>
      <c r="T919" s="9">
        <f t="shared" si="103"/>
        <v>41833.895833333328</v>
      </c>
      <c r="U919" s="10" t="str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41944.707881944443</v>
      </c>
      <c r="T920" s="9">
        <f t="shared" si="103"/>
        <v>41974.749548611107</v>
      </c>
      <c r="U920" s="10" t="str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41227.433391203704</v>
      </c>
      <c r="T921" s="9">
        <f t="shared" si="103"/>
        <v>41262.433391203704</v>
      </c>
      <c r="U921" s="10" t="str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>
        <f t="shared" si="102"/>
        <v>41562.463217592587</v>
      </c>
      <c r="T922" s="9">
        <f t="shared" si="103"/>
        <v>41592.504884259259</v>
      </c>
      <c r="U922" s="10" t="str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40846.962685185186</v>
      </c>
      <c r="T923" s="9">
        <f t="shared" si="103"/>
        <v>40889.004351851851</v>
      </c>
      <c r="U923" s="10" t="str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41878.32167824074</v>
      </c>
      <c r="T924" s="9">
        <f t="shared" si="103"/>
        <v>41913.32167824074</v>
      </c>
      <c r="U924" s="10" t="str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41934.751423611109</v>
      </c>
      <c r="T925" s="9">
        <f t="shared" si="103"/>
        <v>41964.793090277781</v>
      </c>
      <c r="U925" s="10" t="str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41288.734594907401</v>
      </c>
      <c r="T926" s="9">
        <f t="shared" si="103"/>
        <v>41318.734594907401</v>
      </c>
      <c r="U926" s="10" t="str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41575.672581018516</v>
      </c>
      <c r="T927" s="9">
        <f t="shared" si="103"/>
        <v>41605.71424768518</v>
      </c>
      <c r="U927" s="10" t="str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>
        <f t="shared" si="102"/>
        <v>40337.811689814815</v>
      </c>
      <c r="T928" s="9">
        <f t="shared" si="103"/>
        <v>40367.736111111109</v>
      </c>
      <c r="U928" s="10" t="str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>
        <f t="shared" si="102"/>
        <v>41013.614525462959</v>
      </c>
      <c r="T929" s="9">
        <f t="shared" si="103"/>
        <v>41043.614525462959</v>
      </c>
      <c r="U929" s="10" t="str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41180.654085648144</v>
      </c>
      <c r="T930" s="9">
        <f t="shared" si="103"/>
        <v>41230.791666666664</v>
      </c>
      <c r="U930" s="10" t="str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>
        <f t="shared" si="102"/>
        <v>40978.029733796291</v>
      </c>
      <c r="T931" s="9">
        <f t="shared" si="103"/>
        <v>41007.988067129627</v>
      </c>
      <c r="U931" s="10" t="str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40312.707245370366</v>
      </c>
      <c r="T932" s="9">
        <f t="shared" si="103"/>
        <v>40354.688888888886</v>
      </c>
      <c r="U932" s="10" t="str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41680.151643518519</v>
      </c>
      <c r="T933" s="9">
        <f t="shared" si="103"/>
        <v>41714.708333333328</v>
      </c>
      <c r="U933" s="10" t="str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41310.760937499996</v>
      </c>
      <c r="T934" s="9">
        <f t="shared" si="103"/>
        <v>41355.719270833331</v>
      </c>
      <c r="U934" s="10" t="str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41710.960752314808</v>
      </c>
      <c r="T935" s="9">
        <f t="shared" si="103"/>
        <v>41770.960752314808</v>
      </c>
      <c r="U935" s="10" t="str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41733.528749999998</v>
      </c>
      <c r="T936" s="9">
        <f t="shared" si="103"/>
        <v>41763.041666666664</v>
      </c>
      <c r="U936" s="10" t="str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42368.125335648147</v>
      </c>
      <c r="T937" s="9">
        <f t="shared" si="103"/>
        <v>42398.125335648147</v>
      </c>
      <c r="U937" s="10" t="str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>
        <f t="shared" si="102"/>
        <v>40882.815844907404</v>
      </c>
      <c r="T938" s="9">
        <f t="shared" si="103"/>
        <v>40926.625</v>
      </c>
      <c r="U938" s="10" t="str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41551.589780092589</v>
      </c>
      <c r="T939" s="9">
        <f t="shared" si="103"/>
        <v>41581.631446759253</v>
      </c>
      <c r="U939" s="10" t="str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41124.27138888889</v>
      </c>
      <c r="T940" s="9">
        <f t="shared" si="103"/>
        <v>41154.27138888889</v>
      </c>
      <c r="U940" s="10" t="str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41416.554837962962</v>
      </c>
      <c r="T941" s="9">
        <f t="shared" si="103"/>
        <v>41455.623611111107</v>
      </c>
      <c r="U941" s="10" t="str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42181.800069444442</v>
      </c>
      <c r="T942" s="9">
        <f t="shared" si="103"/>
        <v>42226.800069444442</v>
      </c>
      <c r="U942" s="10" t="str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42745.888252314813</v>
      </c>
      <c r="T943" s="9">
        <f t="shared" si="103"/>
        <v>42775.888252314813</v>
      </c>
      <c r="U943" s="10" t="str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42382.634953703702</v>
      </c>
      <c r="T944" s="9">
        <f t="shared" si="103"/>
        <v>42418.634953703702</v>
      </c>
      <c r="U944" s="10" t="str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42673.459548611114</v>
      </c>
      <c r="T945" s="9">
        <f t="shared" si="103"/>
        <v>42703.501215277771</v>
      </c>
      <c r="U945" s="10" t="str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42444.375578703701</v>
      </c>
      <c r="T946" s="9">
        <f t="shared" si="103"/>
        <v>42478.374999999993</v>
      </c>
      <c r="U946" s="10" t="str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42732.66465277777</v>
      </c>
      <c r="T947" s="9">
        <f t="shared" si="103"/>
        <v>42784.790972222218</v>
      </c>
      <c r="U947" s="10" t="str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42592.542222222219</v>
      </c>
      <c r="T948" s="9">
        <f t="shared" si="103"/>
        <v>42622.542222222219</v>
      </c>
      <c r="U948" s="10" t="str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42491.57298611111</v>
      </c>
      <c r="T949" s="9">
        <f t="shared" si="103"/>
        <v>42551.57298611111</v>
      </c>
      <c r="U949" s="10" t="str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42411.619953703703</v>
      </c>
      <c r="T950" s="9">
        <f t="shared" si="103"/>
        <v>42441.619953703703</v>
      </c>
      <c r="U950" s="10" t="str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42360.835370370369</v>
      </c>
      <c r="T951" s="9">
        <f t="shared" si="103"/>
        <v>42420.835370370369</v>
      </c>
      <c r="U951" s="10" t="str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42356.54237268518</v>
      </c>
      <c r="T952" s="9">
        <f t="shared" si="103"/>
        <v>42386.54237268518</v>
      </c>
      <c r="U952" s="10" t="str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42480.445277777777</v>
      </c>
      <c r="T953" s="9">
        <f t="shared" si="103"/>
        <v>42525.445277777777</v>
      </c>
      <c r="U953" s="10" t="str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42662.405231481483</v>
      </c>
      <c r="T954" s="9">
        <f t="shared" si="103"/>
        <v>42692.44689814814</v>
      </c>
      <c r="U954" s="10" t="str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41998.956006944441</v>
      </c>
      <c r="T955" s="9">
        <f t="shared" si="103"/>
        <v>42028.956006944441</v>
      </c>
      <c r="U955" s="10" t="str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42194.625451388885</v>
      </c>
      <c r="T956" s="9">
        <f t="shared" si="103"/>
        <v>42236.625451388885</v>
      </c>
      <c r="U956" s="10" t="str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42586.086805555555</v>
      </c>
      <c r="T957" s="9">
        <f t="shared" si="103"/>
        <v>42626.086805555555</v>
      </c>
      <c r="U957" s="10" t="str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42060.705543981479</v>
      </c>
      <c r="T958" s="9">
        <f t="shared" si="103"/>
        <v>42120.663877314808</v>
      </c>
      <c r="U958" s="10" t="str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42660.344131944446</v>
      </c>
      <c r="T959" s="9">
        <f t="shared" si="103"/>
        <v>42691.385798611103</v>
      </c>
      <c r="U959" s="10" t="str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42082.594479166662</v>
      </c>
      <c r="T960" s="9">
        <f t="shared" si="103"/>
        <v>42103.999305555553</v>
      </c>
      <c r="U960" s="10" t="str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41992.96603009259</v>
      </c>
      <c r="T961" s="9">
        <f t="shared" si="103"/>
        <v>42022.96603009259</v>
      </c>
      <c r="U961" s="10" t="str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42766.41846064815</v>
      </c>
      <c r="T962" s="9">
        <f t="shared" si="103"/>
        <v>42808.376793981479</v>
      </c>
      <c r="U962" s="10" t="str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LEFT(N963,FIND("/",N963) -1)</f>
        <v>technology</v>
      </c>
      <c r="R963" t="str">
        <f t="shared" ref="R963:R1026" si="108">RIGHT(N963,LEN(N963)-FIND("/",N963))</f>
        <v>wearables</v>
      </c>
      <c r="S963" s="9">
        <f t="shared" ref="S963:S1026" si="109">(J963/86400)+25569+(-5/24)</f>
        <v>42740.485358796293</v>
      </c>
      <c r="T963" s="9">
        <f t="shared" ref="T963:T1026" si="110">(I963/86400)+25569+(-5/24)</f>
        <v>42786.583333333336</v>
      </c>
      <c r="U963" s="10" t="str">
        <f t="shared" ref="U963:U1026" si="111">TEXT(S963,"yyyy")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42373.504085648143</v>
      </c>
      <c r="T964" s="9">
        <f t="shared" si="110"/>
        <v>42411.504085648143</v>
      </c>
      <c r="U964" s="10" t="str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42625.427303240744</v>
      </c>
      <c r="T965" s="9">
        <f t="shared" si="110"/>
        <v>42660.427303240744</v>
      </c>
      <c r="U965" s="10" t="str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42208.420358796291</v>
      </c>
      <c r="T966" s="9">
        <f t="shared" si="110"/>
        <v>42248.420358796291</v>
      </c>
      <c r="U966" s="10" t="str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42636.808402777773</v>
      </c>
      <c r="T967" s="9">
        <f t="shared" si="110"/>
        <v>42668.957638888889</v>
      </c>
      <c r="U967" s="10" t="str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42619.427453703705</v>
      </c>
      <c r="T968" s="9">
        <f t="shared" si="110"/>
        <v>42649.427453703705</v>
      </c>
      <c r="U968" s="10" t="str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42422.045995370368</v>
      </c>
      <c r="T969" s="9">
        <f t="shared" si="110"/>
        <v>42482.004328703704</v>
      </c>
      <c r="U969" s="10" t="str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41836.639282407406</v>
      </c>
      <c r="T970" s="9">
        <f t="shared" si="110"/>
        <v>41866.639282407406</v>
      </c>
      <c r="U970" s="10" t="str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42742.094988425924</v>
      </c>
      <c r="T971" s="9">
        <f t="shared" si="110"/>
        <v>42775.094988425924</v>
      </c>
      <c r="U971" s="10" t="str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42721.012187499997</v>
      </c>
      <c r="T972" s="9">
        <f t="shared" si="110"/>
        <v>42757.999305555553</v>
      </c>
      <c r="U972" s="10" t="str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42111.500694444439</v>
      </c>
      <c r="T973" s="9">
        <f t="shared" si="110"/>
        <v>42156.500694444439</v>
      </c>
      <c r="U973" s="10" t="str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41856.657384259255</v>
      </c>
      <c r="T974" s="9">
        <f t="shared" si="110"/>
        <v>41886.082638888889</v>
      </c>
      <c r="U974" s="10" t="str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42256.806631944441</v>
      </c>
      <c r="T975" s="9">
        <f t="shared" si="110"/>
        <v>42316.848298611112</v>
      </c>
      <c r="U975" s="10" t="str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42424.541157407402</v>
      </c>
      <c r="T976" s="9">
        <f t="shared" si="110"/>
        <v>42454.499490740738</v>
      </c>
      <c r="U976" s="10" t="str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42489.488252314812</v>
      </c>
      <c r="T977" s="9">
        <f t="shared" si="110"/>
        <v>42549.488252314812</v>
      </c>
      <c r="U977" s="10" t="str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42184.850659722222</v>
      </c>
      <c r="T978" s="9">
        <f t="shared" si="110"/>
        <v>42229.850659722222</v>
      </c>
      <c r="U978" s="10" t="str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42391.733761574076</v>
      </c>
      <c r="T979" s="9">
        <f t="shared" si="110"/>
        <v>42421.733761574076</v>
      </c>
      <c r="U979" s="10" t="str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42395.100706018515</v>
      </c>
      <c r="T980" s="9">
        <f t="shared" si="110"/>
        <v>42425.100706018515</v>
      </c>
      <c r="U980" s="10" t="str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42506.208657407406</v>
      </c>
      <c r="T981" s="9">
        <f t="shared" si="110"/>
        <v>42541.582638888889</v>
      </c>
      <c r="U981" s="10" t="str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41928.695856481478</v>
      </c>
      <c r="T982" s="9">
        <f t="shared" si="110"/>
        <v>41973.737523148149</v>
      </c>
      <c r="U982" s="10" t="str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41830.738680555551</v>
      </c>
      <c r="T983" s="9">
        <f t="shared" si="110"/>
        <v>41860.738680555551</v>
      </c>
      <c r="U983" s="10" t="str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42615.544976851852</v>
      </c>
      <c r="T984" s="9">
        <f t="shared" si="110"/>
        <v>42645.544976851852</v>
      </c>
      <c r="U984" s="10" t="str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42574.459317129622</v>
      </c>
      <c r="T985" s="9">
        <f t="shared" si="110"/>
        <v>42605.662499999999</v>
      </c>
      <c r="U985" s="10" t="str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42060.907499999994</v>
      </c>
      <c r="T986" s="9">
        <f t="shared" si="110"/>
        <v>42090.86583333333</v>
      </c>
      <c r="U986" s="10" t="str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42339.759375000001</v>
      </c>
      <c r="T987" s="9">
        <f t="shared" si="110"/>
        <v>42369.749999999993</v>
      </c>
      <c r="U987" s="10" t="str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42324.559027777774</v>
      </c>
      <c r="T988" s="9">
        <f t="shared" si="110"/>
        <v>42378.791666666664</v>
      </c>
      <c r="U988" s="10" t="str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41773.086226851847</v>
      </c>
      <c r="T989" s="9">
        <f t="shared" si="110"/>
        <v>41813.086226851847</v>
      </c>
      <c r="U989" s="10" t="str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42614.148437499993</v>
      </c>
      <c r="T990" s="9">
        <f t="shared" si="110"/>
        <v>42644.148437499993</v>
      </c>
      <c r="U990" s="10" t="str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42611.725636574069</v>
      </c>
      <c r="T991" s="9">
        <f t="shared" si="110"/>
        <v>42641.725636574069</v>
      </c>
      <c r="U991" s="10" t="str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41855.575972222221</v>
      </c>
      <c r="T992" s="9">
        <f t="shared" si="110"/>
        <v>41885.575972222221</v>
      </c>
      <c r="U992" s="10" t="str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42538.548472222225</v>
      </c>
      <c r="T993" s="9">
        <f t="shared" si="110"/>
        <v>42563.57708333333</v>
      </c>
      <c r="U993" s="10" t="str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42437.71665509259</v>
      </c>
      <c r="T994" s="9">
        <f t="shared" si="110"/>
        <v>42497.674988425926</v>
      </c>
      <c r="U994" s="10" t="str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42652.756574074076</v>
      </c>
      <c r="T995" s="9">
        <f t="shared" si="110"/>
        <v>42685.999999999993</v>
      </c>
      <c r="U995" s="10" t="str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41921.054745370369</v>
      </c>
      <c r="T996" s="9">
        <f t="shared" si="110"/>
        <v>41973.749305555553</v>
      </c>
      <c r="U996" s="10" t="str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41947.732407407406</v>
      </c>
      <c r="T997" s="9">
        <f t="shared" si="110"/>
        <v>41972.458333333336</v>
      </c>
      <c r="U997" s="10" t="str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41817.658101851848</v>
      </c>
      <c r="T998" s="9">
        <f t="shared" si="110"/>
        <v>41847.435416666667</v>
      </c>
      <c r="U998" s="10" t="str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41940.894641203704</v>
      </c>
      <c r="T999" s="9">
        <f t="shared" si="110"/>
        <v>41970.936307870368</v>
      </c>
      <c r="U999" s="10" t="str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42281.960659722223</v>
      </c>
      <c r="T1000" s="9">
        <f t="shared" si="110"/>
        <v>42327.002326388887</v>
      </c>
      <c r="U1000" s="10" t="str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41926.091319444444</v>
      </c>
      <c r="T1001" s="9">
        <f t="shared" si="110"/>
        <v>41956.126388888886</v>
      </c>
      <c r="U1001" s="10" t="str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42748.851388888885</v>
      </c>
      <c r="T1002" s="9">
        <f t="shared" si="110"/>
        <v>42808.80972222222</v>
      </c>
      <c r="U1002" s="10" t="str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42720.511724537035</v>
      </c>
      <c r="T1003" s="9">
        <f t="shared" si="110"/>
        <v>42765.511724537035</v>
      </c>
      <c r="U1003" s="10" t="str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42325.475856481477</v>
      </c>
      <c r="T1004" s="9">
        <f t="shared" si="110"/>
        <v>42355.040972222218</v>
      </c>
      <c r="U1004" s="10" t="str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42780.500706018516</v>
      </c>
      <c r="T1005" s="9">
        <f t="shared" si="110"/>
        <v>42810.459039351852</v>
      </c>
      <c r="U1005" s="10" t="str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42388.5003125</v>
      </c>
      <c r="T1006" s="9">
        <f t="shared" si="110"/>
        <v>42418.5003125</v>
      </c>
      <c r="U1006" s="10" t="str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42276.41646990741</v>
      </c>
      <c r="T1007" s="9">
        <f t="shared" si="110"/>
        <v>42307.41646990741</v>
      </c>
      <c r="U1007" s="10" t="str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41976.83185185185</v>
      </c>
      <c r="T1008" s="9">
        <f t="shared" si="110"/>
        <v>41985.09097222222</v>
      </c>
      <c r="U1008" s="10" t="str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42676.3752662037</v>
      </c>
      <c r="T1009" s="9">
        <f t="shared" si="110"/>
        <v>42718.416932870365</v>
      </c>
      <c r="U1009" s="10" t="str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42702.600868055553</v>
      </c>
      <c r="T1010" s="9">
        <f t="shared" si="110"/>
        <v>42732.600868055553</v>
      </c>
      <c r="U1010" s="10" t="str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42510.396365740737</v>
      </c>
      <c r="T1011" s="9">
        <f t="shared" si="110"/>
        <v>42540.396365740737</v>
      </c>
      <c r="U1011" s="10" t="str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42561.621087962958</v>
      </c>
      <c r="T1012" s="9">
        <f t="shared" si="110"/>
        <v>42617.915972222218</v>
      </c>
      <c r="U1012" s="10" t="str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41946.689756944441</v>
      </c>
      <c r="T1013" s="9">
        <f t="shared" si="110"/>
        <v>41991.689756944441</v>
      </c>
      <c r="U1013" s="10" t="str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42714.232083333329</v>
      </c>
      <c r="T1014" s="9">
        <f t="shared" si="110"/>
        <v>42759.232083333329</v>
      </c>
      <c r="U1014" s="10" t="str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42339.625648148147</v>
      </c>
      <c r="T1015" s="9">
        <f t="shared" si="110"/>
        <v>42367.624999999993</v>
      </c>
      <c r="U1015" s="10" t="str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41954.79415509259</v>
      </c>
      <c r="T1016" s="9">
        <f t="shared" si="110"/>
        <v>42004.79415509259</v>
      </c>
      <c r="U1016" s="10" t="str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42303.670081018521</v>
      </c>
      <c r="T1017" s="9">
        <f t="shared" si="110"/>
        <v>42333.711747685178</v>
      </c>
      <c r="U1017" s="10" t="str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42421.898796296293</v>
      </c>
      <c r="T1018" s="9">
        <f t="shared" si="110"/>
        <v>42466.857129629629</v>
      </c>
      <c r="U1018" s="10" t="str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42289.466840277775</v>
      </c>
      <c r="T1019" s="9">
        <f t="shared" si="110"/>
        <v>42329.508506944439</v>
      </c>
      <c r="U1019" s="10" t="str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42535.283946759257</v>
      </c>
      <c r="T1020" s="9">
        <f t="shared" si="110"/>
        <v>42565.283946759257</v>
      </c>
      <c r="U1020" s="10" t="str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42009.765613425923</v>
      </c>
      <c r="T1021" s="9">
        <f t="shared" si="110"/>
        <v>42039.765613425923</v>
      </c>
      <c r="U1021" s="10" t="str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42126.861215277771</v>
      </c>
      <c r="T1022" s="9">
        <f t="shared" si="110"/>
        <v>42156.824305555558</v>
      </c>
      <c r="U1022" s="10" t="str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42271.043645833335</v>
      </c>
      <c r="T1023" s="9">
        <f t="shared" si="110"/>
        <v>42293.958333333336</v>
      </c>
      <c r="U1023" s="10" t="str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42111.438391203701</v>
      </c>
      <c r="T1024" s="9">
        <f t="shared" si="110"/>
        <v>42141.438391203701</v>
      </c>
      <c r="U1024" s="10" t="str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42145.711354166669</v>
      </c>
      <c r="T1025" s="9">
        <f t="shared" si="110"/>
        <v>42175.711354166669</v>
      </c>
      <c r="U1025" s="10" t="str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42370.372256944444</v>
      </c>
      <c r="T1026" s="9">
        <f t="shared" si="110"/>
        <v>42400.372256944444</v>
      </c>
      <c r="U1026" s="10" t="str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LEFT(N1027,FIND("/",N1027) -1)</f>
        <v>music</v>
      </c>
      <c r="R1027" t="str">
        <f t="shared" ref="R1027:R1090" si="115">RIGHT(N1027,LEN(N1027)-FIND("/",N1027))</f>
        <v>electronic music</v>
      </c>
      <c r="S1027" s="9">
        <f t="shared" ref="S1027:S1090" si="116">(J1027/86400)+25569+(-5/24)</f>
        <v>42049.625428240739</v>
      </c>
      <c r="T1027" s="9">
        <f t="shared" ref="T1027:T1090" si="117">(I1027/86400)+25569+(-5/24)</f>
        <v>42079.583761574067</v>
      </c>
      <c r="U1027" s="10" t="str">
        <f t="shared" ref="U1027:U1090" si="118">TEXT(S1027,"yyyy")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42426.199259259258</v>
      </c>
      <c r="T1028" s="9">
        <f t="shared" si="117"/>
        <v>42460.157592592594</v>
      </c>
      <c r="U1028" s="10" t="str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41904.825775462959</v>
      </c>
      <c r="T1029" s="9">
        <f t="shared" si="117"/>
        <v>41934.825775462959</v>
      </c>
      <c r="U1029" s="10" t="str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42755.419039351851</v>
      </c>
      <c r="T1030" s="9">
        <f t="shared" si="117"/>
        <v>42800.624999999993</v>
      </c>
      <c r="U1030" s="10" t="str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42044.503553240742</v>
      </c>
      <c r="T1031" s="9">
        <f t="shared" si="117"/>
        <v>42098.707638888889</v>
      </c>
      <c r="U1031" s="10" t="str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42611.274872685179</v>
      </c>
      <c r="T1032" s="9">
        <f t="shared" si="117"/>
        <v>42625.274872685179</v>
      </c>
      <c r="U1032" s="10" t="str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42324.555671296293</v>
      </c>
      <c r="T1033" s="9">
        <f t="shared" si="117"/>
        <v>42354.555671296293</v>
      </c>
      <c r="U1033" s="10" t="str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42514.458622685182</v>
      </c>
      <c r="T1034" s="9">
        <f t="shared" si="117"/>
        <v>42544.458622685182</v>
      </c>
      <c r="U1034" s="10" t="str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42688.52407407407</v>
      </c>
      <c r="T1035" s="9">
        <f t="shared" si="117"/>
        <v>42716.52407407407</v>
      </c>
      <c r="U1035" s="10" t="str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42554.958379629628</v>
      </c>
      <c r="T1036" s="9">
        <f t="shared" si="117"/>
        <v>42586.957638888889</v>
      </c>
      <c r="U1036" s="10" t="str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42016.43310185185</v>
      </c>
      <c r="T1037" s="9">
        <f t="shared" si="117"/>
        <v>42046.43310185185</v>
      </c>
      <c r="U1037" s="10" t="str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41249.240624999999</v>
      </c>
      <c r="T1038" s="9">
        <f t="shared" si="117"/>
        <v>41281.125</v>
      </c>
      <c r="U1038" s="10" t="str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42119.61414351852</v>
      </c>
      <c r="T1039" s="9">
        <f t="shared" si="117"/>
        <v>42141.999999999993</v>
      </c>
      <c r="U1039" s="10" t="str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42418.023414351854</v>
      </c>
      <c r="T1040" s="9">
        <f t="shared" si="117"/>
        <v>42447.981747685182</v>
      </c>
      <c r="U1040" s="10" t="str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42691.900995370372</v>
      </c>
      <c r="T1041" s="9">
        <f t="shared" si="117"/>
        <v>42717.124305555553</v>
      </c>
      <c r="U1041" s="10" t="str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42579.500104166662</v>
      </c>
      <c r="T1042" s="9">
        <f t="shared" si="117"/>
        <v>42609.500104166662</v>
      </c>
      <c r="U1042" s="10" t="str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41830.851759259254</v>
      </c>
      <c r="T1043" s="9">
        <f t="shared" si="117"/>
        <v>41850.851759259254</v>
      </c>
      <c r="U1043" s="10" t="str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41851.487824074073</v>
      </c>
      <c r="T1044" s="9">
        <f t="shared" si="117"/>
        <v>41894.208333333328</v>
      </c>
      <c r="U1044" s="10" t="str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42114.044618055552</v>
      </c>
      <c r="T1045" s="9">
        <f t="shared" si="117"/>
        <v>42144.044618055552</v>
      </c>
      <c r="U1045" s="10" t="str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42011.717604166661</v>
      </c>
      <c r="T1046" s="9">
        <f t="shared" si="117"/>
        <v>42068.643749999996</v>
      </c>
      <c r="U1046" s="10" t="str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41844.666087962956</v>
      </c>
      <c r="T1047" s="9">
        <f t="shared" si="117"/>
        <v>41874.666087962956</v>
      </c>
      <c r="U1047" s="10" t="str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42319.643055555549</v>
      </c>
      <c r="T1048" s="9">
        <f t="shared" si="117"/>
        <v>42364.643055555549</v>
      </c>
      <c r="U1048" s="10" t="str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41918.610127314816</v>
      </c>
      <c r="T1049" s="9">
        <f t="shared" si="117"/>
        <v>41948.65179398148</v>
      </c>
      <c r="U1049" s="10" t="str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42597.844780092586</v>
      </c>
      <c r="T1050" s="9">
        <f t="shared" si="117"/>
        <v>42637.844780092586</v>
      </c>
      <c r="U1050" s="10" t="str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42382.222743055558</v>
      </c>
      <c r="T1051" s="9">
        <f t="shared" si="117"/>
        <v>42412.222743055558</v>
      </c>
      <c r="U1051" s="10" t="str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42231.588854166665</v>
      </c>
      <c r="T1052" s="9">
        <f t="shared" si="117"/>
        <v>42261.588854166665</v>
      </c>
      <c r="U1052" s="10" t="str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41849.805844907409</v>
      </c>
      <c r="T1053" s="9">
        <f t="shared" si="117"/>
        <v>41877.805844907409</v>
      </c>
      <c r="U1053" s="10" t="str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42483.589062499996</v>
      </c>
      <c r="T1054" s="9">
        <f t="shared" si="117"/>
        <v>42527.631249999999</v>
      </c>
      <c r="U1054" s="10" t="str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42774.964490740742</v>
      </c>
      <c r="T1055" s="9">
        <f t="shared" si="117"/>
        <v>42799.964490740742</v>
      </c>
      <c r="U1055" s="10" t="str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41831.643506944441</v>
      </c>
      <c r="T1056" s="9">
        <f t="shared" si="117"/>
        <v>41861.708333333328</v>
      </c>
      <c r="U1056" s="10" t="str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42406.784085648142</v>
      </c>
      <c r="T1057" s="9">
        <f t="shared" si="117"/>
        <v>42436.784085648142</v>
      </c>
      <c r="U1057" s="10" t="str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42058.511307870365</v>
      </c>
      <c r="T1058" s="9">
        <f t="shared" si="117"/>
        <v>42118.469641203701</v>
      </c>
      <c r="U1058" s="10" t="str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42678.662997685184</v>
      </c>
      <c r="T1059" s="9">
        <f t="shared" si="117"/>
        <v>42708.704664351848</v>
      </c>
      <c r="U1059" s="10" t="str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42047.692627314813</v>
      </c>
      <c r="T1060" s="9">
        <f t="shared" si="117"/>
        <v>42088.791666666664</v>
      </c>
      <c r="U1060" s="10" t="str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42046.581666666665</v>
      </c>
      <c r="T1061" s="9">
        <f t="shared" si="117"/>
        <v>42076.54</v>
      </c>
      <c r="U1061" s="10" t="str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42079.704780092587</v>
      </c>
      <c r="T1062" s="9">
        <f t="shared" si="117"/>
        <v>42109.704780092587</v>
      </c>
      <c r="U1062" s="10" t="str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42432.068379629629</v>
      </c>
      <c r="T1063" s="9">
        <f t="shared" si="117"/>
        <v>42491.833333333336</v>
      </c>
      <c r="U1063" s="10" t="str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42556.598854166667</v>
      </c>
      <c r="T1064" s="9">
        <f t="shared" si="117"/>
        <v>42563.598854166667</v>
      </c>
      <c r="U1064" s="10" t="str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42582.822476851848</v>
      </c>
      <c r="T1065" s="9">
        <f t="shared" si="117"/>
        <v>42612.822476851848</v>
      </c>
      <c r="U1065" s="10" t="str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41417.019710648143</v>
      </c>
      <c r="T1066" s="9">
        <f t="shared" si="117"/>
        <v>41462.019710648143</v>
      </c>
      <c r="U1066" s="10" t="str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41661.172708333332</v>
      </c>
      <c r="T1067" s="9">
        <f t="shared" si="117"/>
        <v>41689.172708333332</v>
      </c>
      <c r="U1067" s="10" t="str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41445.754421296289</v>
      </c>
      <c r="T1068" s="9">
        <f t="shared" si="117"/>
        <v>41490.754421296289</v>
      </c>
      <c r="U1068" s="10" t="str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41599.647349537037</v>
      </c>
      <c r="T1069" s="9">
        <f t="shared" si="117"/>
        <v>41629.647349537037</v>
      </c>
      <c r="U1069" s="10" t="str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42440.162777777776</v>
      </c>
      <c r="T1070" s="9">
        <f t="shared" si="117"/>
        <v>42470.121111111112</v>
      </c>
      <c r="U1070" s="10" t="str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41572.021516203698</v>
      </c>
      <c r="T1071" s="9">
        <f t="shared" si="117"/>
        <v>41604.06318287037</v>
      </c>
      <c r="U1071" s="10" t="str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41162.803495370368</v>
      </c>
      <c r="T1072" s="9">
        <f t="shared" si="117"/>
        <v>41182.803495370368</v>
      </c>
      <c r="U1072" s="10" t="str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42295.545057870368</v>
      </c>
      <c r="T1073" s="9">
        <f t="shared" si="117"/>
        <v>42325.586724537039</v>
      </c>
      <c r="U1073" s="10" t="str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41645.623807870368</v>
      </c>
      <c r="T1074" s="9">
        <f t="shared" si="117"/>
        <v>41675.623807870368</v>
      </c>
      <c r="U1074" s="10" t="str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40802.756261574068</v>
      </c>
      <c r="T1075" s="9">
        <f t="shared" si="117"/>
        <v>40832.756261574068</v>
      </c>
      <c r="U1075" s="10" t="str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41612.964641203704</v>
      </c>
      <c r="T1076" s="9">
        <f t="shared" si="117"/>
        <v>41642.964641203704</v>
      </c>
      <c r="U1076" s="10" t="str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41005.695787037032</v>
      </c>
      <c r="T1077" s="9">
        <f t="shared" si="117"/>
        <v>41035.695787037032</v>
      </c>
      <c r="U1077" s="10" t="str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41838.169560185182</v>
      </c>
      <c r="T1078" s="9">
        <f t="shared" si="117"/>
        <v>41893.169560185182</v>
      </c>
      <c r="U1078" s="10" t="str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42352.958460648144</v>
      </c>
      <c r="T1079" s="9">
        <f t="shared" si="117"/>
        <v>42382.958460648144</v>
      </c>
      <c r="U1079" s="10" t="str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40700.987511574072</v>
      </c>
      <c r="T1080" s="9">
        <f t="shared" si="117"/>
        <v>40745.987511574072</v>
      </c>
      <c r="U1080" s="10" t="str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42479.358055555553</v>
      </c>
      <c r="T1081" s="9">
        <f t="shared" si="117"/>
        <v>42504.358055555553</v>
      </c>
      <c r="U1081" s="10" t="str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41739.929780092592</v>
      </c>
      <c r="T1082" s="9">
        <f t="shared" si="117"/>
        <v>41769.929780092592</v>
      </c>
      <c r="U1082" s="10" t="str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42002.718657407408</v>
      </c>
      <c r="T1083" s="9">
        <f t="shared" si="117"/>
        <v>42032.718657407408</v>
      </c>
      <c r="U1083" s="10" t="str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41101.697777777772</v>
      </c>
      <c r="T1084" s="9">
        <f t="shared" si="117"/>
        <v>41131.697777777772</v>
      </c>
      <c r="U1084" s="10" t="str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41793.451192129629</v>
      </c>
      <c r="T1085" s="9">
        <f t="shared" si="117"/>
        <v>41853.451192129629</v>
      </c>
      <c r="U1085" s="10" t="str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41829.703749999993</v>
      </c>
      <c r="T1086" s="9">
        <f t="shared" si="117"/>
        <v>41859.703749999993</v>
      </c>
      <c r="U1086" s="10" t="str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42413.462673611109</v>
      </c>
      <c r="T1087" s="9">
        <f t="shared" si="117"/>
        <v>42443.421006944445</v>
      </c>
      <c r="U1087" s="10" t="str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41845.658460648148</v>
      </c>
      <c r="T1088" s="9">
        <f t="shared" si="117"/>
        <v>41875.658460648148</v>
      </c>
      <c r="U1088" s="10" t="str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41775.505636574067</v>
      </c>
      <c r="T1089" s="9">
        <f t="shared" si="117"/>
        <v>41805.505636574067</v>
      </c>
      <c r="U1089" s="10" t="str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41723.591053240736</v>
      </c>
      <c r="T1090" s="9">
        <f t="shared" si="117"/>
        <v>41753.591053240736</v>
      </c>
      <c r="U1090" s="10" t="str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LEFT(N1091,FIND("/",N1091) -1)</f>
        <v>games</v>
      </c>
      <c r="R1091" t="str">
        <f t="shared" ref="R1091:R1154" si="122">RIGHT(N1091,LEN(N1091)-FIND("/",N1091))</f>
        <v>video games</v>
      </c>
      <c r="S1091" s="9">
        <f t="shared" ref="S1091:S1154" si="123">(J1091/86400)+25569+(-5/24)</f>
        <v>42150.981192129628</v>
      </c>
      <c r="T1091" s="9">
        <f t="shared" ref="T1091:T1154" si="124">(I1091/86400)+25569+(-5/24)</f>
        <v>42180.981192129628</v>
      </c>
      <c r="U1091" s="10" t="str">
        <f t="shared" ref="U1091:U1154" si="125">TEXT(S1091,"yyyy")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42122.977465277778</v>
      </c>
      <c r="T1092" s="9">
        <f t="shared" si="124"/>
        <v>42152.977465277778</v>
      </c>
      <c r="U1092" s="10" t="str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42440.611944444441</v>
      </c>
      <c r="T1093" s="9">
        <f t="shared" si="124"/>
        <v>42470.570277777777</v>
      </c>
      <c r="U1093" s="10" t="str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41249.817569444444</v>
      </c>
      <c r="T1094" s="9">
        <f t="shared" si="124"/>
        <v>41279.817569444444</v>
      </c>
      <c r="U1094" s="10" t="str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42396.765474537031</v>
      </c>
      <c r="T1095" s="9">
        <f t="shared" si="124"/>
        <v>42411.765474537031</v>
      </c>
      <c r="U1095" s="10" t="str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40795.505011574074</v>
      </c>
      <c r="T1096" s="9">
        <f t="shared" si="124"/>
        <v>40825.505011574074</v>
      </c>
      <c r="U1096" s="10" t="str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41486.328935185185</v>
      </c>
      <c r="T1097" s="9">
        <f t="shared" si="124"/>
        <v>41516.328935185185</v>
      </c>
      <c r="U1097" s="10" t="str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41885.309652777774</v>
      </c>
      <c r="T1098" s="9">
        <f t="shared" si="124"/>
        <v>41915.9375</v>
      </c>
      <c r="U1098" s="10" t="str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41660.584224537037</v>
      </c>
      <c r="T1099" s="9">
        <f t="shared" si="124"/>
        <v>41700.584224537037</v>
      </c>
      <c r="U1099" s="10" t="str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41712.554340277777</v>
      </c>
      <c r="T1100" s="9">
        <f t="shared" si="124"/>
        <v>41742.554340277777</v>
      </c>
      <c r="U1100" s="10" t="str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42107.628101851849</v>
      </c>
      <c r="T1101" s="9">
        <f t="shared" si="124"/>
        <v>42137.628101851849</v>
      </c>
      <c r="U1101" s="10" t="str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42383.902442129627</v>
      </c>
      <c r="T1102" s="9">
        <f t="shared" si="124"/>
        <v>42413.902442129627</v>
      </c>
      <c r="U1102" s="10" t="str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42538.564097222225</v>
      </c>
      <c r="T1103" s="9">
        <f t="shared" si="124"/>
        <v>42565.549999999996</v>
      </c>
      <c r="U1103" s="10" t="str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41576.837094907409</v>
      </c>
      <c r="T1104" s="9">
        <f t="shared" si="124"/>
        <v>41617.040972222218</v>
      </c>
      <c r="U1104" s="10" t="str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42479.013773148145</v>
      </c>
      <c r="T1105" s="9">
        <f t="shared" si="124"/>
        <v>42539.013773148145</v>
      </c>
      <c r="U1105" s="10" t="str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41771.201631944445</v>
      </c>
      <c r="T1106" s="9">
        <f t="shared" si="124"/>
        <v>41801.201631944445</v>
      </c>
      <c r="U1106" s="10" t="str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41691.927395833329</v>
      </c>
      <c r="T1107" s="9">
        <f t="shared" si="124"/>
        <v>41721.885729166665</v>
      </c>
      <c r="U1107" s="10" t="str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40973.532118055555</v>
      </c>
      <c r="T1108" s="9">
        <f t="shared" si="124"/>
        <v>41003.490451388883</v>
      </c>
      <c r="U1108" s="10" t="str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41813.653055555551</v>
      </c>
      <c r="T1109" s="9">
        <f t="shared" si="124"/>
        <v>41843.653055555551</v>
      </c>
      <c r="U1109" s="10" t="str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40952.42864583333</v>
      </c>
      <c r="T1110" s="9">
        <f t="shared" si="124"/>
        <v>41012.386979166666</v>
      </c>
      <c r="U1110" s="10" t="str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42662.543865740743</v>
      </c>
      <c r="T1111" s="9">
        <f t="shared" si="124"/>
        <v>42692.5855324074</v>
      </c>
      <c r="U1111" s="10" t="str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41220.72479166666</v>
      </c>
      <c r="T1112" s="9">
        <f t="shared" si="124"/>
        <v>41250.72479166666</v>
      </c>
      <c r="U1112" s="10" t="str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42346.995254629626</v>
      </c>
      <c r="T1113" s="9">
        <f t="shared" si="124"/>
        <v>42376.995254629626</v>
      </c>
      <c r="U1113" s="10" t="str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41963.551053240742</v>
      </c>
      <c r="T1114" s="9">
        <f t="shared" si="124"/>
        <v>42023.145833333336</v>
      </c>
      <c r="U1114" s="10" t="str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41835.768749999996</v>
      </c>
      <c r="T1115" s="9">
        <f t="shared" si="124"/>
        <v>41865.768749999996</v>
      </c>
      <c r="U1115" s="10" t="str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41526.13758101852</v>
      </c>
      <c r="T1116" s="9">
        <f t="shared" si="124"/>
        <v>41556.13758101852</v>
      </c>
      <c r="U1116" s="10" t="str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42429.487210648142</v>
      </c>
      <c r="T1117" s="9">
        <f t="shared" si="124"/>
        <v>42459.445543981477</v>
      </c>
      <c r="U1117" s="10" t="str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41009.638981481483</v>
      </c>
      <c r="T1118" s="9">
        <f t="shared" si="124"/>
        <v>41069.638981481483</v>
      </c>
      <c r="U1118" s="10" t="str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42333.390196759261</v>
      </c>
      <c r="T1119" s="9">
        <f t="shared" si="124"/>
        <v>42363.390196759261</v>
      </c>
      <c r="U1119" s="10" t="str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41703.958090277774</v>
      </c>
      <c r="T1120" s="9">
        <f t="shared" si="124"/>
        <v>41733.91642361111</v>
      </c>
      <c r="U1120" s="10" t="str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41722.584074074075</v>
      </c>
      <c r="T1121" s="9">
        <f t="shared" si="124"/>
        <v>41735.584074074075</v>
      </c>
      <c r="U1121" s="10" t="str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40799.664351851847</v>
      </c>
      <c r="T1122" s="9">
        <f t="shared" si="124"/>
        <v>40844.664351851847</v>
      </c>
      <c r="U1122" s="10" t="str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42412.72587962963</v>
      </c>
      <c r="T1123" s="9">
        <f t="shared" si="124"/>
        <v>42442.684212962959</v>
      </c>
      <c r="U1123" s="10" t="str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41410.495659722219</v>
      </c>
      <c r="T1124" s="9">
        <f t="shared" si="124"/>
        <v>41424.495659722219</v>
      </c>
      <c r="U1124" s="10" t="str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41718.315370370365</v>
      </c>
      <c r="T1125" s="9">
        <f t="shared" si="124"/>
        <v>41748.315370370365</v>
      </c>
      <c r="U1125" s="10" t="str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42094.458923611113</v>
      </c>
      <c r="T1126" s="9">
        <f t="shared" si="124"/>
        <v>42124.458923611113</v>
      </c>
      <c r="U1126" s="10" t="str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42212.415856481479</v>
      </c>
      <c r="T1127" s="9">
        <f t="shared" si="124"/>
        <v>42272.415856481479</v>
      </c>
      <c r="U1127" s="10" t="str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42535.119143518517</v>
      </c>
      <c r="T1128" s="9">
        <f t="shared" si="124"/>
        <v>42565.119143518517</v>
      </c>
      <c r="U1128" s="10" t="str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41926.645833333328</v>
      </c>
      <c r="T1129" s="9">
        <f t="shared" si="124"/>
        <v>41957.687499999993</v>
      </c>
      <c r="U1129" s="10" t="str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41828.441168981481</v>
      </c>
      <c r="T1130" s="9">
        <f t="shared" si="124"/>
        <v>41858.441168981481</v>
      </c>
      <c r="U1130" s="10" t="str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42496.056631944441</v>
      </c>
      <c r="T1131" s="9">
        <f t="shared" si="124"/>
        <v>42526.056631944441</v>
      </c>
      <c r="U1131" s="10" t="str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41908.788194444445</v>
      </c>
      <c r="T1132" s="9">
        <f t="shared" si="124"/>
        <v>41968.829861111109</v>
      </c>
      <c r="U1132" s="10" t="str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42332.699861111112</v>
      </c>
      <c r="T1133" s="9">
        <f t="shared" si="124"/>
        <v>42362.699861111112</v>
      </c>
      <c r="U1133" s="10" t="str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42705.907071759262</v>
      </c>
      <c r="T1134" s="9">
        <f t="shared" si="124"/>
        <v>42735.907071759262</v>
      </c>
      <c r="U1134" s="10" t="str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41821.198854166665</v>
      </c>
      <c r="T1135" s="9">
        <f t="shared" si="124"/>
        <v>41851.198854166665</v>
      </c>
      <c r="U1135" s="10" t="str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41958.07671296296</v>
      </c>
      <c r="T1136" s="9">
        <f t="shared" si="124"/>
        <v>41971.981249999997</v>
      </c>
      <c r="U1136" s="10" t="str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42558.781180555554</v>
      </c>
      <c r="T1137" s="9">
        <f t="shared" si="124"/>
        <v>42588.781180555554</v>
      </c>
      <c r="U1137" s="10" t="str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42327.46329861111</v>
      </c>
      <c r="T1138" s="9">
        <f t="shared" si="124"/>
        <v>42357.46329861111</v>
      </c>
      <c r="U1138" s="10" t="str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42453.611354166664</v>
      </c>
      <c r="T1139" s="9">
        <f t="shared" si="124"/>
        <v>42483.611354166664</v>
      </c>
      <c r="U1139" s="10" t="str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42736.698275462964</v>
      </c>
      <c r="T1140" s="9">
        <f t="shared" si="124"/>
        <v>42756.698275462964</v>
      </c>
      <c r="U1140" s="10" t="str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41975.139189814814</v>
      </c>
      <c r="T1141" s="9">
        <f t="shared" si="124"/>
        <v>42005.139189814814</v>
      </c>
      <c r="U1141" s="10" t="str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42192.253715277773</v>
      </c>
      <c r="T1142" s="9">
        <f t="shared" si="124"/>
        <v>42222.253715277773</v>
      </c>
      <c r="U1142" s="10" t="str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42164.491319444445</v>
      </c>
      <c r="T1143" s="9">
        <f t="shared" si="124"/>
        <v>42194.491319444445</v>
      </c>
      <c r="U1143" s="10" t="str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42021.797766203701</v>
      </c>
      <c r="T1144" s="9">
        <f t="shared" si="124"/>
        <v>42051.797766203701</v>
      </c>
      <c r="U1144" s="10" t="str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42324.985254629624</v>
      </c>
      <c r="T1145" s="9">
        <f t="shared" si="124"/>
        <v>42354.985254629624</v>
      </c>
      <c r="U1145" s="10" t="str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42092.973611111105</v>
      </c>
      <c r="T1146" s="9">
        <f t="shared" si="124"/>
        <v>42122.973611111105</v>
      </c>
      <c r="U1146" s="10" t="str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41854.539259259254</v>
      </c>
      <c r="T1147" s="9">
        <f t="shared" si="124"/>
        <v>41914.539259259254</v>
      </c>
      <c r="U1147" s="10" t="str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41723.745057870365</v>
      </c>
      <c r="T1148" s="9">
        <f t="shared" si="124"/>
        <v>41761.745057870365</v>
      </c>
      <c r="U1148" s="10" t="str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41871.763692129629</v>
      </c>
      <c r="T1149" s="9">
        <f t="shared" si="124"/>
        <v>41931.763692129629</v>
      </c>
      <c r="U1149" s="10" t="str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42674.962743055548</v>
      </c>
      <c r="T1150" s="9">
        <f t="shared" si="124"/>
        <v>42705.00440972222</v>
      </c>
      <c r="U1150" s="10" t="str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42507.501921296294</v>
      </c>
      <c r="T1151" s="9">
        <f t="shared" si="124"/>
        <v>42537.501921296294</v>
      </c>
      <c r="U1151" s="10" t="str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42317.74623842592</v>
      </c>
      <c r="T1152" s="9">
        <f t="shared" si="124"/>
        <v>42377.74623842592</v>
      </c>
      <c r="U1152" s="10" t="str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42223.894247685188</v>
      </c>
      <c r="T1153" s="9">
        <f t="shared" si="124"/>
        <v>42253.894247685188</v>
      </c>
      <c r="U1153" s="10" t="str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42109.501296296294</v>
      </c>
      <c r="T1154" s="9">
        <f t="shared" si="124"/>
        <v>42139.501296296294</v>
      </c>
      <c r="U1154" s="10" t="str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LEFT(N1155,FIND("/",N1155) -1)</f>
        <v>food</v>
      </c>
      <c r="R1155" t="str">
        <f t="shared" ref="R1155:R1218" si="129">RIGHT(N1155,LEN(N1155)-FIND("/",N1155))</f>
        <v>food trucks</v>
      </c>
      <c r="S1155" s="9">
        <f t="shared" ref="S1155:S1218" si="130">(J1155/86400)+25569+(-5/24)</f>
        <v>42143.505844907406</v>
      </c>
      <c r="T1155" s="9">
        <f t="shared" ref="T1155:T1218" si="131">(I1155/86400)+25569+(-5/24)</f>
        <v>42173.505844907406</v>
      </c>
      <c r="U1155" s="10" t="str">
        <f t="shared" ref="U1155:U1218" si="132">TEXT(S1155,"yyyy")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42222.900532407402</v>
      </c>
      <c r="T1156" s="9">
        <f t="shared" si="131"/>
        <v>42252.900532407402</v>
      </c>
      <c r="U1156" s="10" t="str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41835.555648148147</v>
      </c>
      <c r="T1157" s="9">
        <f t="shared" si="131"/>
        <v>41865.555648148147</v>
      </c>
      <c r="U1157" s="10" t="str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42028.862986111104</v>
      </c>
      <c r="T1158" s="9">
        <f t="shared" si="131"/>
        <v>42058.862986111104</v>
      </c>
      <c r="U1158" s="10" t="str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41918.419907407406</v>
      </c>
      <c r="T1159" s="9">
        <f t="shared" si="131"/>
        <v>41978.46157407407</v>
      </c>
      <c r="U1159" s="10" t="str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41951.883425925924</v>
      </c>
      <c r="T1160" s="9">
        <f t="shared" si="131"/>
        <v>41981.883425925924</v>
      </c>
      <c r="U1160" s="10" t="str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42154.518113425926</v>
      </c>
      <c r="T1161" s="9">
        <f t="shared" si="131"/>
        <v>42185.447916666664</v>
      </c>
      <c r="U1161" s="10" t="str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42060.946597222217</v>
      </c>
      <c r="T1162" s="9">
        <f t="shared" si="131"/>
        <v>42090.904930555553</v>
      </c>
      <c r="U1162" s="10" t="str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42122.421168981477</v>
      </c>
      <c r="T1163" s="9">
        <f t="shared" si="131"/>
        <v>42143.421168981477</v>
      </c>
      <c r="U1163" s="10" t="str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41876.475277777776</v>
      </c>
      <c r="T1164" s="9">
        <f t="shared" si="131"/>
        <v>41907.475277777776</v>
      </c>
      <c r="U1164" s="10" t="str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41830.515277777777</v>
      </c>
      <c r="T1165" s="9">
        <f t="shared" si="131"/>
        <v>41860.515277777777</v>
      </c>
      <c r="U1165" s="10" t="str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42509.51599537037</v>
      </c>
      <c r="T1166" s="9">
        <f t="shared" si="131"/>
        <v>42539.51599537037</v>
      </c>
      <c r="U1166" s="10" t="str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41792.00613425926</v>
      </c>
      <c r="T1167" s="9">
        <f t="shared" si="131"/>
        <v>41826.00613425926</v>
      </c>
      <c r="U1167" s="10" t="str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42150.277106481481</v>
      </c>
      <c r="T1168" s="9">
        <f t="shared" si="131"/>
        <v>42180.958333333336</v>
      </c>
      <c r="U1168" s="10" t="str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41863.526562499996</v>
      </c>
      <c r="T1169" s="9">
        <f t="shared" si="131"/>
        <v>41894.526562499996</v>
      </c>
      <c r="U1169" s="10" t="str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42604.845659722218</v>
      </c>
      <c r="T1170" s="9">
        <f t="shared" si="131"/>
        <v>42634.845659722218</v>
      </c>
      <c r="U1170" s="10" t="str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42027.145405092589</v>
      </c>
      <c r="T1171" s="9">
        <f t="shared" si="131"/>
        <v>42057.145405092589</v>
      </c>
      <c r="U1171" s="10" t="str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42124.684849537036</v>
      </c>
      <c r="T1172" s="9">
        <f t="shared" si="131"/>
        <v>42154.684849537036</v>
      </c>
      <c r="U1172" s="10" t="str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41938.596377314811</v>
      </c>
      <c r="T1173" s="9">
        <f t="shared" si="131"/>
        <v>41956.638043981475</v>
      </c>
      <c r="U1173" s="10" t="str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41841.473981481475</v>
      </c>
      <c r="T1174" s="9">
        <f t="shared" si="131"/>
        <v>41871.473981481475</v>
      </c>
      <c r="U1174" s="10" t="str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42183.97751157407</v>
      </c>
      <c r="T1175" s="9">
        <f t="shared" si="131"/>
        <v>42218.97751157407</v>
      </c>
      <c r="U1175" s="10" t="str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42468.633414351854</v>
      </c>
      <c r="T1176" s="9">
        <f t="shared" si="131"/>
        <v>42498.633414351854</v>
      </c>
      <c r="U1176" s="10" t="str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42170.520127314812</v>
      </c>
      <c r="T1177" s="9">
        <f t="shared" si="131"/>
        <v>42200.520127314812</v>
      </c>
      <c r="U1177" s="10" t="str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42745.811319444438</v>
      </c>
      <c r="T1178" s="9">
        <f t="shared" si="131"/>
        <v>42800.333333333336</v>
      </c>
      <c r="U1178" s="10" t="str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41897.452499999999</v>
      </c>
      <c r="T1179" s="9">
        <f t="shared" si="131"/>
        <v>41927.452499999999</v>
      </c>
      <c r="U1179" s="10" t="str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41837.69736111111</v>
      </c>
      <c r="T1180" s="9">
        <f t="shared" si="131"/>
        <v>41867.69736111111</v>
      </c>
      <c r="U1180" s="10" t="str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42275.511886574073</v>
      </c>
      <c r="T1181" s="9">
        <f t="shared" si="131"/>
        <v>42305.511886574073</v>
      </c>
      <c r="U1181" s="10" t="str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41781.598541666666</v>
      </c>
      <c r="T1182" s="9">
        <f t="shared" si="131"/>
        <v>41818.598541666666</v>
      </c>
      <c r="U1182" s="10" t="str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42034.131030092591</v>
      </c>
      <c r="T1183" s="9">
        <f t="shared" si="131"/>
        <v>42064.131030092591</v>
      </c>
      <c r="U1183" s="10" t="str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42728.619074074071</v>
      </c>
      <c r="T1184" s="9">
        <f t="shared" si="131"/>
        <v>42747.487499999996</v>
      </c>
      <c r="U1184" s="10" t="str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42656.653043981474</v>
      </c>
      <c r="T1185" s="9">
        <f t="shared" si="131"/>
        <v>42675.957638888889</v>
      </c>
      <c r="U1185" s="10" t="str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42741.391331018516</v>
      </c>
      <c r="T1186" s="9">
        <f t="shared" si="131"/>
        <v>42772.391331018516</v>
      </c>
      <c r="U1186" s="10" t="str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42130.656817129631</v>
      </c>
      <c r="T1187" s="9">
        <f t="shared" si="131"/>
        <v>42162.958333333336</v>
      </c>
      <c r="U1187" s="10" t="str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42123.655034722215</v>
      </c>
      <c r="T1188" s="9">
        <f t="shared" si="131"/>
        <v>42156.737499999996</v>
      </c>
      <c r="U1188" s="10" t="str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42109.686608796292</v>
      </c>
      <c r="T1189" s="9">
        <f t="shared" si="131"/>
        <v>42141.541666666664</v>
      </c>
      <c r="U1189" s="10" t="str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42711.492361111108</v>
      </c>
      <c r="T1190" s="9">
        <f t="shared" si="131"/>
        <v>42732.492361111108</v>
      </c>
      <c r="U1190" s="10" t="str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42529.770775462959</v>
      </c>
      <c r="T1191" s="9">
        <f t="shared" si="131"/>
        <v>42550.770775462959</v>
      </c>
      <c r="U1191" s="10" t="str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41852.457465277774</v>
      </c>
      <c r="T1192" s="9">
        <f t="shared" si="131"/>
        <v>41882.457465277774</v>
      </c>
      <c r="U1192" s="10" t="str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42419.395370370366</v>
      </c>
      <c r="T1193" s="9">
        <f t="shared" si="131"/>
        <v>42449.353703703702</v>
      </c>
      <c r="U1193" s="10" t="str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42747.298356481479</v>
      </c>
      <c r="T1194" s="9">
        <f t="shared" si="131"/>
        <v>42777.298356481479</v>
      </c>
      <c r="U1194" s="10" t="str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42409.567743055552</v>
      </c>
      <c r="T1195" s="9">
        <f t="shared" si="131"/>
        <v>42469.526076388887</v>
      </c>
      <c r="U1195" s="10" t="str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42072.27984953703</v>
      </c>
      <c r="T1196" s="9">
        <f t="shared" si="131"/>
        <v>42102.27984953703</v>
      </c>
      <c r="U1196" s="10" t="str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42298.139502314814</v>
      </c>
      <c r="T1197" s="9">
        <f t="shared" si="131"/>
        <v>42358.166666666664</v>
      </c>
      <c r="U1197" s="10" t="str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42326.610405092586</v>
      </c>
      <c r="T1198" s="9">
        <f t="shared" si="131"/>
        <v>42356.610405092586</v>
      </c>
      <c r="U1198" s="10" t="str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42503.456412037034</v>
      </c>
      <c r="T1199" s="9">
        <f t="shared" si="131"/>
        <v>42534.040972222218</v>
      </c>
      <c r="U1199" s="10" t="str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42333.410717592589</v>
      </c>
      <c r="T1200" s="9">
        <f t="shared" si="131"/>
        <v>42368.916666666664</v>
      </c>
      <c r="U1200" s="10" t="str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42161.562499999993</v>
      </c>
      <c r="T1201" s="9">
        <f t="shared" si="131"/>
        <v>42193.562499999993</v>
      </c>
      <c r="U1201" s="10" t="str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42089.269166666665</v>
      </c>
      <c r="T1202" s="9">
        <f t="shared" si="131"/>
        <v>42110.269166666665</v>
      </c>
      <c r="U1202" s="10" t="str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42536.398680555554</v>
      </c>
      <c r="T1203" s="9">
        <f t="shared" si="131"/>
        <v>42566.398680555554</v>
      </c>
      <c r="U1203" s="10" t="str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42152.08048611111</v>
      </c>
      <c r="T1204" s="9">
        <f t="shared" si="131"/>
        <v>42182.08048611111</v>
      </c>
      <c r="U1204" s="10" t="str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42125.4065625</v>
      </c>
      <c r="T1205" s="9">
        <f t="shared" si="131"/>
        <v>42155.4065625</v>
      </c>
      <c r="U1205" s="10" t="str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42297.539733796293</v>
      </c>
      <c r="T1206" s="9">
        <f t="shared" si="131"/>
        <v>42341.999999999993</v>
      </c>
      <c r="U1206" s="10" t="str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42138.298043981478</v>
      </c>
      <c r="T1207" s="9">
        <f t="shared" si="131"/>
        <v>42168.298043981478</v>
      </c>
      <c r="U1207" s="10" t="str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42772.567743055552</v>
      </c>
      <c r="T1208" s="9">
        <f t="shared" si="131"/>
        <v>42805.353472222218</v>
      </c>
      <c r="U1208" s="10" t="str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42430.221909722219</v>
      </c>
      <c r="T1209" s="9">
        <f t="shared" si="131"/>
        <v>42460.208333333336</v>
      </c>
      <c r="U1209" s="10" t="str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42423.500740740739</v>
      </c>
      <c r="T1210" s="9">
        <f t="shared" si="131"/>
        <v>42453.459074074075</v>
      </c>
      <c r="U1210" s="10" t="str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42761.637789351851</v>
      </c>
      <c r="T1211" s="9">
        <f t="shared" si="131"/>
        <v>42791.637789351851</v>
      </c>
      <c r="U1211" s="10" t="str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42132.733472222222</v>
      </c>
      <c r="T1212" s="9">
        <f t="shared" si="131"/>
        <v>42155.666666666664</v>
      </c>
      <c r="U1212" s="10" t="str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42515.658113425925</v>
      </c>
      <c r="T1213" s="9">
        <f t="shared" si="131"/>
        <v>42530.658113425925</v>
      </c>
      <c r="U1213" s="10" t="str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42318.741840277777</v>
      </c>
      <c r="T1214" s="9">
        <f t="shared" si="131"/>
        <v>42334.833333333336</v>
      </c>
      <c r="U1214" s="10" t="str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42731.547453703701</v>
      </c>
      <c r="T1215" s="9">
        <f t="shared" si="131"/>
        <v>42766.547453703701</v>
      </c>
      <c r="U1215" s="10" t="str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42104.632002314807</v>
      </c>
      <c r="T1216" s="9">
        <f t="shared" si="131"/>
        <v>42164.632002314807</v>
      </c>
      <c r="U1216" s="10" t="str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41759.714768518512</v>
      </c>
      <c r="T1217" s="9">
        <f t="shared" si="131"/>
        <v>41789.714768518512</v>
      </c>
      <c r="U1217" s="10" t="str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42247.408067129632</v>
      </c>
      <c r="T1218" s="9">
        <f t="shared" si="131"/>
        <v>42279.752083333333</v>
      </c>
      <c r="U1218" s="10" t="str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LEFT(N1219,FIND("/",N1219) -1)</f>
        <v>photography</v>
      </c>
      <c r="R1219" t="str">
        <f t="shared" ref="R1219:R1282" si="136">RIGHT(N1219,LEN(N1219)-FIND("/",N1219))</f>
        <v>photobooks</v>
      </c>
      <c r="S1219" s="9">
        <f t="shared" ref="S1219:S1282" si="137">(J1219/86400)+25569+(-5/24)</f>
        <v>42535.6011574074</v>
      </c>
      <c r="T1219" s="9">
        <f t="shared" ref="T1219:T1282" si="138">(I1219/86400)+25569+(-5/24)</f>
        <v>42565.6011574074</v>
      </c>
      <c r="U1219" s="10" t="str">
        <f t="shared" ref="U1219:U1282" si="139">TEXT(S1219,"yyyy")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42278.453703703701</v>
      </c>
      <c r="T1220" s="9">
        <f t="shared" si="138"/>
        <v>42308.916666666664</v>
      </c>
      <c r="U1220" s="10" t="str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42633.253622685188</v>
      </c>
      <c r="T1221" s="9">
        <f t="shared" si="138"/>
        <v>42663.253622685188</v>
      </c>
      <c r="U1221" s="10" t="str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42211.420277777775</v>
      </c>
      <c r="T1222" s="9">
        <f t="shared" si="138"/>
        <v>42241.420277777775</v>
      </c>
      <c r="U1222" s="10" t="str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42680.267222222225</v>
      </c>
      <c r="T1223" s="9">
        <f t="shared" si="138"/>
        <v>42707.791666666664</v>
      </c>
      <c r="U1223" s="10" t="str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42430.512118055551</v>
      </c>
      <c r="T1224" s="9">
        <f t="shared" si="138"/>
        <v>42460.958333333336</v>
      </c>
      <c r="U1224" s="10" t="str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42653.968854166662</v>
      </c>
      <c r="T1225" s="9">
        <f t="shared" si="138"/>
        <v>42684.010520833333</v>
      </c>
      <c r="U1225" s="10" t="str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41736.341458333329</v>
      </c>
      <c r="T1226" s="9">
        <f t="shared" si="138"/>
        <v>41796.341458333329</v>
      </c>
      <c r="U1226" s="10" t="str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41509.697662037033</v>
      </c>
      <c r="T1227" s="9">
        <f t="shared" si="138"/>
        <v>41569.697662037033</v>
      </c>
      <c r="U1227" s="10" t="str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41715.666446759256</v>
      </c>
      <c r="T1228" s="9">
        <f t="shared" si="138"/>
        <v>41749.833333333328</v>
      </c>
      <c r="U1228" s="10" t="str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41827.710833333331</v>
      </c>
      <c r="T1229" s="9">
        <f t="shared" si="138"/>
        <v>41858.083333333328</v>
      </c>
      <c r="U1229" s="10" t="str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40754.520925925921</v>
      </c>
      <c r="T1230" s="9">
        <f t="shared" si="138"/>
        <v>40814.520925925921</v>
      </c>
      <c r="U1230" s="10" t="str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40985.251469907402</v>
      </c>
      <c r="T1231" s="9">
        <f t="shared" si="138"/>
        <v>41015.458333333328</v>
      </c>
      <c r="U1231" s="10" t="str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40568.764236111107</v>
      </c>
      <c r="T1232" s="9">
        <f t="shared" si="138"/>
        <v>40598.764236111107</v>
      </c>
      <c r="U1232" s="10" t="str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42193.733425925922</v>
      </c>
      <c r="T1233" s="9">
        <f t="shared" si="138"/>
        <v>42243.833333333336</v>
      </c>
      <c r="U1233" s="10" t="str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41506.639699074069</v>
      </c>
      <c r="T1234" s="9">
        <f t="shared" si="138"/>
        <v>41553.639699074069</v>
      </c>
      <c r="U1234" s="10" t="str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40939.740439814814</v>
      </c>
      <c r="T1235" s="9">
        <f t="shared" si="138"/>
        <v>40960.740439814814</v>
      </c>
      <c r="U1235" s="10" t="str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42007.580347222225</v>
      </c>
      <c r="T1236" s="9">
        <f t="shared" si="138"/>
        <v>42037.580347222225</v>
      </c>
      <c r="U1236" s="10" t="str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41582.927071759259</v>
      </c>
      <c r="T1237" s="9">
        <f t="shared" si="138"/>
        <v>41622.927071759259</v>
      </c>
      <c r="U1237" s="10" t="str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41110.47180555555</v>
      </c>
      <c r="T1238" s="9">
        <f t="shared" si="138"/>
        <v>41118.458333333328</v>
      </c>
      <c r="U1238" s="10" t="str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41125.074826388889</v>
      </c>
      <c r="T1239" s="9">
        <f t="shared" si="138"/>
        <v>41145.074826388889</v>
      </c>
      <c r="U1239" s="10" t="str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40731.402037037034</v>
      </c>
      <c r="T1240" s="9">
        <f t="shared" si="138"/>
        <v>40761.402037037034</v>
      </c>
      <c r="U1240" s="10" t="str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40883.754247685181</v>
      </c>
      <c r="T1241" s="9">
        <f t="shared" si="138"/>
        <v>40913.754247685181</v>
      </c>
      <c r="U1241" s="10" t="str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41408.831678240742</v>
      </c>
      <c r="T1242" s="9">
        <f t="shared" si="138"/>
        <v>41467.70208333333</v>
      </c>
      <c r="U1242" s="10" t="str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41923.629398148143</v>
      </c>
      <c r="T1243" s="9">
        <f t="shared" si="138"/>
        <v>41946.040972222218</v>
      </c>
      <c r="U1243" s="10" t="str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40781.957199074073</v>
      </c>
      <c r="T1244" s="9">
        <f t="shared" si="138"/>
        <v>40797.345833333333</v>
      </c>
      <c r="U1244" s="10" t="str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40671.670960648145</v>
      </c>
      <c r="T1245" s="9">
        <f t="shared" si="138"/>
        <v>40732.666666666664</v>
      </c>
      <c r="U1245" s="10" t="str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41355.617164351854</v>
      </c>
      <c r="T1246" s="9">
        <f t="shared" si="138"/>
        <v>41386.666666666664</v>
      </c>
      <c r="U1246" s="10" t="str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41774.391597222224</v>
      </c>
      <c r="T1247" s="9">
        <f t="shared" si="138"/>
        <v>41804.391597222224</v>
      </c>
      <c r="U1247" s="10" t="str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40837.835057870368</v>
      </c>
      <c r="T1248" s="9">
        <f t="shared" si="138"/>
        <v>40882.876724537033</v>
      </c>
      <c r="U1248" s="10" t="str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41370.083969907406</v>
      </c>
      <c r="T1249" s="9">
        <f t="shared" si="138"/>
        <v>41400.083969907406</v>
      </c>
      <c r="U1249" s="10" t="str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41767.448530092588</v>
      </c>
      <c r="T1250" s="9">
        <f t="shared" si="138"/>
        <v>41803.082638888889</v>
      </c>
      <c r="U1250" s="10" t="str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41067.532534722217</v>
      </c>
      <c r="T1251" s="9">
        <f t="shared" si="138"/>
        <v>41097.532534722217</v>
      </c>
      <c r="U1251" s="10" t="str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41843.434386574074</v>
      </c>
      <c r="T1252" s="9">
        <f t="shared" si="138"/>
        <v>41888.434386574074</v>
      </c>
      <c r="U1252" s="10" t="str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40751.606099537035</v>
      </c>
      <c r="T1253" s="9">
        <f t="shared" si="138"/>
        <v>40811.606099537035</v>
      </c>
      <c r="U1253" s="10" t="str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41543.779733796291</v>
      </c>
      <c r="T1254" s="9">
        <f t="shared" si="138"/>
        <v>41571.779733796291</v>
      </c>
      <c r="U1254" s="10" t="str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41855.575312499997</v>
      </c>
      <c r="T1255" s="9">
        <f t="shared" si="138"/>
        <v>41885.575312499997</v>
      </c>
      <c r="U1255" s="10" t="str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40487.413032407407</v>
      </c>
      <c r="T1256" s="9">
        <f t="shared" si="138"/>
        <v>40543.999305555553</v>
      </c>
      <c r="U1256" s="10" t="str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41579.637175925927</v>
      </c>
      <c r="T1257" s="9">
        <f t="shared" si="138"/>
        <v>41609.678842592592</v>
      </c>
      <c r="U1257" s="10" t="str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40921.711006944439</v>
      </c>
      <c r="T1258" s="9">
        <f t="shared" si="138"/>
        <v>40951.711006944439</v>
      </c>
      <c r="U1258" s="10" t="str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40586.877199074072</v>
      </c>
      <c r="T1259" s="9">
        <f t="shared" si="138"/>
        <v>40635.835532407407</v>
      </c>
      <c r="U1259" s="10" t="str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41487.402916666666</v>
      </c>
      <c r="T1260" s="9">
        <f t="shared" si="138"/>
        <v>41517.402916666666</v>
      </c>
      <c r="U1260" s="10" t="str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41766.762314814812</v>
      </c>
      <c r="T1261" s="9">
        <f t="shared" si="138"/>
        <v>41798.957638888889</v>
      </c>
      <c r="U1261" s="10" t="str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41666.63449074074</v>
      </c>
      <c r="T1262" s="9">
        <f t="shared" si="138"/>
        <v>41696.63449074074</v>
      </c>
      <c r="U1262" s="10" t="str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41638.134571759256</v>
      </c>
      <c r="T1263" s="9">
        <f t="shared" si="138"/>
        <v>41668.134571759256</v>
      </c>
      <c r="U1263" s="10" t="str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41656.554305555554</v>
      </c>
      <c r="T1264" s="9">
        <f t="shared" si="138"/>
        <v>41686.554305555554</v>
      </c>
      <c r="U1264" s="10" t="str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41691.875810185185</v>
      </c>
      <c r="T1265" s="9">
        <f t="shared" si="138"/>
        <v>41726.833333333328</v>
      </c>
      <c r="U1265" s="10" t="str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41547.454664351848</v>
      </c>
      <c r="T1266" s="9">
        <f t="shared" si="138"/>
        <v>41576.454664351848</v>
      </c>
      <c r="U1266" s="10" t="str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40465.446932870364</v>
      </c>
      <c r="T1267" s="9">
        <f t="shared" si="138"/>
        <v>40512.446932870364</v>
      </c>
      <c r="U1267" s="10" t="str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41620.668344907404</v>
      </c>
      <c r="T1268" s="9">
        <f t="shared" si="138"/>
        <v>41650.668344907404</v>
      </c>
      <c r="U1268" s="10" t="str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41449.376828703702</v>
      </c>
      <c r="T1269" s="9">
        <f t="shared" si="138"/>
        <v>41479.376828703702</v>
      </c>
      <c r="U1269" s="10" t="str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41507.637118055551</v>
      </c>
      <c r="T1270" s="9">
        <f t="shared" si="138"/>
        <v>41537.637118055551</v>
      </c>
      <c r="U1270" s="10" t="str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42445.614722222221</v>
      </c>
      <c r="T1271" s="9">
        <f t="shared" si="138"/>
        <v>42475.791666666664</v>
      </c>
      <c r="U1271" s="10" t="str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40933.648634259254</v>
      </c>
      <c r="T1272" s="9">
        <f t="shared" si="138"/>
        <v>40993.60696759259</v>
      </c>
      <c r="U1272" s="10" t="str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41561.475219907406</v>
      </c>
      <c r="T1273" s="9">
        <f t="shared" si="138"/>
        <v>41591.516886574071</v>
      </c>
      <c r="U1273" s="10" t="str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40274.536793981482</v>
      </c>
      <c r="T1274" s="9">
        <f t="shared" si="138"/>
        <v>40343.958333333328</v>
      </c>
      <c r="U1274" s="10" t="str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41852.521886574068</v>
      </c>
      <c r="T1275" s="9">
        <f t="shared" si="138"/>
        <v>41882.521886574068</v>
      </c>
      <c r="U1275" s="10" t="str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41116.481770833328</v>
      </c>
      <c r="T1276" s="9">
        <f t="shared" si="138"/>
        <v>41151.481770833328</v>
      </c>
      <c r="U1276" s="10" t="str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41458.659571759257</v>
      </c>
      <c r="T1277" s="9">
        <f t="shared" si="138"/>
        <v>41493.659571759257</v>
      </c>
      <c r="U1277" s="10" t="str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40007.49591435185</v>
      </c>
      <c r="T1278" s="9">
        <f t="shared" si="138"/>
        <v>40056.958333333328</v>
      </c>
      <c r="U1278" s="10" t="str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41121.35355324074</v>
      </c>
      <c r="T1279" s="9">
        <f t="shared" si="138"/>
        <v>41156.35355324074</v>
      </c>
      <c r="U1279" s="10" t="str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41786.346828703703</v>
      </c>
      <c r="T1280" s="9">
        <f t="shared" si="138"/>
        <v>41814.875</v>
      </c>
      <c r="U1280" s="10" t="str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41681.890856481477</v>
      </c>
      <c r="T1281" s="9">
        <f t="shared" si="138"/>
        <v>41721.849189814813</v>
      </c>
      <c r="U1281" s="10" t="str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40513.54923611111</v>
      </c>
      <c r="T1282" s="9">
        <f t="shared" si="138"/>
        <v>40603.54923611111</v>
      </c>
      <c r="U1282" s="10" t="str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LEFT(N1283,FIND("/",N1283) -1)</f>
        <v>music</v>
      </c>
      <c r="R1283" t="str">
        <f t="shared" ref="R1283:R1346" si="143">RIGHT(N1283,LEN(N1283)-FIND("/",N1283))</f>
        <v>rock</v>
      </c>
      <c r="S1283" s="9">
        <f t="shared" ref="S1283:S1346" si="144">(J1283/86400)+25569+(-5/24)</f>
        <v>41463.535138888888</v>
      </c>
      <c r="T1283" s="9">
        <f t="shared" ref="T1283:T1346" si="145">(I1283/86400)+25569+(-5/24)</f>
        <v>41483.535138888888</v>
      </c>
      <c r="U1283" s="10" t="str">
        <f t="shared" ref="U1283:U1346" si="146">TEXT(S1283,"yyyy")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41586.266840277771</v>
      </c>
      <c r="T1284" s="9">
        <f t="shared" si="145"/>
        <v>41616.999305555553</v>
      </c>
      <c r="U1284" s="10" t="str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41320.50913194444</v>
      </c>
      <c r="T1285" s="9">
        <f t="shared" si="145"/>
        <v>41343.958333333328</v>
      </c>
      <c r="U1285" s="10" t="str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42712.026412037034</v>
      </c>
      <c r="T1286" s="9">
        <f t="shared" si="145"/>
        <v>42735.499305555553</v>
      </c>
      <c r="U1286" s="10" t="str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42160.374710648146</v>
      </c>
      <c r="T1287" s="9">
        <f t="shared" si="145"/>
        <v>42175.374710648146</v>
      </c>
      <c r="U1287" s="10" t="str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42039.176238425927</v>
      </c>
      <c r="T1288" s="9">
        <f t="shared" si="145"/>
        <v>42052.374999999993</v>
      </c>
      <c r="U1288" s="10" t="str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42107.412685185183</v>
      </c>
      <c r="T1289" s="9">
        <f t="shared" si="145"/>
        <v>42167.412685185183</v>
      </c>
      <c r="U1289" s="10" t="str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42560.946331018517</v>
      </c>
      <c r="T1290" s="9">
        <f t="shared" si="145"/>
        <v>42591.958333333336</v>
      </c>
      <c r="U1290" s="10" t="str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42708.926446759258</v>
      </c>
      <c r="T1291" s="9">
        <f t="shared" si="145"/>
        <v>42738.926446759258</v>
      </c>
      <c r="U1291" s="10" t="str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42086.406608796293</v>
      </c>
      <c r="T1292" s="9">
        <f t="shared" si="145"/>
        <v>42117.082638888889</v>
      </c>
      <c r="U1292" s="10" t="str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42064.444340277776</v>
      </c>
      <c r="T1293" s="9">
        <f t="shared" si="145"/>
        <v>42101.083333333336</v>
      </c>
      <c r="U1293" s="10" t="str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42256.555879629632</v>
      </c>
      <c r="T1294" s="9">
        <f t="shared" si="145"/>
        <v>42283.749305555553</v>
      </c>
      <c r="U1294" s="10" t="str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42292.492719907408</v>
      </c>
      <c r="T1295" s="9">
        <f t="shared" si="145"/>
        <v>42322.534386574072</v>
      </c>
      <c r="U1295" s="10" t="str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42278.245335648149</v>
      </c>
      <c r="T1296" s="9">
        <f t="shared" si="145"/>
        <v>42296.249999999993</v>
      </c>
      <c r="U1296" s="10" t="str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42184.364548611113</v>
      </c>
      <c r="T1297" s="9">
        <f t="shared" si="145"/>
        <v>42214.499999999993</v>
      </c>
      <c r="U1297" s="10" t="str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42422.842280092591</v>
      </c>
      <c r="T1298" s="9">
        <f t="shared" si="145"/>
        <v>42442.800613425927</v>
      </c>
      <c r="U1298" s="10" t="str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42461.538865740738</v>
      </c>
      <c r="T1299" s="9">
        <f t="shared" si="145"/>
        <v>42491.538865740738</v>
      </c>
      <c r="U1299" s="10" t="str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42458.472592592589</v>
      </c>
      <c r="T1300" s="9">
        <f t="shared" si="145"/>
        <v>42488.472592592589</v>
      </c>
      <c r="U1300" s="10" t="str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42169.606006944443</v>
      </c>
      <c r="T1301" s="9">
        <f t="shared" si="145"/>
        <v>42199.606006944443</v>
      </c>
      <c r="U1301" s="10" t="str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42483.466874999998</v>
      </c>
      <c r="T1302" s="9">
        <f t="shared" si="145"/>
        <v>42522.581249999996</v>
      </c>
      <c r="U1302" s="10" t="str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42195.541412037033</v>
      </c>
      <c r="T1303" s="9">
        <f t="shared" si="145"/>
        <v>42205.916666666664</v>
      </c>
      <c r="U1303" s="10" t="str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42674.849664351852</v>
      </c>
      <c r="T1304" s="9">
        <f t="shared" si="145"/>
        <v>42704.891331018516</v>
      </c>
      <c r="U1304" s="10" t="str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42566.232870370368</v>
      </c>
      <c r="T1305" s="9">
        <f t="shared" si="145"/>
        <v>42582.249999999993</v>
      </c>
      <c r="U1305" s="10" t="str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42746.986168981479</v>
      </c>
      <c r="T1306" s="9">
        <f t="shared" si="145"/>
        <v>42806.944502314807</v>
      </c>
      <c r="U1306" s="10" t="str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42543.457268518519</v>
      </c>
      <c r="T1307" s="9">
        <f t="shared" si="145"/>
        <v>42572.520833333336</v>
      </c>
      <c r="U1307" s="10" t="str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41947.249236111107</v>
      </c>
      <c r="T1308" s="9">
        <f t="shared" si="145"/>
        <v>41977.249236111107</v>
      </c>
      <c r="U1308" s="10" t="str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42387.294895833336</v>
      </c>
      <c r="T1309" s="9">
        <f t="shared" si="145"/>
        <v>42417.294895833336</v>
      </c>
      <c r="U1309" s="10" t="str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42611.405231481483</v>
      </c>
      <c r="T1310" s="9">
        <f t="shared" si="145"/>
        <v>42651.405231481483</v>
      </c>
      <c r="U1310" s="10" t="str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42257.674398148149</v>
      </c>
      <c r="T1311" s="9">
        <f t="shared" si="145"/>
        <v>42292.674398148149</v>
      </c>
      <c r="U1311" s="10" t="str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42556.458912037029</v>
      </c>
      <c r="T1312" s="9">
        <f t="shared" si="145"/>
        <v>42601.458912037029</v>
      </c>
      <c r="U1312" s="10" t="str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42669.593969907401</v>
      </c>
      <c r="T1313" s="9">
        <f t="shared" si="145"/>
        <v>42704.635636574072</v>
      </c>
      <c r="U1313" s="10" t="str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42082.494467592587</v>
      </c>
      <c r="T1314" s="9">
        <f t="shared" si="145"/>
        <v>42112.494467592587</v>
      </c>
      <c r="U1314" s="10" t="str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42402.50131944444</v>
      </c>
      <c r="T1315" s="9">
        <f t="shared" si="145"/>
        <v>42432.50131944444</v>
      </c>
      <c r="U1315" s="10" t="str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42604.461342592585</v>
      </c>
      <c r="T1316" s="9">
        <f t="shared" si="145"/>
        <v>42664.461342592585</v>
      </c>
      <c r="U1316" s="10" t="str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42278.289907407401</v>
      </c>
      <c r="T1317" s="9">
        <f t="shared" si="145"/>
        <v>42313.833333333336</v>
      </c>
      <c r="U1317" s="10" t="str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42393.753576388888</v>
      </c>
      <c r="T1318" s="9">
        <f t="shared" si="145"/>
        <v>42428.753576388888</v>
      </c>
      <c r="U1318" s="10" t="str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42520.027152777773</v>
      </c>
      <c r="T1319" s="9">
        <f t="shared" si="145"/>
        <v>42572.374999999993</v>
      </c>
      <c r="U1319" s="10" t="str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41984.835324074076</v>
      </c>
      <c r="T1320" s="9">
        <f t="shared" si="145"/>
        <v>42014.835324074076</v>
      </c>
      <c r="U1320" s="10" t="str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41816.603761574072</v>
      </c>
      <c r="T1321" s="9">
        <f t="shared" si="145"/>
        <v>41831.458333333328</v>
      </c>
      <c r="U1321" s="10" t="str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42705.482013888883</v>
      </c>
      <c r="T1322" s="9">
        <f t="shared" si="145"/>
        <v>42734.749999999993</v>
      </c>
      <c r="U1322" s="10" t="str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42697.540937499994</v>
      </c>
      <c r="T1323" s="9">
        <f t="shared" si="145"/>
        <v>42727.540937499994</v>
      </c>
      <c r="U1323" s="10" t="str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42115.448206018518</v>
      </c>
      <c r="T1324" s="9">
        <f t="shared" si="145"/>
        <v>42145.448206018518</v>
      </c>
      <c r="U1324" s="10" t="str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42451.490115740737</v>
      </c>
      <c r="T1325" s="9">
        <f t="shared" si="145"/>
        <v>42486.079861111109</v>
      </c>
      <c r="U1325" s="10" t="str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42626.425370370365</v>
      </c>
      <c r="T1326" s="9">
        <f t="shared" si="145"/>
        <v>42656.425370370365</v>
      </c>
      <c r="U1326" s="10" t="str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42703.877719907403</v>
      </c>
      <c r="T1327" s="9">
        <f t="shared" si="145"/>
        <v>42733.877719907403</v>
      </c>
      <c r="U1327" s="10" t="str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41974.583657407406</v>
      </c>
      <c r="T1328" s="9">
        <f t="shared" si="145"/>
        <v>42019.583657407406</v>
      </c>
      <c r="U1328" s="10" t="str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42123.470312500001</v>
      </c>
      <c r="T1329" s="9">
        <f t="shared" si="145"/>
        <v>42153.470312500001</v>
      </c>
      <c r="U1329" s="10" t="str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42612.434421296297</v>
      </c>
      <c r="T1330" s="9">
        <f t="shared" si="145"/>
        <v>42657.434421296297</v>
      </c>
      <c r="U1330" s="10" t="str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41935.013252314813</v>
      </c>
      <c r="T1331" s="9">
        <f t="shared" si="145"/>
        <v>41975.054918981477</v>
      </c>
      <c r="U1331" s="10" t="str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42522.068391203698</v>
      </c>
      <c r="T1332" s="9">
        <f t="shared" si="145"/>
        <v>42552.958333333336</v>
      </c>
      <c r="U1332" s="10" t="str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42569.295763888884</v>
      </c>
      <c r="T1333" s="9">
        <f t="shared" si="145"/>
        <v>42599.295763888884</v>
      </c>
      <c r="U1333" s="10" t="str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42731.851944444446</v>
      </c>
      <c r="T1334" s="9">
        <f t="shared" si="145"/>
        <v>42761.851944444446</v>
      </c>
      <c r="U1334" s="10" t="str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41805.8984375</v>
      </c>
      <c r="T1335" s="9">
        <f t="shared" si="145"/>
        <v>41835.8984375</v>
      </c>
      <c r="U1335" s="10" t="str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42410.565821759257</v>
      </c>
      <c r="T1336" s="9">
        <f t="shared" si="145"/>
        <v>42440.565821759257</v>
      </c>
      <c r="U1336" s="10" t="str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42313.728032407402</v>
      </c>
      <c r="T1337" s="9">
        <f t="shared" si="145"/>
        <v>42343.728032407402</v>
      </c>
      <c r="U1337" s="10" t="str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41955.655416666668</v>
      </c>
      <c r="T1338" s="9">
        <f t="shared" si="145"/>
        <v>41990.655416666668</v>
      </c>
      <c r="U1338" s="10" t="str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42767.368969907409</v>
      </c>
      <c r="T1339" s="9">
        <f t="shared" si="145"/>
        <v>42797.368969907409</v>
      </c>
      <c r="U1339" s="10" t="str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42188.595289351848</v>
      </c>
      <c r="T1340" s="9">
        <f t="shared" si="145"/>
        <v>42218.595289351848</v>
      </c>
      <c r="U1340" s="10" t="str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41936.438831018517</v>
      </c>
      <c r="T1341" s="9">
        <f t="shared" si="145"/>
        <v>41981.480497685181</v>
      </c>
      <c r="U1341" s="10" t="str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41836.387187499997</v>
      </c>
      <c r="T1342" s="9">
        <f t="shared" si="145"/>
        <v>41866.387187499997</v>
      </c>
      <c r="U1342" s="10" t="str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42612.415706018517</v>
      </c>
      <c r="T1343" s="9">
        <f t="shared" si="145"/>
        <v>42644.415706018517</v>
      </c>
      <c r="U1343" s="10" t="str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42172.608090277776</v>
      </c>
      <c r="T1344" s="9">
        <f t="shared" si="145"/>
        <v>42202.608090277776</v>
      </c>
      <c r="U1344" s="10" t="str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42542.318090277775</v>
      </c>
      <c r="T1345" s="9">
        <f t="shared" si="145"/>
        <v>42600.957638888889</v>
      </c>
      <c r="U1345" s="10" t="str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42522.581469907404</v>
      </c>
      <c r="T1346" s="9">
        <f t="shared" si="145"/>
        <v>42551.581469907404</v>
      </c>
      <c r="U1346" s="10" t="str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LEFT(N1347,FIND("/",N1347) -1)</f>
        <v>publishing</v>
      </c>
      <c r="R1347" t="str">
        <f t="shared" ref="R1347:R1410" si="150">RIGHT(N1347,LEN(N1347)-FIND("/",N1347))</f>
        <v>nonfiction</v>
      </c>
      <c r="S1347" s="9">
        <f t="shared" ref="S1347:S1410" si="151">(J1347/86400)+25569+(-5/24)</f>
        <v>41799.606006944443</v>
      </c>
      <c r="T1347" s="9">
        <f t="shared" ref="T1347:T1410" si="152">(I1347/86400)+25569+(-5/24)</f>
        <v>41834.606006944443</v>
      </c>
      <c r="U1347" s="10" t="str">
        <f t="shared" ref="U1347:U1410" si="153">TEXT(S1347,"yyyy")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41421.867488425924</v>
      </c>
      <c r="T1348" s="9">
        <f t="shared" si="152"/>
        <v>41451.867488425924</v>
      </c>
      <c r="U1348" s="10" t="str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42040.429687499993</v>
      </c>
      <c r="T1349" s="9">
        <f t="shared" si="152"/>
        <v>42070.429687499993</v>
      </c>
      <c r="U1349" s="10" t="str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41963.297835648147</v>
      </c>
      <c r="T1350" s="9">
        <f t="shared" si="152"/>
        <v>41991.297835648147</v>
      </c>
      <c r="U1350" s="10" t="str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42317.124247685184</v>
      </c>
      <c r="T1351" s="9">
        <f t="shared" si="152"/>
        <v>42354.082638888889</v>
      </c>
      <c r="U1351" s="10" t="str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42333.804791666662</v>
      </c>
      <c r="T1352" s="9">
        <f t="shared" si="152"/>
        <v>42363.804791666662</v>
      </c>
      <c r="U1352" s="10" t="str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42382.531759259255</v>
      </c>
      <c r="T1353" s="9">
        <f t="shared" si="152"/>
        <v>42412.531759259255</v>
      </c>
      <c r="U1353" s="10" t="str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42200.369976851849</v>
      </c>
      <c r="T1354" s="9">
        <f t="shared" si="152"/>
        <v>42251.957638888889</v>
      </c>
      <c r="U1354" s="10" t="str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41308.909583333334</v>
      </c>
      <c r="T1355" s="9">
        <f t="shared" si="152"/>
        <v>41343.791666666664</v>
      </c>
      <c r="U1355" s="10" t="str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42502.599293981482</v>
      </c>
      <c r="T1356" s="9">
        <f t="shared" si="152"/>
        <v>42532.599293981482</v>
      </c>
      <c r="U1356" s="10" t="str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41213.046354166661</v>
      </c>
      <c r="T1357" s="9">
        <f t="shared" si="152"/>
        <v>41243.208333333328</v>
      </c>
      <c r="U1357" s="10" t="str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41429.830555555549</v>
      </c>
      <c r="T1358" s="9">
        <f t="shared" si="152"/>
        <v>41459.830555555549</v>
      </c>
      <c r="U1358" s="10" t="str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41304.753900462958</v>
      </c>
      <c r="T1359" s="9">
        <f t="shared" si="152"/>
        <v>41334.040972222218</v>
      </c>
      <c r="U1359" s="10" t="str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40689.362534722219</v>
      </c>
      <c r="T1360" s="9">
        <f t="shared" si="152"/>
        <v>40719.362534722219</v>
      </c>
      <c r="U1360" s="10" t="str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40668.606365740736</v>
      </c>
      <c r="T1361" s="9">
        <f t="shared" si="152"/>
        <v>40730.606365740736</v>
      </c>
      <c r="U1361" s="10" t="str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41095.692361111105</v>
      </c>
      <c r="T1362" s="9">
        <f t="shared" si="152"/>
        <v>41123.692361111105</v>
      </c>
      <c r="U1362" s="10" t="str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41781.508935185186</v>
      </c>
      <c r="T1363" s="9">
        <f t="shared" si="152"/>
        <v>41811.508935185186</v>
      </c>
      <c r="U1363" s="10" t="str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41464.726053240738</v>
      </c>
      <c r="T1364" s="9">
        <f t="shared" si="152"/>
        <v>41524.726053240738</v>
      </c>
      <c r="U1364" s="10" t="str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42396.635729166665</v>
      </c>
      <c r="T1365" s="9">
        <f t="shared" si="152"/>
        <v>42415.124305555553</v>
      </c>
      <c r="U1365" s="10" t="str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41951.487337962964</v>
      </c>
      <c r="T1366" s="9">
        <f t="shared" si="152"/>
        <v>42011.487337962964</v>
      </c>
      <c r="U1366" s="10" t="str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42049.524907407402</v>
      </c>
      <c r="T1367" s="9">
        <f t="shared" si="152"/>
        <v>42079.483240740738</v>
      </c>
      <c r="U1367" s="10" t="str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41924.787766203699</v>
      </c>
      <c r="T1368" s="9">
        <f t="shared" si="152"/>
        <v>41969.829432870371</v>
      </c>
      <c r="U1368" s="10" t="str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42291.794560185182</v>
      </c>
      <c r="T1369" s="9">
        <f t="shared" si="152"/>
        <v>42321.836226851847</v>
      </c>
      <c r="U1369" s="10" t="str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42145.982569444437</v>
      </c>
      <c r="T1370" s="9">
        <f t="shared" si="152"/>
        <v>42169.982569444437</v>
      </c>
      <c r="U1370" s="10" t="str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41710.385949074072</v>
      </c>
      <c r="T1371" s="9">
        <f t="shared" si="152"/>
        <v>41740.385949074072</v>
      </c>
      <c r="U1371" s="10" t="str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41547.795023148145</v>
      </c>
      <c r="T1372" s="9">
        <f t="shared" si="152"/>
        <v>41562.795023148145</v>
      </c>
      <c r="U1372" s="10" t="str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42101.550254629627</v>
      </c>
      <c r="T1373" s="9">
        <f t="shared" si="152"/>
        <v>42131.550254629627</v>
      </c>
      <c r="U1373" s="10" t="str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41072.53162037037</v>
      </c>
      <c r="T1374" s="9">
        <f t="shared" si="152"/>
        <v>41102.53162037037</v>
      </c>
      <c r="U1374" s="10" t="str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42704.743437499994</v>
      </c>
      <c r="T1375" s="9">
        <f t="shared" si="152"/>
        <v>42734.743437499994</v>
      </c>
      <c r="U1375" s="10" t="str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42423.953564814808</v>
      </c>
      <c r="T1376" s="9">
        <f t="shared" si="152"/>
        <v>42453.911898148144</v>
      </c>
      <c r="U1376" s="10" t="str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42719.857858796291</v>
      </c>
      <c r="T1377" s="9">
        <f t="shared" si="152"/>
        <v>42749.857858796291</v>
      </c>
      <c r="U1377" s="10" t="str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42677.460717592585</v>
      </c>
      <c r="T1378" s="9">
        <f t="shared" si="152"/>
        <v>42707.502384259256</v>
      </c>
      <c r="U1378" s="10" t="str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42747.01122685185</v>
      </c>
      <c r="T1379" s="9">
        <f t="shared" si="152"/>
        <v>42768.96597222222</v>
      </c>
      <c r="U1379" s="10" t="str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42568.551041666666</v>
      </c>
      <c r="T1380" s="9">
        <f t="shared" si="152"/>
        <v>42583.551041666666</v>
      </c>
      <c r="U1380" s="10" t="str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42130.283287037033</v>
      </c>
      <c r="T1381" s="9">
        <f t="shared" si="152"/>
        <v>42160.283287037033</v>
      </c>
      <c r="U1381" s="10" t="str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42141.554467592585</v>
      </c>
      <c r="T1382" s="9">
        <f t="shared" si="152"/>
        <v>42163.874999999993</v>
      </c>
      <c r="U1382" s="10" t="str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42703.006076388883</v>
      </c>
      <c r="T1383" s="9">
        <f t="shared" si="152"/>
        <v>42733.006076388883</v>
      </c>
      <c r="U1383" s="10" t="str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41370.591851851852</v>
      </c>
      <c r="T1384" s="9">
        <f t="shared" si="152"/>
        <v>41400.591851851852</v>
      </c>
      <c r="U1384" s="10" t="str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42706.866643518515</v>
      </c>
      <c r="T1385" s="9">
        <f t="shared" si="152"/>
        <v>42726.866643518515</v>
      </c>
      <c r="U1385" s="10" t="str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42160.526874999996</v>
      </c>
      <c r="T1386" s="9">
        <f t="shared" si="152"/>
        <v>42190.526874999996</v>
      </c>
      <c r="U1386" s="10" t="str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42433.480567129627</v>
      </c>
      <c r="T1387" s="9">
        <f t="shared" si="152"/>
        <v>42489.299305555549</v>
      </c>
      <c r="U1387" s="10" t="str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42184.438530092586</v>
      </c>
      <c r="T1388" s="9">
        <f t="shared" si="152"/>
        <v>42214.438530092586</v>
      </c>
      <c r="U1388" s="10" t="str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42126.712905092594</v>
      </c>
      <c r="T1389" s="9">
        <f t="shared" si="152"/>
        <v>42157.979166666664</v>
      </c>
      <c r="U1389" s="10" t="str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42634.406446759262</v>
      </c>
      <c r="T1390" s="9">
        <f t="shared" si="152"/>
        <v>42660.468055555553</v>
      </c>
      <c r="U1390" s="10" t="str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42565.272650462961</v>
      </c>
      <c r="T1391" s="9">
        <f t="shared" si="152"/>
        <v>42595.272650462961</v>
      </c>
      <c r="U1391" s="10" t="str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42087.594976851855</v>
      </c>
      <c r="T1392" s="9">
        <f t="shared" si="152"/>
        <v>42121.508333333331</v>
      </c>
      <c r="U1392" s="10" t="str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42193.442337962959</v>
      </c>
      <c r="T1393" s="9">
        <f t="shared" si="152"/>
        <v>42237.999305555553</v>
      </c>
      <c r="U1393" s="10" t="str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42400.946597222217</v>
      </c>
      <c r="T1394" s="9">
        <f t="shared" si="152"/>
        <v>42431.946597222217</v>
      </c>
      <c r="U1394" s="10" t="str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42553.473645833328</v>
      </c>
      <c r="T1395" s="9">
        <f t="shared" si="152"/>
        <v>42583.473645833328</v>
      </c>
      <c r="U1395" s="10" t="str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42751.936643518515</v>
      </c>
      <c r="T1396" s="9">
        <f t="shared" si="152"/>
        <v>42794.916666666664</v>
      </c>
      <c r="U1396" s="10" t="str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42719.700011574074</v>
      </c>
      <c r="T1397" s="9">
        <f t="shared" si="152"/>
        <v>42749.700011574074</v>
      </c>
      <c r="U1397" s="10" t="str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42018.790300925924</v>
      </c>
      <c r="T1398" s="9">
        <f t="shared" si="152"/>
        <v>42048.790300925924</v>
      </c>
      <c r="U1398" s="10" t="str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42640.709606481476</v>
      </c>
      <c r="T1399" s="9">
        <f t="shared" si="152"/>
        <v>42670.679861111108</v>
      </c>
      <c r="U1399" s="10" t="str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42526.665902777771</v>
      </c>
      <c r="T1400" s="9">
        <f t="shared" si="152"/>
        <v>42556.665902777771</v>
      </c>
      <c r="U1400" s="10" t="str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41888.795983796292</v>
      </c>
      <c r="T1401" s="9">
        <f t="shared" si="152"/>
        <v>41918.795983796292</v>
      </c>
      <c r="U1401" s="10" t="str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42498.132789351854</v>
      </c>
      <c r="T1402" s="9">
        <f t="shared" si="152"/>
        <v>42533.020833333336</v>
      </c>
      <c r="U1402" s="10" t="str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41399.787893518514</v>
      </c>
      <c r="T1403" s="9">
        <f t="shared" si="152"/>
        <v>41420.787893518514</v>
      </c>
      <c r="U1403" s="10" t="str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42064.845034722217</v>
      </c>
      <c r="T1404" s="9">
        <f t="shared" si="152"/>
        <v>42124.803368055553</v>
      </c>
      <c r="U1404" s="10" t="str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41450.854571759257</v>
      </c>
      <c r="T1405" s="9">
        <f t="shared" si="152"/>
        <v>41480.854571759257</v>
      </c>
      <c r="U1405" s="10" t="str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42032.30190972222</v>
      </c>
      <c r="T1406" s="9">
        <f t="shared" si="152"/>
        <v>42057.30190972222</v>
      </c>
      <c r="U1406" s="10" t="str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41941.472233796296</v>
      </c>
      <c r="T1407" s="9">
        <f t="shared" si="152"/>
        <v>41971.51390046296</v>
      </c>
      <c r="U1407" s="10" t="str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42297.224618055552</v>
      </c>
      <c r="T1408" s="9">
        <f t="shared" si="152"/>
        <v>42350.208333333336</v>
      </c>
      <c r="U1408" s="10" t="str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41838.32844907407</v>
      </c>
      <c r="T1409" s="9">
        <f t="shared" si="152"/>
        <v>41863.32844907407</v>
      </c>
      <c r="U1409" s="10" t="str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42291.663842592585</v>
      </c>
      <c r="T1410" s="9">
        <f t="shared" si="152"/>
        <v>42321.705509259256</v>
      </c>
      <c r="U1410" s="10" t="str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LEFT(N1411,FIND("/",N1411) -1)</f>
        <v>publishing</v>
      </c>
      <c r="R1411" t="str">
        <f t="shared" ref="R1411:R1474" si="157">RIGHT(N1411,LEN(N1411)-FIND("/",N1411))</f>
        <v>translations</v>
      </c>
      <c r="S1411" s="9">
        <f t="shared" ref="S1411:S1474" si="158">(J1411/86400)+25569+(-5/24)</f>
        <v>41944.925173611111</v>
      </c>
      <c r="T1411" s="9">
        <f t="shared" ref="T1411:T1474" si="159">(I1411/86400)+25569+(-5/24)</f>
        <v>42004.966840277775</v>
      </c>
      <c r="U1411" s="10" t="str">
        <f t="shared" ref="U1411:U1474" si="160">TEXT(S1411,"yyyy")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42479.110185185178</v>
      </c>
      <c r="T1412" s="9">
        <f t="shared" si="159"/>
        <v>42524.110185185178</v>
      </c>
      <c r="U1412" s="10" t="str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42012.850694444445</v>
      </c>
      <c r="T1413" s="9">
        <f t="shared" si="159"/>
        <v>42040.850694444445</v>
      </c>
      <c r="U1413" s="10" t="str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41946.855312499996</v>
      </c>
      <c r="T1414" s="9">
        <f t="shared" si="159"/>
        <v>41976.855312499996</v>
      </c>
      <c r="U1414" s="10" t="str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42360.228819444441</v>
      </c>
      <c r="T1415" s="9">
        <f t="shared" si="159"/>
        <v>42420.228819444441</v>
      </c>
      <c r="U1415" s="10" t="str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42708.044756944444</v>
      </c>
      <c r="T1416" s="9">
        <f t="shared" si="159"/>
        <v>42738.044756944444</v>
      </c>
      <c r="U1416" s="10" t="str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42192.467488425922</v>
      </c>
      <c r="T1417" s="9">
        <f t="shared" si="159"/>
        <v>42232.467488425922</v>
      </c>
      <c r="U1417" s="10" t="str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42299.717812499999</v>
      </c>
      <c r="T1418" s="9">
        <f t="shared" si="159"/>
        <v>42329.759479166663</v>
      </c>
      <c r="U1418" s="10" t="str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42231.941828703704</v>
      </c>
      <c r="T1419" s="9">
        <f t="shared" si="159"/>
        <v>42262.257638888885</v>
      </c>
      <c r="U1419" s="10" t="str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42395.248078703698</v>
      </c>
      <c r="T1420" s="9">
        <f t="shared" si="159"/>
        <v>42425.248078703698</v>
      </c>
      <c r="U1420" s="10" t="str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42622.24790509259</v>
      </c>
      <c r="T1421" s="9">
        <f t="shared" si="159"/>
        <v>42652.24790509259</v>
      </c>
      <c r="U1421" s="10" t="str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42524.459328703706</v>
      </c>
      <c r="T1422" s="9">
        <f t="shared" si="159"/>
        <v>42549.459328703706</v>
      </c>
      <c r="U1422" s="10" t="str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42013.707280092589</v>
      </c>
      <c r="T1423" s="9">
        <f t="shared" si="159"/>
        <v>42043.707280092589</v>
      </c>
      <c r="U1423" s="10" t="str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42604.031296296293</v>
      </c>
      <c r="T1424" s="9">
        <f t="shared" si="159"/>
        <v>42634.031296296293</v>
      </c>
      <c r="U1424" s="10" t="str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42340.151979166665</v>
      </c>
      <c r="T1425" s="9">
        <f t="shared" si="159"/>
        <v>42370.151979166665</v>
      </c>
      <c r="U1425" s="10" t="str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42676.509282407402</v>
      </c>
      <c r="T1426" s="9">
        <f t="shared" si="159"/>
        <v>42689.550949074073</v>
      </c>
      <c r="U1426" s="10" t="str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42092.923136574071</v>
      </c>
      <c r="T1427" s="9">
        <f t="shared" si="159"/>
        <v>42122.923136574071</v>
      </c>
      <c r="U1427" s="10" t="str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42180.181944444441</v>
      </c>
      <c r="T1428" s="9">
        <f t="shared" si="159"/>
        <v>42240.181944444441</v>
      </c>
      <c r="U1428" s="10" t="str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42601.643344907403</v>
      </c>
      <c r="T1429" s="9">
        <f t="shared" si="159"/>
        <v>42631.643344907403</v>
      </c>
      <c r="U1429" s="10" t="str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42432.171493055554</v>
      </c>
      <c r="T1430" s="9">
        <f t="shared" si="159"/>
        <v>42462.129826388882</v>
      </c>
      <c r="U1430" s="10" t="str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42073.852337962962</v>
      </c>
      <c r="T1431" s="9">
        <f t="shared" si="159"/>
        <v>42103.852337962962</v>
      </c>
      <c r="U1431" s="10" t="str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41961.605185185188</v>
      </c>
      <c r="T1432" s="9">
        <f t="shared" si="159"/>
        <v>41992.605185185188</v>
      </c>
      <c r="U1432" s="10" t="str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42304.002499999995</v>
      </c>
      <c r="T1433" s="9">
        <f t="shared" si="159"/>
        <v>42334.044166666667</v>
      </c>
      <c r="U1433" s="10" t="str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42175.572083333333</v>
      </c>
      <c r="T1434" s="9">
        <f t="shared" si="159"/>
        <v>42205.572083333333</v>
      </c>
      <c r="U1434" s="10" t="str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42673.417534722219</v>
      </c>
      <c r="T1435" s="9">
        <f t="shared" si="159"/>
        <v>42714.249999999993</v>
      </c>
      <c r="U1435" s="10" t="str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42142.558773148143</v>
      </c>
      <c r="T1436" s="9">
        <f t="shared" si="159"/>
        <v>42163.416666666664</v>
      </c>
      <c r="U1436" s="10" t="str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42258.57199074074</v>
      </c>
      <c r="T1437" s="9">
        <f t="shared" si="159"/>
        <v>42288.57199074074</v>
      </c>
      <c r="U1437" s="10" t="str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42391.141863425924</v>
      </c>
      <c r="T1438" s="9">
        <f t="shared" si="159"/>
        <v>42421.141863425924</v>
      </c>
      <c r="U1438" s="10" t="str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41796.32336805555</v>
      </c>
      <c r="T1439" s="9">
        <f t="shared" si="159"/>
        <v>41832.999305555553</v>
      </c>
      <c r="U1439" s="10" t="str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42457.663182870368</v>
      </c>
      <c r="T1440" s="9">
        <f t="shared" si="159"/>
        <v>42487.371527777774</v>
      </c>
      <c r="U1440" s="10" t="str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42040.621539351851</v>
      </c>
      <c r="T1441" s="9">
        <f t="shared" si="159"/>
        <v>42070.621539351851</v>
      </c>
      <c r="U1441" s="10" t="str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42486.540081018517</v>
      </c>
      <c r="T1442" s="9">
        <f t="shared" si="159"/>
        <v>42516.540081018517</v>
      </c>
      <c r="U1442" s="10" t="str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42198.557511574072</v>
      </c>
      <c r="T1443" s="9">
        <f t="shared" si="159"/>
        <v>42258.557511574072</v>
      </c>
      <c r="U1443" s="10" t="str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42485.437013888884</v>
      </c>
      <c r="T1444" s="9">
        <f t="shared" si="159"/>
        <v>42515.437013888884</v>
      </c>
      <c r="U1444" s="10" t="str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42707.71769675926</v>
      </c>
      <c r="T1445" s="9">
        <f t="shared" si="159"/>
        <v>42737.71769675926</v>
      </c>
      <c r="U1445" s="10" t="str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42199.665069444447</v>
      </c>
      <c r="T1446" s="9">
        <f t="shared" si="159"/>
        <v>42259.665069444447</v>
      </c>
      <c r="U1446" s="10" t="str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42139.333969907406</v>
      </c>
      <c r="T1447" s="9">
        <f t="shared" si="159"/>
        <v>42169.333969907406</v>
      </c>
      <c r="U1447" s="10" t="str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42461.239328703705</v>
      </c>
      <c r="T1448" s="9">
        <f t="shared" si="159"/>
        <v>42481.239328703705</v>
      </c>
      <c r="U1448" s="10" t="str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42529.52238425926</v>
      </c>
      <c r="T1449" s="9">
        <f t="shared" si="159"/>
        <v>42559.52238425926</v>
      </c>
      <c r="U1449" s="10" t="str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42115.728217592587</v>
      </c>
      <c r="T1450" s="9">
        <f t="shared" si="159"/>
        <v>42146.017361111109</v>
      </c>
      <c r="U1450" s="10" t="str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42086.603067129625</v>
      </c>
      <c r="T1451" s="9">
        <f t="shared" si="159"/>
        <v>42134.603067129625</v>
      </c>
      <c r="U1451" s="10" t="str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42389.962928240733</v>
      </c>
      <c r="T1452" s="9">
        <f t="shared" si="159"/>
        <v>42419.962928240733</v>
      </c>
      <c r="U1452" s="10" t="str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41931.75068287037</v>
      </c>
      <c r="T1453" s="9">
        <f t="shared" si="159"/>
        <v>41961.792349537034</v>
      </c>
      <c r="U1453" s="10" t="str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41818.494942129626</v>
      </c>
      <c r="T1454" s="9">
        <f t="shared" si="159"/>
        <v>41848.494942129626</v>
      </c>
      <c r="U1454" s="10" t="str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42795.487812499996</v>
      </c>
      <c r="T1455" s="9">
        <f t="shared" si="159"/>
        <v>42840.446145833332</v>
      </c>
      <c r="U1455" s="10" t="str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42463.658333333333</v>
      </c>
      <c r="T1456" s="9">
        <f t="shared" si="159"/>
        <v>42484.707638888889</v>
      </c>
      <c r="U1456" s="10" t="str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41832.46435185185</v>
      </c>
      <c r="T1457" s="9">
        <f t="shared" si="159"/>
        <v>41887.360416666663</v>
      </c>
      <c r="U1457" s="10" t="str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42708.460243055553</v>
      </c>
      <c r="T1458" s="9">
        <f t="shared" si="159"/>
        <v>42738.460243055553</v>
      </c>
      <c r="U1458" s="10" t="str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42289.688009259255</v>
      </c>
      <c r="T1459" s="9">
        <f t="shared" si="159"/>
        <v>42319.729675925926</v>
      </c>
      <c r="U1459" s="10" t="str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41831.49722222222</v>
      </c>
      <c r="T1460" s="9">
        <f t="shared" si="159"/>
        <v>41861.958333333328</v>
      </c>
      <c r="U1460" s="10" t="str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42311.996481481481</v>
      </c>
      <c r="T1461" s="9">
        <f t="shared" si="159"/>
        <v>42340.517361111109</v>
      </c>
      <c r="U1461" s="10" t="str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41915.688634259255</v>
      </c>
      <c r="T1462" s="9">
        <f t="shared" si="159"/>
        <v>41973.781249999993</v>
      </c>
      <c r="U1462" s="10" t="str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41899.436967592592</v>
      </c>
      <c r="T1463" s="9">
        <f t="shared" si="159"/>
        <v>41932.791666666664</v>
      </c>
      <c r="U1463" s="10" t="str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41344.454525462963</v>
      </c>
      <c r="T1464" s="9">
        <f t="shared" si="159"/>
        <v>41374.454525462963</v>
      </c>
      <c r="U1464" s="10" t="str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41326.702986111108</v>
      </c>
      <c r="T1465" s="9">
        <f t="shared" si="159"/>
        <v>41371.661319444444</v>
      </c>
      <c r="U1465" s="10" t="str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41291.453217592592</v>
      </c>
      <c r="T1466" s="9">
        <f t="shared" si="159"/>
        <v>41321.453217592592</v>
      </c>
      <c r="U1466" s="10" t="str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40959.526064814811</v>
      </c>
      <c r="T1467" s="9">
        <f t="shared" si="159"/>
        <v>40989.916666666664</v>
      </c>
      <c r="U1467" s="10" t="str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42339.963726851849</v>
      </c>
      <c r="T1468" s="9">
        <f t="shared" si="159"/>
        <v>42380.999999999993</v>
      </c>
      <c r="U1468" s="10" t="str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40933.593576388885</v>
      </c>
      <c r="T1469" s="9">
        <f t="shared" si="159"/>
        <v>40993.55190972222</v>
      </c>
      <c r="U1469" s="10" t="str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40645.806122685179</v>
      </c>
      <c r="T1470" s="9">
        <f t="shared" si="159"/>
        <v>40705.806122685179</v>
      </c>
      <c r="U1470" s="10" t="str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41290.390150462961</v>
      </c>
      <c r="T1471" s="9">
        <f t="shared" si="159"/>
        <v>41320.390150462961</v>
      </c>
      <c r="U1471" s="10" t="str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41250.618784722217</v>
      </c>
      <c r="T1472" s="9">
        <f t="shared" si="159"/>
        <v>41271.618784722217</v>
      </c>
      <c r="U1472" s="10" t="str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42073.749236111107</v>
      </c>
      <c r="T1473" s="9">
        <f t="shared" si="159"/>
        <v>42103.749236111107</v>
      </c>
      <c r="U1473" s="10" t="str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41533.33452546296</v>
      </c>
      <c r="T1474" s="9">
        <f t="shared" si="159"/>
        <v>41563.33452546296</v>
      </c>
      <c r="U1474" s="10" t="str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LEFT(N1475,FIND("/",N1475) -1)</f>
        <v>publishing</v>
      </c>
      <c r="R1475" t="str">
        <f t="shared" ref="R1475:R1538" si="164">RIGHT(N1475,LEN(N1475)-FIND("/",N1475))</f>
        <v>radio &amp; podcasts</v>
      </c>
      <c r="S1475" s="9">
        <f t="shared" ref="S1475:S1538" si="165">(J1475/86400)+25569+(-5/24)</f>
        <v>40939.771284722221</v>
      </c>
      <c r="T1475" s="9">
        <f t="shared" ref="T1475:T1538" si="166">(I1475/86400)+25569+(-5/24)</f>
        <v>40969.771284722221</v>
      </c>
      <c r="U1475" s="10" t="str">
        <f t="shared" ref="U1475:U1538" si="167">TEXT(S1475,"yyyy")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41500.519583333335</v>
      </c>
      <c r="T1476" s="9">
        <f t="shared" si="166"/>
        <v>41530.519583333335</v>
      </c>
      <c r="U1476" s="10" t="str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41960.514618055553</v>
      </c>
      <c r="T1477" s="9">
        <f t="shared" si="166"/>
        <v>41992.999305555553</v>
      </c>
      <c r="U1477" s="10" t="str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40765.833587962959</v>
      </c>
      <c r="T1478" s="9">
        <f t="shared" si="166"/>
        <v>40795.833587962959</v>
      </c>
      <c r="U1478" s="10" t="str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40840.407453703701</v>
      </c>
      <c r="T1479" s="9">
        <f t="shared" si="166"/>
        <v>40899.916666666664</v>
      </c>
      <c r="U1479" s="10" t="str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41394.663344907407</v>
      </c>
      <c r="T1480" s="9">
        <f t="shared" si="166"/>
        <v>41408.663344907407</v>
      </c>
      <c r="U1480" s="10" t="str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41754.536909722221</v>
      </c>
      <c r="T1481" s="9">
        <f t="shared" si="166"/>
        <v>41768.957638888889</v>
      </c>
      <c r="U1481" s="10" t="str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41464.725682870368</v>
      </c>
      <c r="T1482" s="9">
        <f t="shared" si="166"/>
        <v>41481.5</v>
      </c>
      <c r="U1482" s="10" t="str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41550.714641203704</v>
      </c>
      <c r="T1483" s="9">
        <f t="shared" si="166"/>
        <v>41580.714641203704</v>
      </c>
      <c r="U1483" s="10" t="str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41136.649722222217</v>
      </c>
      <c r="T1484" s="9">
        <f t="shared" si="166"/>
        <v>41159.118750000001</v>
      </c>
      <c r="U1484" s="10" t="str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42547.984664351847</v>
      </c>
      <c r="T1485" s="9">
        <f t="shared" si="166"/>
        <v>42572.984664351847</v>
      </c>
      <c r="U1485" s="10" t="str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41052.992627314808</v>
      </c>
      <c r="T1486" s="9">
        <f t="shared" si="166"/>
        <v>41111.410416666666</v>
      </c>
      <c r="U1486" s="10" t="str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42130.587650462963</v>
      </c>
      <c r="T1487" s="9">
        <f t="shared" si="166"/>
        <v>42175.587650462963</v>
      </c>
      <c r="U1487" s="10" t="str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42031.960196759253</v>
      </c>
      <c r="T1488" s="9">
        <f t="shared" si="166"/>
        <v>42061.960196759253</v>
      </c>
      <c r="U1488" s="10" t="str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42554.709155092591</v>
      </c>
      <c r="T1489" s="9">
        <f t="shared" si="166"/>
        <v>42584.709155092591</v>
      </c>
      <c r="U1489" s="10" t="str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41614.354861111111</v>
      </c>
      <c r="T1490" s="9">
        <f t="shared" si="166"/>
        <v>41644.354861111111</v>
      </c>
      <c r="U1490" s="10" t="str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41198.403379629628</v>
      </c>
      <c r="T1491" s="9">
        <f t="shared" si="166"/>
        <v>41228.445046296292</v>
      </c>
      <c r="U1491" s="10" t="str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41520.352708333332</v>
      </c>
      <c r="T1492" s="9">
        <f t="shared" si="166"/>
        <v>41549.352708333332</v>
      </c>
      <c r="U1492" s="10" t="str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41991.505127314813</v>
      </c>
      <c r="T1493" s="9">
        <f t="shared" si="166"/>
        <v>42050.443055555552</v>
      </c>
      <c r="U1493" s="10" t="str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40682.676458333335</v>
      </c>
      <c r="T1494" s="9">
        <f t="shared" si="166"/>
        <v>40712.676458333335</v>
      </c>
      <c r="U1494" s="10" t="str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41411.658275462956</v>
      </c>
      <c r="T1495" s="9">
        <f t="shared" si="166"/>
        <v>41441.658275462956</v>
      </c>
      <c r="U1495" s="10" t="str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42067.514039351845</v>
      </c>
      <c r="T1496" s="9">
        <f t="shared" si="166"/>
        <v>42097.443055555552</v>
      </c>
      <c r="U1496" s="10" t="str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40752.581377314811</v>
      </c>
      <c r="T1497" s="9">
        <f t="shared" si="166"/>
        <v>40782.581377314811</v>
      </c>
      <c r="U1497" s="10" t="str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41838.266886574071</v>
      </c>
      <c r="T1498" s="9">
        <f t="shared" si="166"/>
        <v>41898.266886574071</v>
      </c>
      <c r="U1498" s="10" t="str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41444.434282407405</v>
      </c>
      <c r="T1499" s="9">
        <f t="shared" si="166"/>
        <v>41486.613194444442</v>
      </c>
      <c r="U1499" s="10" t="str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41840.775208333333</v>
      </c>
      <c r="T1500" s="9">
        <f t="shared" si="166"/>
        <v>41885.775208333333</v>
      </c>
      <c r="U1500" s="10" t="str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42526.798993055556</v>
      </c>
      <c r="T1501" s="9">
        <f t="shared" si="166"/>
        <v>42586.798993055556</v>
      </c>
      <c r="U1501" s="10" t="str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41365.69626157407</v>
      </c>
      <c r="T1502" s="9">
        <f t="shared" si="166"/>
        <v>41395.69626157407</v>
      </c>
      <c r="U1502" s="10" t="str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42163.3752662037</v>
      </c>
      <c r="T1503" s="9">
        <f t="shared" si="166"/>
        <v>42193.3752662037</v>
      </c>
      <c r="U1503" s="10" t="str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42426.33425925926</v>
      </c>
      <c r="T1504" s="9">
        <f t="shared" si="166"/>
        <v>42454.708333333336</v>
      </c>
      <c r="U1504" s="10" t="str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42606.13890046296</v>
      </c>
      <c r="T1505" s="9">
        <f t="shared" si="166"/>
        <v>42666.13890046296</v>
      </c>
      <c r="U1505" s="10" t="str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41772.44935185185</v>
      </c>
      <c r="T1506" s="9">
        <f t="shared" si="166"/>
        <v>41800.147916666661</v>
      </c>
      <c r="U1506" s="10" t="str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42414.234988425924</v>
      </c>
      <c r="T1507" s="9">
        <f t="shared" si="166"/>
        <v>42451.625694444439</v>
      </c>
      <c r="U1507" s="10" t="str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41814.577592592592</v>
      </c>
      <c r="T1508" s="9">
        <f t="shared" si="166"/>
        <v>41844.577592592592</v>
      </c>
      <c r="U1508" s="10" t="str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40254.242002314808</v>
      </c>
      <c r="T1509" s="9">
        <f t="shared" si="166"/>
        <v>40313.131944444445</v>
      </c>
      <c r="U1509" s="10" t="str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41786.406030092592</v>
      </c>
      <c r="T1510" s="9">
        <f t="shared" si="166"/>
        <v>41817.406030092592</v>
      </c>
      <c r="U1510" s="10" t="str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42751.325057870366</v>
      </c>
      <c r="T1511" s="9">
        <f t="shared" si="166"/>
        <v>42780.749305555553</v>
      </c>
      <c r="U1511" s="10" t="str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41809.176828703705</v>
      </c>
      <c r="T1512" s="9">
        <f t="shared" si="166"/>
        <v>41839.176828703705</v>
      </c>
      <c r="U1512" s="10" t="str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42296.375046296293</v>
      </c>
      <c r="T1513" s="9">
        <f t="shared" si="166"/>
        <v>42326.416712962957</v>
      </c>
      <c r="U1513" s="10" t="str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42741.476145833331</v>
      </c>
      <c r="T1514" s="9">
        <f t="shared" si="166"/>
        <v>42771.476145833331</v>
      </c>
      <c r="U1514" s="10" t="str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41806.42900462963</v>
      </c>
      <c r="T1515" s="9">
        <f t="shared" si="166"/>
        <v>41836.42900462963</v>
      </c>
      <c r="U1515" s="10" t="str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42234.389351851853</v>
      </c>
      <c r="T1516" s="9">
        <f t="shared" si="166"/>
        <v>42274.389351851853</v>
      </c>
      <c r="U1516" s="10" t="str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42415.04510416666</v>
      </c>
      <c r="T1517" s="9">
        <f t="shared" si="166"/>
        <v>42445.003437499996</v>
      </c>
      <c r="U1517" s="10" t="str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42619.258009259262</v>
      </c>
      <c r="T1518" s="9">
        <f t="shared" si="166"/>
        <v>42649.374999999993</v>
      </c>
      <c r="U1518" s="10" t="str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41948.358252314814</v>
      </c>
      <c r="T1519" s="9">
        <f t="shared" si="166"/>
        <v>41979.041666666664</v>
      </c>
      <c r="U1519" s="10" t="str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41760.611712962964</v>
      </c>
      <c r="T1520" s="9">
        <f t="shared" si="166"/>
        <v>41790.611712962964</v>
      </c>
      <c r="U1520" s="10" t="str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41782.533368055556</v>
      </c>
      <c r="T1521" s="9">
        <f t="shared" si="166"/>
        <v>41810.707638888889</v>
      </c>
      <c r="U1521" s="10" t="str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41955.649456018517</v>
      </c>
      <c r="T1522" s="9">
        <f t="shared" si="166"/>
        <v>41991.958333333336</v>
      </c>
      <c r="U1522" s="10" t="str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42492.959386574068</v>
      </c>
      <c r="T1523" s="9">
        <f t="shared" si="166"/>
        <v>42527.959386574068</v>
      </c>
      <c r="U1523" s="10" t="str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41899.621979166666</v>
      </c>
      <c r="T1524" s="9">
        <f t="shared" si="166"/>
        <v>41929.621979166666</v>
      </c>
      <c r="U1524" s="10" t="str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41964.543009259258</v>
      </c>
      <c r="T1525" s="9">
        <f t="shared" si="166"/>
        <v>41995.791666666664</v>
      </c>
      <c r="U1525" s="10" t="str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42756.292708333327</v>
      </c>
      <c r="T1526" s="9">
        <f t="shared" si="166"/>
        <v>42786.292708333327</v>
      </c>
      <c r="U1526" s="10" t="str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42570.494652777772</v>
      </c>
      <c r="T1527" s="9">
        <f t="shared" si="166"/>
        <v>42600.494652777772</v>
      </c>
      <c r="U1527" s="10" t="str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42339.067673611113</v>
      </c>
      <c r="T1528" s="9">
        <f t="shared" si="166"/>
        <v>42388.067673611113</v>
      </c>
      <c r="U1528" s="10" t="str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42780.392199074071</v>
      </c>
      <c r="T1529" s="9">
        <f t="shared" si="166"/>
        <v>42808.350532407407</v>
      </c>
      <c r="U1529" s="10" t="str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42736.524560185186</v>
      </c>
      <c r="T1530" s="9">
        <f t="shared" si="166"/>
        <v>42766.791666666664</v>
      </c>
      <c r="U1530" s="10" t="str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42052.420370370368</v>
      </c>
      <c r="T1531" s="9">
        <f t="shared" si="166"/>
        <v>42082.378703703704</v>
      </c>
      <c r="U1531" s="10" t="str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42275.558969907404</v>
      </c>
      <c r="T1532" s="9">
        <f t="shared" si="166"/>
        <v>42300.558969907404</v>
      </c>
      <c r="U1532" s="10" t="str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41941.594050925924</v>
      </c>
      <c r="T1533" s="9">
        <f t="shared" si="166"/>
        <v>41973.916666666664</v>
      </c>
      <c r="U1533" s="10" t="str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42391.266956018517</v>
      </c>
      <c r="T1534" s="9">
        <f t="shared" si="166"/>
        <v>42415.416666666664</v>
      </c>
      <c r="U1534" s="10" t="str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42442.793715277774</v>
      </c>
      <c r="T1535" s="9">
        <f t="shared" si="166"/>
        <v>42491.957638888889</v>
      </c>
      <c r="U1535" s="10" t="str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42221.465995370367</v>
      </c>
      <c r="T1536" s="9">
        <f t="shared" si="166"/>
        <v>42251.465995370367</v>
      </c>
      <c r="U1536" s="10" t="str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42484.620729166665</v>
      </c>
      <c r="T1537" s="9">
        <f t="shared" si="166"/>
        <v>42513.708333333336</v>
      </c>
      <c r="U1537" s="10" t="str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42213.593865740739</v>
      </c>
      <c r="T1538" s="9">
        <f t="shared" si="166"/>
        <v>42243.593865740739</v>
      </c>
      <c r="U1538" s="10" t="str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LEFT(N1539,FIND("/",N1539) -1)</f>
        <v>photography</v>
      </c>
      <c r="R1539" t="str">
        <f t="shared" ref="R1539:R1602" si="171">RIGHT(N1539,LEN(N1539)-FIND("/",N1539))</f>
        <v>photobooks</v>
      </c>
      <c r="S1539" s="9">
        <f t="shared" ref="S1539:S1602" si="172">(J1539/86400)+25569+(-5/24)</f>
        <v>42552.106793981475</v>
      </c>
      <c r="T1539" s="9">
        <f t="shared" ref="T1539:T1602" si="173">(I1539/86400)+25569+(-5/24)</f>
        <v>42588.541666666664</v>
      </c>
      <c r="U1539" s="10" t="str">
        <f t="shared" ref="U1539:U1602" si="174">TEXT(S1539,"yyyy")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41981.57372685185</v>
      </c>
      <c r="T1540" s="9">
        <f t="shared" si="173"/>
        <v>42026.57372685185</v>
      </c>
      <c r="U1540" s="10" t="str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42705.710868055554</v>
      </c>
      <c r="T1541" s="9">
        <f t="shared" si="173"/>
        <v>42738.710868055554</v>
      </c>
      <c r="U1541" s="10" t="str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41938.798796296294</v>
      </c>
      <c r="T1542" s="9">
        <f t="shared" si="173"/>
        <v>41968.843749999993</v>
      </c>
      <c r="U1542" s="10" t="str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41974.503912037035</v>
      </c>
      <c r="T1543" s="9">
        <f t="shared" si="173"/>
        <v>42004.503912037035</v>
      </c>
      <c r="U1543" s="10" t="str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42170.788194444445</v>
      </c>
      <c r="T1544" s="9">
        <f t="shared" si="173"/>
        <v>42185.788194444445</v>
      </c>
      <c r="U1544" s="10" t="str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41935.301319444443</v>
      </c>
      <c r="T1545" s="9">
        <f t="shared" si="173"/>
        <v>41965.342986111107</v>
      </c>
      <c r="U1545" s="10" t="str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42052.842870370368</v>
      </c>
      <c r="T1546" s="9">
        <f t="shared" si="173"/>
        <v>42094.804166666661</v>
      </c>
      <c r="U1546" s="10" t="str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42031.676319444443</v>
      </c>
      <c r="T1547" s="9">
        <f t="shared" si="173"/>
        <v>42065.677777777775</v>
      </c>
      <c r="U1547" s="10" t="str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41839.004618055551</v>
      </c>
      <c r="T1548" s="9">
        <f t="shared" si="173"/>
        <v>41899.004618055551</v>
      </c>
      <c r="U1548" s="10" t="str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42782.218541666669</v>
      </c>
      <c r="T1549" s="9">
        <f t="shared" si="173"/>
        <v>42789.218541666669</v>
      </c>
      <c r="U1549" s="10" t="str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42286.673842592594</v>
      </c>
      <c r="T1550" s="9">
        <f t="shared" si="173"/>
        <v>42316.715509259258</v>
      </c>
      <c r="U1550" s="10" t="str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42280.927766203698</v>
      </c>
      <c r="T1551" s="9">
        <f t="shared" si="173"/>
        <v>42310.96943287037</v>
      </c>
      <c r="U1551" s="10" t="str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42472.24113425926</v>
      </c>
      <c r="T1552" s="9">
        <f t="shared" si="173"/>
        <v>42502.24113425926</v>
      </c>
      <c r="U1552" s="10" t="str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42121.616192129623</v>
      </c>
      <c r="T1553" s="9">
        <f t="shared" si="173"/>
        <v>42151.616192129623</v>
      </c>
      <c r="U1553" s="10" t="str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41892.480416666665</v>
      </c>
      <c r="T1554" s="9">
        <f t="shared" si="173"/>
        <v>41912.957638888889</v>
      </c>
      <c r="U1554" s="10" t="str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42219.074618055551</v>
      </c>
      <c r="T1555" s="9">
        <f t="shared" si="173"/>
        <v>42249.074618055551</v>
      </c>
      <c r="U1555" s="10" t="str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42188.043865740743</v>
      </c>
      <c r="T1556" s="9">
        <f t="shared" si="173"/>
        <v>42218.043865740743</v>
      </c>
      <c r="U1556" s="10" t="str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42241.405462962961</v>
      </c>
      <c r="T1557" s="9">
        <f t="shared" si="173"/>
        <v>42264.499999999993</v>
      </c>
      <c r="U1557" s="10" t="str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42524.944722222215</v>
      </c>
      <c r="T1558" s="9">
        <f t="shared" si="173"/>
        <v>42554.944722222215</v>
      </c>
      <c r="U1558" s="10" t="str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41871.444826388884</v>
      </c>
      <c r="T1559" s="9">
        <f t="shared" si="173"/>
        <v>41902.444826388884</v>
      </c>
      <c r="U1559" s="10" t="str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42185.189340277771</v>
      </c>
      <c r="T1560" s="9">
        <f t="shared" si="173"/>
        <v>42244.299999999996</v>
      </c>
      <c r="U1560" s="10" t="str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42107.844895833332</v>
      </c>
      <c r="T1561" s="9">
        <f t="shared" si="173"/>
        <v>42122.844895833332</v>
      </c>
      <c r="U1561" s="10" t="str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41935.812418981477</v>
      </c>
      <c r="T1562" s="9">
        <f t="shared" si="173"/>
        <v>41955.854085648149</v>
      </c>
      <c r="U1562" s="10" t="str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41554.833368055552</v>
      </c>
      <c r="T1563" s="9">
        <f t="shared" si="173"/>
        <v>41584.875034722216</v>
      </c>
      <c r="U1563" s="10" t="str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40079.357824074068</v>
      </c>
      <c r="T1564" s="9">
        <f t="shared" si="173"/>
        <v>40148.826388888883</v>
      </c>
      <c r="U1564" s="10" t="str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41652.534155092588</v>
      </c>
      <c r="T1565" s="9">
        <f t="shared" si="173"/>
        <v>41712.492488425924</v>
      </c>
      <c r="U1565" s="10" t="str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42121.158668981479</v>
      </c>
      <c r="T1566" s="9">
        <f t="shared" si="173"/>
        <v>42152.628472222219</v>
      </c>
      <c r="U1566" s="10" t="str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40672.521539351852</v>
      </c>
      <c r="T1567" s="9">
        <f t="shared" si="173"/>
        <v>40702.521539351852</v>
      </c>
      <c r="U1567" s="10" t="str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42549.708379629628</v>
      </c>
      <c r="T1568" s="9">
        <f t="shared" si="173"/>
        <v>42578.708333333336</v>
      </c>
      <c r="U1568" s="10" t="str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41671.728530092594</v>
      </c>
      <c r="T1569" s="9">
        <f t="shared" si="173"/>
        <v>41686.791666666664</v>
      </c>
      <c r="U1569" s="10" t="str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41961.853993055549</v>
      </c>
      <c r="T1570" s="9">
        <f t="shared" si="173"/>
        <v>41996.853993055549</v>
      </c>
      <c r="U1570" s="10" t="str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41389.471226851849</v>
      </c>
      <c r="T1571" s="9">
        <f t="shared" si="173"/>
        <v>41419.471226851849</v>
      </c>
      <c r="U1571" s="10" t="str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42438.605115740742</v>
      </c>
      <c r="T1572" s="9">
        <f t="shared" si="173"/>
        <v>42468.56344907407</v>
      </c>
      <c r="U1572" s="10" t="str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42144.56114583333</v>
      </c>
      <c r="T1573" s="9">
        <f t="shared" si="173"/>
        <v>42174.56114583333</v>
      </c>
      <c r="U1573" s="10" t="str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42403.824756944443</v>
      </c>
      <c r="T1574" s="9">
        <f t="shared" si="173"/>
        <v>42428.790972222218</v>
      </c>
      <c r="U1574" s="10" t="str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42785.791689814818</v>
      </c>
      <c r="T1575" s="9">
        <f t="shared" si="173"/>
        <v>42825.957638888889</v>
      </c>
      <c r="U1575" s="10" t="str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42017.719085648147</v>
      </c>
      <c r="T1576" s="9">
        <f t="shared" si="173"/>
        <v>42052.719085648147</v>
      </c>
      <c r="U1576" s="10" t="str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41799.315925925919</v>
      </c>
      <c r="T1577" s="9">
        <f t="shared" si="173"/>
        <v>41829.315925925919</v>
      </c>
      <c r="U1577" s="10" t="str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42140.670925925922</v>
      </c>
      <c r="T1578" s="9">
        <f t="shared" si="173"/>
        <v>42185.670925925922</v>
      </c>
      <c r="U1578" s="10" t="str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41054.639444444438</v>
      </c>
      <c r="T1579" s="9">
        <f t="shared" si="173"/>
        <v>41114.639444444438</v>
      </c>
      <c r="U1579" s="10" t="str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40398.857534722221</v>
      </c>
      <c r="T1580" s="9">
        <f t="shared" si="173"/>
        <v>40422.875</v>
      </c>
      <c r="U1580" s="10" t="str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41481.788090277776</v>
      </c>
      <c r="T1581" s="9">
        <f t="shared" si="173"/>
        <v>41514.788090277776</v>
      </c>
      <c r="U1581" s="10" t="str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40989.841736111106</v>
      </c>
      <c r="T1582" s="9">
        <f t="shared" si="173"/>
        <v>41049.841736111106</v>
      </c>
      <c r="U1582" s="10" t="str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42325.240624999999</v>
      </c>
      <c r="T1583" s="9">
        <f t="shared" si="173"/>
        <v>42357.240624999999</v>
      </c>
      <c r="U1583" s="10" t="str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42246.581631944442</v>
      </c>
      <c r="T1584" s="9">
        <f t="shared" si="173"/>
        <v>42303.680555555555</v>
      </c>
      <c r="U1584" s="10" t="str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41877.696655092594</v>
      </c>
      <c r="T1585" s="9">
        <f t="shared" si="173"/>
        <v>41907.696655092594</v>
      </c>
      <c r="U1585" s="10" t="str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41779.440983796296</v>
      </c>
      <c r="T1586" s="9">
        <f t="shared" si="173"/>
        <v>41789.440983796296</v>
      </c>
      <c r="U1586" s="10" t="str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42707.687129629623</v>
      </c>
      <c r="T1587" s="9">
        <f t="shared" si="173"/>
        <v>42729.249999999993</v>
      </c>
      <c r="U1587" s="10" t="str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42068.896087962959</v>
      </c>
      <c r="T1588" s="9">
        <f t="shared" si="173"/>
        <v>42098.854421296295</v>
      </c>
      <c r="U1588" s="10" t="str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41956.742650462962</v>
      </c>
      <c r="T1589" s="9">
        <f t="shared" si="173"/>
        <v>41986.742650462962</v>
      </c>
      <c r="U1589" s="10" t="str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42005.041655092595</v>
      </c>
      <c r="T1590" s="9">
        <f t="shared" si="173"/>
        <v>42035.633333333331</v>
      </c>
      <c r="U1590" s="10" t="str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42256.776458333326</v>
      </c>
      <c r="T1591" s="9">
        <f t="shared" si="173"/>
        <v>42286.776458333326</v>
      </c>
      <c r="U1591" s="10" t="str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42240.648888888885</v>
      </c>
      <c r="T1592" s="9">
        <f t="shared" si="173"/>
        <v>42270.648888888885</v>
      </c>
      <c r="U1592" s="10" t="str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42433.517835648141</v>
      </c>
      <c r="T1593" s="9">
        <f t="shared" si="173"/>
        <v>42463.476168981484</v>
      </c>
      <c r="U1593" s="10" t="str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42045.86440972222</v>
      </c>
      <c r="T1594" s="9">
        <f t="shared" si="173"/>
        <v>42090.822743055549</v>
      </c>
      <c r="U1594" s="10" t="str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42033.63721064815</v>
      </c>
      <c r="T1595" s="9">
        <f t="shared" si="173"/>
        <v>42063.63721064815</v>
      </c>
      <c r="U1595" s="10" t="str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42445.504421296289</v>
      </c>
      <c r="T1596" s="9">
        <f t="shared" si="173"/>
        <v>42505.472916666666</v>
      </c>
      <c r="U1596" s="10" t="str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41779.84175925926</v>
      </c>
      <c r="T1597" s="9">
        <f t="shared" si="173"/>
        <v>41808.634027777771</v>
      </c>
      <c r="U1597" s="10" t="str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41941.221863425926</v>
      </c>
      <c r="T1598" s="9">
        <f t="shared" si="173"/>
        <v>41986.26353009259</v>
      </c>
      <c r="U1598" s="10" t="str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42603.145798611113</v>
      </c>
      <c r="T1599" s="9">
        <f t="shared" si="173"/>
        <v>42633.145798611113</v>
      </c>
      <c r="U1599" s="10" t="str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42151.459004629629</v>
      </c>
      <c r="T1600" s="9">
        <f t="shared" si="173"/>
        <v>42211.459004629629</v>
      </c>
      <c r="U1600" s="10" t="str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42438.330740740734</v>
      </c>
      <c r="T1601" s="9">
        <f t="shared" si="173"/>
        <v>42468.289074074077</v>
      </c>
      <c r="U1601" s="10" t="str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41790.848981481475</v>
      </c>
      <c r="T1602" s="9">
        <f t="shared" si="173"/>
        <v>41835.007638888885</v>
      </c>
      <c r="U1602" s="10" t="str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LEFT(N1603,FIND("/",N1603) -1)</f>
        <v>music</v>
      </c>
      <c r="R1603" t="str">
        <f t="shared" ref="R1603:R1666" si="178">RIGHT(N1603,LEN(N1603)-FIND("/",N1603))</f>
        <v>rock</v>
      </c>
      <c r="S1603" s="9">
        <f t="shared" ref="S1603:S1666" si="179">(J1603/86400)+25569+(-5/24)</f>
        <v>40637.884641203702</v>
      </c>
      <c r="T1603" s="9">
        <f t="shared" ref="T1603:T1666" si="180">(I1603/86400)+25569+(-5/24)</f>
        <v>40667.884641203702</v>
      </c>
      <c r="U1603" s="10" t="str">
        <f t="shared" ref="U1603:U1666" si="181">TEXT(S1603,"yyyy")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40788.089317129627</v>
      </c>
      <c r="T1604" s="9">
        <f t="shared" si="180"/>
        <v>40830.75</v>
      </c>
      <c r="U1604" s="10" t="str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40875.961331018516</v>
      </c>
      <c r="T1605" s="9">
        <f t="shared" si="180"/>
        <v>40935.961331018516</v>
      </c>
      <c r="U1605" s="10" t="str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40945.636979166666</v>
      </c>
      <c r="T1606" s="9">
        <f t="shared" si="180"/>
        <v>40985.595312500001</v>
      </c>
      <c r="U1606" s="10" t="str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40746.804548611108</v>
      </c>
      <c r="T1607" s="9">
        <f t="shared" si="180"/>
        <v>40756.083333333328</v>
      </c>
      <c r="U1607" s="10" t="str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40535.903217592589</v>
      </c>
      <c r="T1608" s="9">
        <f t="shared" si="180"/>
        <v>40625.861550925925</v>
      </c>
      <c r="U1608" s="10" t="str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41053.600127314814</v>
      </c>
      <c r="T1609" s="9">
        <f t="shared" si="180"/>
        <v>41074.600127314814</v>
      </c>
      <c r="U1609" s="10" t="str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41607.622523148144</v>
      </c>
      <c r="T1610" s="9">
        <f t="shared" si="180"/>
        <v>41640.018055555549</v>
      </c>
      <c r="U1610" s="10" t="str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40795.792928240735</v>
      </c>
      <c r="T1611" s="9">
        <f t="shared" si="180"/>
        <v>40849.125</v>
      </c>
      <c r="U1611" s="10" t="str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41228.716550925921</v>
      </c>
      <c r="T1612" s="9">
        <f t="shared" si="180"/>
        <v>41258.716550925921</v>
      </c>
      <c r="U1612" s="10" t="str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41408.792037037034</v>
      </c>
      <c r="T1613" s="9">
        <f t="shared" si="180"/>
        <v>41429.792037037034</v>
      </c>
      <c r="U1613" s="10" t="str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41246.666481481479</v>
      </c>
      <c r="T1614" s="9">
        <f t="shared" si="180"/>
        <v>41276.666481481479</v>
      </c>
      <c r="U1614" s="10" t="str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41081.861134259256</v>
      </c>
      <c r="T1615" s="9">
        <f t="shared" si="180"/>
        <v>41111.861134259256</v>
      </c>
      <c r="U1615" s="10" t="str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41794.772789351853</v>
      </c>
      <c r="T1616" s="9">
        <f t="shared" si="180"/>
        <v>41854.5</v>
      </c>
      <c r="U1616" s="10" t="str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40844.842546296291</v>
      </c>
      <c r="T1617" s="9">
        <f t="shared" si="180"/>
        <v>40889.884212962963</v>
      </c>
      <c r="U1617" s="10" t="str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41194.507187499999</v>
      </c>
      <c r="T1618" s="9">
        <f t="shared" si="180"/>
        <v>41235.708333333328</v>
      </c>
      <c r="U1618" s="10" t="str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41546.455879629626</v>
      </c>
      <c r="T1619" s="9">
        <f t="shared" si="180"/>
        <v>41579.583333333328</v>
      </c>
      <c r="U1619" s="10" t="str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41301.446006944439</v>
      </c>
      <c r="T1620" s="9">
        <f t="shared" si="180"/>
        <v>41341.446006944439</v>
      </c>
      <c r="U1620" s="10" t="str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41875.977847222217</v>
      </c>
      <c r="T1621" s="9">
        <f t="shared" si="180"/>
        <v>41896.977847222217</v>
      </c>
      <c r="U1621" s="10" t="str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41321.131249999999</v>
      </c>
      <c r="T1622" s="9">
        <f t="shared" si="180"/>
        <v>41328.131249999999</v>
      </c>
      <c r="U1622" s="10" t="str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41003.398321759254</v>
      </c>
      <c r="T1623" s="9">
        <f t="shared" si="180"/>
        <v>41056.957638888889</v>
      </c>
      <c r="U1623" s="10" t="str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41950.086504629631</v>
      </c>
      <c r="T1624" s="9">
        <f t="shared" si="180"/>
        <v>41990.124305555553</v>
      </c>
      <c r="U1624" s="10" t="str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41453.480196759258</v>
      </c>
      <c r="T1625" s="9">
        <f t="shared" si="180"/>
        <v>41513.480196759258</v>
      </c>
      <c r="U1625" s="10" t="str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41243.158969907403</v>
      </c>
      <c r="T1626" s="9">
        <f t="shared" si="180"/>
        <v>41283.158969907403</v>
      </c>
      <c r="U1626" s="10" t="str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41135.491354166668</v>
      </c>
      <c r="T1627" s="9">
        <f t="shared" si="180"/>
        <v>41163.491354166668</v>
      </c>
      <c r="U1627" s="10" t="str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41579.639664351846</v>
      </c>
      <c r="T1628" s="9">
        <f t="shared" si="180"/>
        <v>41609.681331018517</v>
      </c>
      <c r="U1628" s="10" t="str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41205.498715277776</v>
      </c>
      <c r="T1629" s="9">
        <f t="shared" si="180"/>
        <v>41238.999305555553</v>
      </c>
      <c r="U1629" s="10" t="str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41774.528726851851</v>
      </c>
      <c r="T1630" s="9">
        <f t="shared" si="180"/>
        <v>41807.528726851851</v>
      </c>
      <c r="U1630" s="10" t="str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41645.658946759257</v>
      </c>
      <c r="T1631" s="9">
        <f t="shared" si="180"/>
        <v>41690.658946759257</v>
      </c>
      <c r="U1631" s="10" t="str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40939.629340277774</v>
      </c>
      <c r="T1632" s="9">
        <f t="shared" si="180"/>
        <v>40970.082638888889</v>
      </c>
      <c r="U1632" s="10" t="str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41164.65116898148</v>
      </c>
      <c r="T1633" s="9">
        <f t="shared" si="180"/>
        <v>41194.65116898148</v>
      </c>
      <c r="U1633" s="10" t="str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40750.132569444446</v>
      </c>
      <c r="T1634" s="9">
        <f t="shared" si="180"/>
        <v>40810.132569444446</v>
      </c>
      <c r="U1634" s="10" t="str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40896.675416666665</v>
      </c>
      <c r="T1635" s="9">
        <f t="shared" si="180"/>
        <v>40924</v>
      </c>
      <c r="U1635" s="10" t="str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40657.981493055551</v>
      </c>
      <c r="T1636" s="9">
        <f t="shared" si="180"/>
        <v>40696.040972222218</v>
      </c>
      <c r="U1636" s="10" t="str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42502.660428240742</v>
      </c>
      <c r="T1637" s="9">
        <f t="shared" si="180"/>
        <v>42562.660428240742</v>
      </c>
      <c r="U1637" s="10" t="str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40662.878333333334</v>
      </c>
      <c r="T1638" s="9">
        <f t="shared" si="180"/>
        <v>40705.958333333328</v>
      </c>
      <c r="U1638" s="10" t="str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40122.543287037035</v>
      </c>
      <c r="T1639" s="9">
        <f t="shared" si="180"/>
        <v>40178.777083333327</v>
      </c>
      <c r="U1639" s="10" t="str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41288.478796296295</v>
      </c>
      <c r="T1640" s="9">
        <f t="shared" si="180"/>
        <v>41333.684027777774</v>
      </c>
      <c r="U1640" s="10" t="str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40941.444039351853</v>
      </c>
      <c r="T1641" s="9">
        <f t="shared" si="180"/>
        <v>40971.444039351853</v>
      </c>
      <c r="U1641" s="10" t="str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40379.022627314815</v>
      </c>
      <c r="T1642" s="9">
        <f t="shared" si="180"/>
        <v>40392.874305555553</v>
      </c>
      <c r="U1642" s="10" t="str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41962.388240740744</v>
      </c>
      <c r="T1643" s="9">
        <f t="shared" si="180"/>
        <v>41992.388240740744</v>
      </c>
      <c r="U1643" s="10" t="str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40687.816284722219</v>
      </c>
      <c r="T1644" s="9">
        <f t="shared" si="180"/>
        <v>40707.816284722219</v>
      </c>
      <c r="U1644" s="10" t="str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41146.615879629629</v>
      </c>
      <c r="T1645" s="9">
        <f t="shared" si="180"/>
        <v>41176.615879629629</v>
      </c>
      <c r="U1645" s="10" t="str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41174.851388888885</v>
      </c>
      <c r="T1646" s="9">
        <f t="shared" si="180"/>
        <v>41234.893055555549</v>
      </c>
      <c r="U1646" s="10" t="str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41521.40902777778</v>
      </c>
      <c r="T1647" s="9">
        <f t="shared" si="180"/>
        <v>41535.40902777778</v>
      </c>
      <c r="U1647" s="10" t="str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41833.241932870369</v>
      </c>
      <c r="T1648" s="9">
        <f t="shared" si="180"/>
        <v>41865.549305555549</v>
      </c>
      <c r="U1648" s="10" t="str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41039.201122685183</v>
      </c>
      <c r="T1649" s="9">
        <f t="shared" si="180"/>
        <v>41069.201122685183</v>
      </c>
      <c r="U1649" s="10" t="str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40592.496319444443</v>
      </c>
      <c r="T1650" s="9">
        <f t="shared" si="180"/>
        <v>40622.454652777778</v>
      </c>
      <c r="U1650" s="10" t="str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41737.476331018515</v>
      </c>
      <c r="T1651" s="9">
        <f t="shared" si="180"/>
        <v>41782.476331018515</v>
      </c>
      <c r="U1651" s="10" t="str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41526.227280092593</v>
      </c>
      <c r="T1652" s="9">
        <f t="shared" si="180"/>
        <v>41556.227280092593</v>
      </c>
      <c r="U1652" s="10" t="str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40625.692361111105</v>
      </c>
      <c r="T1653" s="9">
        <f t="shared" si="180"/>
        <v>40659.082638888889</v>
      </c>
      <c r="U1653" s="10" t="str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41572.284641203703</v>
      </c>
      <c r="T1654" s="9">
        <f t="shared" si="180"/>
        <v>41602.326307870368</v>
      </c>
      <c r="U1654" s="10" t="str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40626.626111111109</v>
      </c>
      <c r="T1655" s="9">
        <f t="shared" si="180"/>
        <v>40657.626111111109</v>
      </c>
      <c r="U1655" s="10" t="str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40987.682407407403</v>
      </c>
      <c r="T1656" s="9">
        <f t="shared" si="180"/>
        <v>41017.682407407403</v>
      </c>
      <c r="U1656" s="10" t="str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40974.583564814813</v>
      </c>
      <c r="T1657" s="9">
        <f t="shared" si="180"/>
        <v>41004.541898148142</v>
      </c>
      <c r="U1657" s="10" t="str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41226.720509259256</v>
      </c>
      <c r="T1658" s="9">
        <f t="shared" si="180"/>
        <v>41256.720509259256</v>
      </c>
      <c r="U1658" s="10" t="str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41023.573703703703</v>
      </c>
      <c r="T1659" s="9">
        <f t="shared" si="180"/>
        <v>41053.573703703703</v>
      </c>
      <c r="U1659" s="10" t="str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41223.013506944444</v>
      </c>
      <c r="T1660" s="9">
        <f t="shared" si="180"/>
        <v>41261.388888888883</v>
      </c>
      <c r="U1660" s="10" t="str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41596.705104166664</v>
      </c>
      <c r="T1661" s="9">
        <f t="shared" si="180"/>
        <v>41625.291666666664</v>
      </c>
      <c r="U1661" s="10" t="str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42459.485532407409</v>
      </c>
      <c r="T1662" s="9">
        <f t="shared" si="180"/>
        <v>42490.707638888889</v>
      </c>
      <c r="U1662" s="10" t="str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42343.789710648147</v>
      </c>
      <c r="T1663" s="9">
        <f t="shared" si="180"/>
        <v>42386.666666666664</v>
      </c>
      <c r="U1663" s="10" t="str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40847.99</v>
      </c>
      <c r="T1664" s="9">
        <f t="shared" si="180"/>
        <v>40908.031666666662</v>
      </c>
      <c r="U1664" s="10" t="str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42005.813738425924</v>
      </c>
      <c r="T1665" s="9">
        <f t="shared" si="180"/>
        <v>42035.813738425924</v>
      </c>
      <c r="U1665" s="10" t="str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40939.553449074076</v>
      </c>
      <c r="T1666" s="9">
        <f t="shared" si="180"/>
        <v>40983.957638888889</v>
      </c>
      <c r="U1666" s="10" t="str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LEFT(N1667,FIND("/",N1667) -1)</f>
        <v>music</v>
      </c>
      <c r="R1667" t="str">
        <f t="shared" ref="R1667:R1730" si="185">RIGHT(N1667,LEN(N1667)-FIND("/",N1667))</f>
        <v>pop</v>
      </c>
      <c r="S1667" s="9">
        <f t="shared" ref="S1667:S1730" si="186">(J1667/86400)+25569+(-5/24)</f>
        <v>40564.441122685181</v>
      </c>
      <c r="T1667" s="9">
        <f t="shared" ref="T1667:T1730" si="187">(I1667/86400)+25569+(-5/24)</f>
        <v>40595.916666666664</v>
      </c>
      <c r="U1667" s="10" t="str">
        <f t="shared" ref="U1667:U1730" si="188">TEXT(S1667,"yyyy")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41331.04482638889</v>
      </c>
      <c r="T1668" s="9">
        <f t="shared" si="187"/>
        <v>41361.003159722219</v>
      </c>
      <c r="U1668" s="10" t="str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41681.862245370365</v>
      </c>
      <c r="T1669" s="9">
        <f t="shared" si="187"/>
        <v>41709.082638888889</v>
      </c>
      <c r="U1669" s="10" t="str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40844.941423611112</v>
      </c>
      <c r="T1670" s="9">
        <f t="shared" si="187"/>
        <v>40874.983090277776</v>
      </c>
      <c r="U1670" s="10" t="str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42461.676805555551</v>
      </c>
      <c r="T1671" s="9">
        <f t="shared" si="187"/>
        <v>42521.676805555551</v>
      </c>
      <c r="U1671" s="10" t="str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40313.722210648142</v>
      </c>
      <c r="T1672" s="9">
        <f t="shared" si="187"/>
        <v>40363.958333333328</v>
      </c>
      <c r="U1672" s="10" t="str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42553.335810185185</v>
      </c>
      <c r="T1673" s="9">
        <f t="shared" si="187"/>
        <v>42583.335810185185</v>
      </c>
      <c r="U1673" s="10" t="str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41034.448263888888</v>
      </c>
      <c r="T1674" s="9">
        <f t="shared" si="187"/>
        <v>41064.448263888888</v>
      </c>
      <c r="U1674" s="10" t="str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42039.670046296298</v>
      </c>
      <c r="T1675" s="9">
        <f t="shared" si="187"/>
        <v>42069.670046296298</v>
      </c>
      <c r="U1675" s="10" t="str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42569.397060185183</v>
      </c>
      <c r="T1676" s="9">
        <f t="shared" si="187"/>
        <v>42600.082638888889</v>
      </c>
      <c r="U1676" s="10" t="str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40802.524768518517</v>
      </c>
      <c r="T1677" s="9">
        <f t="shared" si="187"/>
        <v>40832.710416666661</v>
      </c>
      <c r="U1677" s="10" t="str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40973.517905092587</v>
      </c>
      <c r="T1678" s="9">
        <f t="shared" si="187"/>
        <v>41019.957638888889</v>
      </c>
      <c r="U1678" s="10" t="str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42416.198796296296</v>
      </c>
      <c r="T1679" s="9">
        <f t="shared" si="187"/>
        <v>42476.040972222218</v>
      </c>
      <c r="U1679" s="10" t="str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41662.646655092591</v>
      </c>
      <c r="T1680" s="9">
        <f t="shared" si="187"/>
        <v>41676.646655092591</v>
      </c>
      <c r="U1680" s="10" t="str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40722.860474537032</v>
      </c>
      <c r="T1681" s="9">
        <f t="shared" si="187"/>
        <v>40745.860474537032</v>
      </c>
      <c r="U1681" s="10" t="str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41802.549386574072</v>
      </c>
      <c r="T1682" s="9">
        <f t="shared" si="187"/>
        <v>41832.549386574072</v>
      </c>
      <c r="U1682" s="10" t="str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42773.91300925926</v>
      </c>
      <c r="T1683" s="9">
        <f t="shared" si="187"/>
        <v>42822.874999999993</v>
      </c>
      <c r="U1683" s="10" t="str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>
        <f t="shared" si="186"/>
        <v>42779.005324074074</v>
      </c>
      <c r="T1684" s="9">
        <f t="shared" si="187"/>
        <v>42838.963657407403</v>
      </c>
      <c r="U1684" s="10" t="str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42808.57335648148</v>
      </c>
      <c r="T1685" s="9">
        <f t="shared" si="187"/>
        <v>42832.57335648148</v>
      </c>
      <c r="U1685" s="10" t="str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42783.606956018521</v>
      </c>
      <c r="T1686" s="9">
        <f t="shared" si="187"/>
        <v>42811.565289351849</v>
      </c>
      <c r="U1686" s="10" t="str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42788.041932870365</v>
      </c>
      <c r="T1687" s="9">
        <f t="shared" si="187"/>
        <v>42818.0002662037</v>
      </c>
      <c r="U1687" s="10" t="str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42792.635636574072</v>
      </c>
      <c r="T1688" s="9">
        <f t="shared" si="187"/>
        <v>42852.593969907401</v>
      </c>
      <c r="U1688" s="10" t="str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42801.838483796295</v>
      </c>
      <c r="T1689" s="9">
        <f t="shared" si="187"/>
        <v>42835.635416666664</v>
      </c>
      <c r="U1689" s="10" t="str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42804.326319444437</v>
      </c>
      <c r="T1690" s="9">
        <f t="shared" si="187"/>
        <v>42834.28465277778</v>
      </c>
      <c r="U1690" s="10" t="str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42780.734143518515</v>
      </c>
      <c r="T1691" s="9">
        <f t="shared" si="187"/>
        <v>42810.692476851851</v>
      </c>
      <c r="U1691" s="10" t="str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42801.222708333335</v>
      </c>
      <c r="T1692" s="9">
        <f t="shared" si="187"/>
        <v>42831.181041666663</v>
      </c>
      <c r="U1692" s="10" t="str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42795.493148148147</v>
      </c>
      <c r="T1693" s="9">
        <f t="shared" si="187"/>
        <v>42827.833333333336</v>
      </c>
      <c r="U1693" s="10" t="str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42787.94290509259</v>
      </c>
      <c r="T1694" s="9">
        <f t="shared" si="187"/>
        <v>42820.790972222218</v>
      </c>
      <c r="U1694" s="10" t="str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42803.711944444447</v>
      </c>
      <c r="T1695" s="9">
        <f t="shared" si="187"/>
        <v>42834.624999999993</v>
      </c>
      <c r="U1695" s="10" t="str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42791.461504629631</v>
      </c>
      <c r="T1696" s="9">
        <f t="shared" si="187"/>
        <v>42820.98333333333</v>
      </c>
      <c r="U1696" s="10" t="str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42800.823078703703</v>
      </c>
      <c r="T1697" s="9">
        <f t="shared" si="187"/>
        <v>42834.833333333336</v>
      </c>
      <c r="U1697" s="10" t="str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>
        <f t="shared" si="186"/>
        <v>42795.861238425925</v>
      </c>
      <c r="T1698" s="9">
        <f t="shared" si="187"/>
        <v>42825.819571759253</v>
      </c>
      <c r="U1698" s="10" t="str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42804.824629629627</v>
      </c>
      <c r="T1699" s="9">
        <f t="shared" si="187"/>
        <v>42834.782962962963</v>
      </c>
      <c r="U1699" s="10" t="str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>
        <f t="shared" si="186"/>
        <v>42795.999537037038</v>
      </c>
      <c r="T1700" s="9">
        <f t="shared" si="187"/>
        <v>42819.939583333333</v>
      </c>
      <c r="U1700" s="10" t="str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42806.655613425923</v>
      </c>
      <c r="T1701" s="9">
        <f t="shared" si="187"/>
        <v>42836.655613425923</v>
      </c>
      <c r="U1701" s="10" t="str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42795.863310185181</v>
      </c>
      <c r="T1702" s="9">
        <f t="shared" si="187"/>
        <v>42825.958333333336</v>
      </c>
      <c r="U1702" s="10" t="str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41989.456076388888</v>
      </c>
      <c r="T1703" s="9">
        <f t="shared" si="187"/>
        <v>42019.456076388888</v>
      </c>
      <c r="U1703" s="10" t="str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42063.661458333336</v>
      </c>
      <c r="T1704" s="9">
        <f t="shared" si="187"/>
        <v>42093.619791666664</v>
      </c>
      <c r="U1704" s="10" t="str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42187.073344907403</v>
      </c>
      <c r="T1705" s="9">
        <f t="shared" si="187"/>
        <v>42247.073344907403</v>
      </c>
      <c r="U1705" s="10" t="str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42020.931400462963</v>
      </c>
      <c r="T1706" s="9">
        <f t="shared" si="187"/>
        <v>42050.931400462963</v>
      </c>
      <c r="U1706" s="10" t="str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>
        <f t="shared" si="186"/>
        <v>42244.808402777773</v>
      </c>
      <c r="T1707" s="9">
        <f t="shared" si="187"/>
        <v>42256.458333333336</v>
      </c>
      <c r="U1707" s="10" t="str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>
        <f t="shared" si="186"/>
        <v>42179.098055555551</v>
      </c>
      <c r="T1708" s="9">
        <f t="shared" si="187"/>
        <v>42239.098055555551</v>
      </c>
      <c r="U1708" s="10" t="str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42427.512673611105</v>
      </c>
      <c r="T1709" s="9">
        <f t="shared" si="187"/>
        <v>42457.471006944441</v>
      </c>
      <c r="U1709" s="10" t="str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>
        <f t="shared" si="186"/>
        <v>42451.658634259256</v>
      </c>
      <c r="T1710" s="9">
        <f t="shared" si="187"/>
        <v>42491.658634259256</v>
      </c>
      <c r="U1710" s="10" t="str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41841.355486111112</v>
      </c>
      <c r="T1711" s="9">
        <f t="shared" si="187"/>
        <v>41882.610416666663</v>
      </c>
      <c r="U1711" s="10" t="str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42341.382962962962</v>
      </c>
      <c r="T1712" s="9">
        <f t="shared" si="187"/>
        <v>42387.333333333336</v>
      </c>
      <c r="U1712" s="10" t="str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41852.437893518516</v>
      </c>
      <c r="T1713" s="9">
        <f t="shared" si="187"/>
        <v>41883.437893518516</v>
      </c>
      <c r="U1713" s="10" t="str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>
        <f t="shared" si="186"/>
        <v>42125.705474537033</v>
      </c>
      <c r="T1714" s="9">
        <f t="shared" si="187"/>
        <v>42185.705474537033</v>
      </c>
      <c r="U1714" s="10" t="str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41887.592731481483</v>
      </c>
      <c r="T1715" s="9">
        <f t="shared" si="187"/>
        <v>41917.592731481483</v>
      </c>
      <c r="U1715" s="10" t="str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42095.710196759253</v>
      </c>
      <c r="T1716" s="9">
        <f t="shared" si="187"/>
        <v>42125.710196759253</v>
      </c>
      <c r="U1716" s="10" t="str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42064.009085648147</v>
      </c>
      <c r="T1717" s="9">
        <f t="shared" si="187"/>
        <v>42093.931944444441</v>
      </c>
      <c r="U1717" s="10" t="str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42673.369201388887</v>
      </c>
      <c r="T1718" s="9">
        <f t="shared" si="187"/>
        <v>42713.410868055558</v>
      </c>
      <c r="U1718" s="10" t="str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42460.773587962962</v>
      </c>
      <c r="T1719" s="9">
        <f t="shared" si="187"/>
        <v>42480.958333333336</v>
      </c>
      <c r="U1719" s="10" t="str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42460.402187499996</v>
      </c>
      <c r="T1720" s="9">
        <f t="shared" si="187"/>
        <v>42503.999305555553</v>
      </c>
      <c r="U1720" s="10" t="str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41869.326284722221</v>
      </c>
      <c r="T1721" s="9">
        <f t="shared" si="187"/>
        <v>41899.326284722221</v>
      </c>
      <c r="U1721" s="10" t="str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41922.574895833335</v>
      </c>
      <c r="T1722" s="9">
        <f t="shared" si="187"/>
        <v>41952.616562499999</v>
      </c>
      <c r="U1722" s="10" t="str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>
        <f t="shared" si="186"/>
        <v>42319.25304398148</v>
      </c>
      <c r="T1723" s="9">
        <f t="shared" si="187"/>
        <v>42349.25304398148</v>
      </c>
      <c r="U1723" s="10" t="str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42425.752650462957</v>
      </c>
      <c r="T1724" s="9">
        <f t="shared" si="187"/>
        <v>42462.798611111109</v>
      </c>
      <c r="U1724" s="10" t="str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42129.617071759254</v>
      </c>
      <c r="T1725" s="9">
        <f t="shared" si="187"/>
        <v>42186.041666666664</v>
      </c>
      <c r="U1725" s="10" t="str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41912.724097222221</v>
      </c>
      <c r="T1726" s="9">
        <f t="shared" si="187"/>
        <v>41942.724097222221</v>
      </c>
      <c r="U1726" s="10" t="str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41845.759826388887</v>
      </c>
      <c r="T1727" s="9">
        <f t="shared" si="187"/>
        <v>41875.759826388887</v>
      </c>
      <c r="U1727" s="10" t="str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41788.711388888885</v>
      </c>
      <c r="T1728" s="9">
        <f t="shared" si="187"/>
        <v>41817.711388888885</v>
      </c>
      <c r="U1728" s="10" t="str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42044.719641203701</v>
      </c>
      <c r="T1729" s="9">
        <f t="shared" si="187"/>
        <v>42099.249999999993</v>
      </c>
      <c r="U1729" s="10" t="str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42268.417523148142</v>
      </c>
      <c r="T1730" s="9">
        <f t="shared" si="187"/>
        <v>42298.417523148142</v>
      </c>
      <c r="U1730" s="10" t="str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LEFT(N1731,FIND("/",N1731) -1)</f>
        <v>music</v>
      </c>
      <c r="R1731" t="str">
        <f t="shared" ref="R1731:R1794" si="192">RIGHT(N1731,LEN(N1731)-FIND("/",N1731))</f>
        <v>faith</v>
      </c>
      <c r="S1731" s="9">
        <f t="shared" ref="S1731:S1794" si="193">(J1731/86400)+25569+(-5/24)</f>
        <v>42470.843819444439</v>
      </c>
      <c r="T1731" s="9">
        <f t="shared" ref="T1731:T1794" si="194">(I1731/86400)+25569+(-5/24)</f>
        <v>42530.843819444439</v>
      </c>
      <c r="U1731" s="10" t="str">
        <f t="shared" ref="U1731:U1794" si="195">TEXT(S1731,"yyyy")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>
        <f t="shared" si="193"/>
        <v>42271.879432870366</v>
      </c>
      <c r="T1732" s="9">
        <f t="shared" si="194"/>
        <v>42301.879432870366</v>
      </c>
      <c r="U1732" s="10" t="str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>
        <f t="shared" si="193"/>
        <v>42152.698518518511</v>
      </c>
      <c r="T1733" s="9">
        <f t="shared" si="194"/>
        <v>42166.416666666664</v>
      </c>
      <c r="U1733" s="10" t="str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>
        <f t="shared" si="193"/>
        <v>42325.475474537037</v>
      </c>
      <c r="T1734" s="9">
        <f t="shared" si="194"/>
        <v>42384.999999999993</v>
      </c>
      <c r="U1734" s="10" t="str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>
        <f t="shared" si="193"/>
        <v>42614.467291666668</v>
      </c>
      <c r="T1735" s="9">
        <f t="shared" si="194"/>
        <v>42626.687499999993</v>
      </c>
      <c r="U1735" s="10" t="str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42101.828194444439</v>
      </c>
      <c r="T1736" s="9">
        <f t="shared" si="194"/>
        <v>42131.828194444439</v>
      </c>
      <c r="U1736" s="10" t="str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42559.605844907404</v>
      </c>
      <c r="T1737" s="9">
        <f t="shared" si="194"/>
        <v>42589.605844907404</v>
      </c>
      <c r="U1737" s="10" t="str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42286.65315972222</v>
      </c>
      <c r="T1738" s="9">
        <f t="shared" si="194"/>
        <v>42316.694826388884</v>
      </c>
      <c r="U1738" s="10" t="str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42175.740648148145</v>
      </c>
      <c r="T1739" s="9">
        <f t="shared" si="194"/>
        <v>42205.740648148145</v>
      </c>
      <c r="U1739" s="10" t="str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41884.665995370371</v>
      </c>
      <c r="T1740" s="9">
        <f t="shared" si="194"/>
        <v>41914.665995370371</v>
      </c>
      <c r="U1740" s="10" t="str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42435.665879629632</v>
      </c>
      <c r="T1741" s="9">
        <f t="shared" si="194"/>
        <v>42494.624212962961</v>
      </c>
      <c r="U1741" s="10" t="str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>
        <f t="shared" si="193"/>
        <v>42171.609050925923</v>
      </c>
      <c r="T1742" s="9">
        <f t="shared" si="194"/>
        <v>42201.609050925923</v>
      </c>
      <c r="U1742" s="10" t="str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42120.419803240737</v>
      </c>
      <c r="T1743" s="9">
        <f t="shared" si="194"/>
        <v>42165.419803240737</v>
      </c>
      <c r="U1743" s="10" t="str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42710.668634259258</v>
      </c>
      <c r="T1744" s="9">
        <f t="shared" si="194"/>
        <v>42742.666666666664</v>
      </c>
      <c r="U1744" s="10" t="str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42586.717303240737</v>
      </c>
      <c r="T1745" s="9">
        <f t="shared" si="194"/>
        <v>42608.957638888889</v>
      </c>
      <c r="U1745" s="10" t="str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42026.396724537037</v>
      </c>
      <c r="T1746" s="9">
        <f t="shared" si="194"/>
        <v>42071.355057870365</v>
      </c>
      <c r="U1746" s="10" t="str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42690.051365740735</v>
      </c>
      <c r="T1747" s="9">
        <f t="shared" si="194"/>
        <v>42725.874999999993</v>
      </c>
      <c r="U1747" s="10" t="str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42667.968368055554</v>
      </c>
      <c r="T1748" s="9">
        <f t="shared" si="194"/>
        <v>42697.874999999993</v>
      </c>
      <c r="U1748" s="10" t="str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42292.22719907407</v>
      </c>
      <c r="T1749" s="9">
        <f t="shared" si="194"/>
        <v>42321.416666666664</v>
      </c>
      <c r="U1749" s="10" t="str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42219.742395833331</v>
      </c>
      <c r="T1750" s="9">
        <f t="shared" si="194"/>
        <v>42249.742395833331</v>
      </c>
      <c r="U1750" s="10" t="str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42758.767604166664</v>
      </c>
      <c r="T1751" s="9">
        <f t="shared" si="194"/>
        <v>42795.583333333336</v>
      </c>
      <c r="U1751" s="10" t="str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42454.628518518519</v>
      </c>
      <c r="T1752" s="9">
        <f t="shared" si="194"/>
        <v>42479.628518518519</v>
      </c>
      <c r="U1752" s="10" t="str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42052.573182870365</v>
      </c>
      <c r="T1753" s="9">
        <f t="shared" si="194"/>
        <v>42082.5315162037</v>
      </c>
      <c r="U1753" s="10" t="str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42627.044930555552</v>
      </c>
      <c r="T1754" s="9">
        <f t="shared" si="194"/>
        <v>42657.044930555552</v>
      </c>
      <c r="U1754" s="10" t="str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42420.541296296295</v>
      </c>
      <c r="T1755" s="9">
        <f t="shared" si="194"/>
        <v>42450.499629629623</v>
      </c>
      <c r="U1755" s="10" t="str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42067.668437499997</v>
      </c>
      <c r="T1756" s="9">
        <f t="shared" si="194"/>
        <v>42097.626770833333</v>
      </c>
      <c r="U1756" s="10" t="str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42252.580567129626</v>
      </c>
      <c r="T1757" s="9">
        <f t="shared" si="194"/>
        <v>42282.580567129626</v>
      </c>
      <c r="U1757" s="10" t="str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42570.959131944437</v>
      </c>
      <c r="T1758" s="9">
        <f t="shared" si="194"/>
        <v>42610.959131944437</v>
      </c>
      <c r="U1758" s="10" t="str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42733.619016203702</v>
      </c>
      <c r="T1759" s="9">
        <f t="shared" si="194"/>
        <v>42763.603472222218</v>
      </c>
      <c r="U1759" s="10" t="str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42505.74759259259</v>
      </c>
      <c r="T1760" s="9">
        <f t="shared" si="194"/>
        <v>42565.74759259259</v>
      </c>
      <c r="U1760" s="10" t="str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42068.620706018519</v>
      </c>
      <c r="T1761" s="9">
        <f t="shared" si="194"/>
        <v>42088.579039351847</v>
      </c>
      <c r="U1761" s="10" t="str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42405.464270833334</v>
      </c>
      <c r="T1762" s="9">
        <f t="shared" si="194"/>
        <v>42425.464270833334</v>
      </c>
      <c r="U1762" s="10" t="str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42209.359490740739</v>
      </c>
      <c r="T1763" s="9">
        <f t="shared" si="194"/>
        <v>42259.359490740739</v>
      </c>
      <c r="U1763" s="10" t="str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42410.773668981477</v>
      </c>
      <c r="T1764" s="9">
        <f t="shared" si="194"/>
        <v>42440.773668981477</v>
      </c>
      <c r="U1764" s="10" t="str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42636.660185185181</v>
      </c>
      <c r="T1765" s="9">
        <f t="shared" si="194"/>
        <v>42666.660185185181</v>
      </c>
      <c r="U1765" s="10" t="str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41825.27753472222</v>
      </c>
      <c r="T1766" s="9">
        <f t="shared" si="194"/>
        <v>41854.27753472222</v>
      </c>
      <c r="U1766" s="10" t="str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41834.772129629629</v>
      </c>
      <c r="T1767" s="9">
        <f t="shared" si="194"/>
        <v>41864.772129629629</v>
      </c>
      <c r="U1767" s="10" t="str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41855.65148148148</v>
      </c>
      <c r="T1768" s="9">
        <f t="shared" si="194"/>
        <v>41876.65148148148</v>
      </c>
      <c r="U1768" s="10" t="str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41824.450046296297</v>
      </c>
      <c r="T1769" s="9">
        <f t="shared" si="194"/>
        <v>41854.450046296297</v>
      </c>
      <c r="U1769" s="10" t="str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41849.352361111109</v>
      </c>
      <c r="T1770" s="9">
        <f t="shared" si="194"/>
        <v>41909.352361111109</v>
      </c>
      <c r="U1770" s="10" t="str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41987.610636574071</v>
      </c>
      <c r="T1771" s="9">
        <f t="shared" si="194"/>
        <v>42017.610636574071</v>
      </c>
      <c r="U1771" s="10" t="str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41891.571689814817</v>
      </c>
      <c r="T1772" s="9">
        <f t="shared" si="194"/>
        <v>41926.571689814817</v>
      </c>
      <c r="U1772" s="10" t="str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41905.771296296291</v>
      </c>
      <c r="T1773" s="9">
        <f t="shared" si="194"/>
        <v>41935.771296296291</v>
      </c>
      <c r="U1773" s="10" t="str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41766.509675925925</v>
      </c>
      <c r="T1774" s="9">
        <f t="shared" si="194"/>
        <v>41826.509675925925</v>
      </c>
      <c r="U1774" s="10" t="str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41978.552060185182</v>
      </c>
      <c r="T1775" s="9">
        <f t="shared" si="194"/>
        <v>42023.552060185182</v>
      </c>
      <c r="U1775" s="10" t="str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41930.010324074072</v>
      </c>
      <c r="T1776" s="9">
        <f t="shared" si="194"/>
        <v>41972.415972222218</v>
      </c>
      <c r="U1776" s="10" t="str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41891.768055555549</v>
      </c>
      <c r="T1777" s="9">
        <f t="shared" si="194"/>
        <v>41936.768055555549</v>
      </c>
      <c r="U1777" s="10" t="str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41905.748506944445</v>
      </c>
      <c r="T1778" s="9">
        <f t="shared" si="194"/>
        <v>41941.748506944445</v>
      </c>
      <c r="U1778" s="10" t="str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42025.14876157407</v>
      </c>
      <c r="T1779" s="9">
        <f t="shared" si="194"/>
        <v>42055.14876157407</v>
      </c>
      <c r="U1779" s="10" t="str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42045.655034722215</v>
      </c>
      <c r="T1780" s="9">
        <f t="shared" si="194"/>
        <v>42090.613368055558</v>
      </c>
      <c r="U1780" s="10" t="str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42585.483564814807</v>
      </c>
      <c r="T1781" s="9">
        <f t="shared" si="194"/>
        <v>42615.483564814807</v>
      </c>
      <c r="U1781" s="10" t="str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42493.392476851848</v>
      </c>
      <c r="T1782" s="9">
        <f t="shared" si="194"/>
        <v>42553.392476851848</v>
      </c>
      <c r="U1782" s="10" t="str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42597.409085648142</v>
      </c>
      <c r="T1783" s="9">
        <f t="shared" si="194"/>
        <v>42628.409085648142</v>
      </c>
      <c r="U1783" s="10" t="str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42388.366770833331</v>
      </c>
      <c r="T1784" s="9">
        <f t="shared" si="194"/>
        <v>42421.366770833331</v>
      </c>
      <c r="U1784" s="10" t="str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42115.741643518515</v>
      </c>
      <c r="T1785" s="9">
        <f t="shared" si="194"/>
        <v>42145.741643518515</v>
      </c>
      <c r="U1785" s="10" t="str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42003.447222222218</v>
      </c>
      <c r="T1786" s="9">
        <f t="shared" si="194"/>
        <v>42034.934027777774</v>
      </c>
      <c r="U1786" s="10" t="str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41896.926562499997</v>
      </c>
      <c r="T1787" s="9">
        <f t="shared" si="194"/>
        <v>41927.791666666664</v>
      </c>
      <c r="U1787" s="10" t="str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41958.342326388891</v>
      </c>
      <c r="T1788" s="9">
        <f t="shared" si="194"/>
        <v>41988.342326388891</v>
      </c>
      <c r="U1788" s="10" t="str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42068.447187499994</v>
      </c>
      <c r="T1789" s="9">
        <f t="shared" si="194"/>
        <v>42098.40552083333</v>
      </c>
      <c r="U1789" s="10" t="str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41913.740069444444</v>
      </c>
      <c r="T1790" s="9">
        <f t="shared" si="194"/>
        <v>41943.740069444444</v>
      </c>
      <c r="U1790" s="10" t="str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41956.041701388887</v>
      </c>
      <c r="T1791" s="9">
        <f t="shared" si="194"/>
        <v>42016.041701388887</v>
      </c>
      <c r="U1791" s="10" t="str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42010.466180555552</v>
      </c>
      <c r="T1792" s="9">
        <f t="shared" si="194"/>
        <v>42040.466180555552</v>
      </c>
      <c r="U1792" s="10" t="str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41973.532002314816</v>
      </c>
      <c r="T1793" s="9">
        <f t="shared" si="194"/>
        <v>42033.532002314816</v>
      </c>
      <c r="U1793" s="10" t="str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42188.822708333326</v>
      </c>
      <c r="T1794" s="9">
        <f t="shared" si="194"/>
        <v>42226.082638888889</v>
      </c>
      <c r="U1794" s="10" t="str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LEFT(N1795,FIND("/",N1795) -1)</f>
        <v>photography</v>
      </c>
      <c r="R1795" t="str">
        <f t="shared" ref="R1795:R1858" si="199">RIGHT(N1795,LEN(N1795)-FIND("/",N1795))</f>
        <v>photobooks</v>
      </c>
      <c r="S1795" s="9">
        <f t="shared" ref="S1795:S1858" si="200">(J1795/86400)+25569+(-5/24)</f>
        <v>41940.683333333327</v>
      </c>
      <c r="T1795" s="9">
        <f t="shared" ref="T1795:T1858" si="201">(I1795/86400)+25569+(-5/24)</f>
        <v>41970.724999999999</v>
      </c>
      <c r="U1795" s="10" t="str">
        <f t="shared" ref="U1795:U1858" si="202">TEXT(S1795,"yyyy")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42011.342847222222</v>
      </c>
      <c r="T1796" s="9">
        <f t="shared" si="201"/>
        <v>42046.342847222222</v>
      </c>
      <c r="U1796" s="10" t="str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42628.080335648141</v>
      </c>
      <c r="T1797" s="9">
        <f t="shared" si="201"/>
        <v>42657.458333333336</v>
      </c>
      <c r="U1797" s="10" t="str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42515.231087962959</v>
      </c>
      <c r="T1798" s="9">
        <f t="shared" si="201"/>
        <v>42575.231087962959</v>
      </c>
      <c r="U1798" s="10" t="str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42689.360983796294</v>
      </c>
      <c r="T1799" s="9">
        <f t="shared" si="201"/>
        <v>42719.360983796294</v>
      </c>
      <c r="U1799" s="10" t="str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42344.118437499994</v>
      </c>
      <c r="T1800" s="9">
        <f t="shared" si="201"/>
        <v>42404.118437499994</v>
      </c>
      <c r="U1800" s="10" t="str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41934.634351851848</v>
      </c>
      <c r="T1801" s="9">
        <f t="shared" si="201"/>
        <v>41954.676018518519</v>
      </c>
      <c r="U1801" s="10" t="str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42623.397800925923</v>
      </c>
      <c r="T1802" s="9">
        <f t="shared" si="201"/>
        <v>42653.397800925923</v>
      </c>
      <c r="U1802" s="10" t="str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42321.452175925922</v>
      </c>
      <c r="T1803" s="9">
        <f t="shared" si="201"/>
        <v>42353.298611111109</v>
      </c>
      <c r="U1803" s="10" t="str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42159.264236111114</v>
      </c>
      <c r="T1804" s="9">
        <f t="shared" si="201"/>
        <v>42182.707638888889</v>
      </c>
      <c r="U1804" s="10" t="str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42017.863217592589</v>
      </c>
      <c r="T1805" s="9">
        <f t="shared" si="201"/>
        <v>42048.863217592589</v>
      </c>
      <c r="U1805" s="10" t="str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42282.469953703701</v>
      </c>
      <c r="T1806" s="9">
        <f t="shared" si="201"/>
        <v>42322.511620370373</v>
      </c>
      <c r="U1806" s="10" t="str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42247.595578703702</v>
      </c>
      <c r="T1807" s="9">
        <f t="shared" si="201"/>
        <v>42279.541666666664</v>
      </c>
      <c r="U1807" s="10" t="str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41877.429965277777</v>
      </c>
      <c r="T1808" s="9">
        <f t="shared" si="201"/>
        <v>41912.429965277777</v>
      </c>
      <c r="U1808" s="10" t="str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41879.860104166662</v>
      </c>
      <c r="T1809" s="9">
        <f t="shared" si="201"/>
        <v>41909.860104166662</v>
      </c>
      <c r="U1809" s="10" t="str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42742.472569444442</v>
      </c>
      <c r="T1810" s="9">
        <f t="shared" si="201"/>
        <v>42777.472569444442</v>
      </c>
      <c r="U1810" s="10" t="str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42029.699525462966</v>
      </c>
      <c r="T1811" s="9">
        <f t="shared" si="201"/>
        <v>42064.699525462966</v>
      </c>
      <c r="U1811" s="10" t="str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41860.701689814814</v>
      </c>
      <c r="T1812" s="9">
        <f t="shared" si="201"/>
        <v>41872.701689814814</v>
      </c>
      <c r="U1812" s="10" t="str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41876.225347222222</v>
      </c>
      <c r="T1813" s="9">
        <f t="shared" si="201"/>
        <v>41935.958333333328</v>
      </c>
      <c r="U1813" s="10" t="str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42524.110370370363</v>
      </c>
      <c r="T1814" s="9">
        <f t="shared" si="201"/>
        <v>42554.110370370363</v>
      </c>
      <c r="U1814" s="10" t="str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41829.68069444444</v>
      </c>
      <c r="T1815" s="9">
        <f t="shared" si="201"/>
        <v>41859.68069444444</v>
      </c>
      <c r="U1815" s="10" t="str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42033.105740740742</v>
      </c>
      <c r="T1816" s="9">
        <f t="shared" si="201"/>
        <v>42063.105740740742</v>
      </c>
      <c r="U1816" s="10" t="str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42172.698344907403</v>
      </c>
      <c r="T1817" s="9">
        <f t="shared" si="201"/>
        <v>42186.698344907403</v>
      </c>
      <c r="U1817" s="10" t="str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42548.667858796289</v>
      </c>
      <c r="T1818" s="9">
        <f t="shared" si="201"/>
        <v>42576.583333333336</v>
      </c>
      <c r="U1818" s="10" t="str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42705.453784722216</v>
      </c>
      <c r="T1819" s="9">
        <f t="shared" si="201"/>
        <v>42765.082638888889</v>
      </c>
      <c r="U1819" s="10" t="str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42067.026041666664</v>
      </c>
      <c r="T1820" s="9">
        <f t="shared" si="201"/>
        <v>42096.984374999993</v>
      </c>
      <c r="U1820" s="10" t="str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41820.543935185182</v>
      </c>
      <c r="T1821" s="9">
        <f t="shared" si="201"/>
        <v>41850.543935185182</v>
      </c>
      <c r="U1821" s="10" t="str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42064.876041666663</v>
      </c>
      <c r="T1822" s="9">
        <f t="shared" si="201"/>
        <v>42094.834374999999</v>
      </c>
      <c r="U1822" s="10" t="str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40926.110729166663</v>
      </c>
      <c r="T1823" s="9">
        <f t="shared" si="201"/>
        <v>40971.110729166663</v>
      </c>
      <c r="U1823" s="10" t="str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41634.588680555556</v>
      </c>
      <c r="T1824" s="9">
        <f t="shared" si="201"/>
        <v>41670.584027777775</v>
      </c>
      <c r="U1824" s="10" t="str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41176.47657407407</v>
      </c>
      <c r="T1825" s="9">
        <f t="shared" si="201"/>
        <v>41206.47657407407</v>
      </c>
      <c r="U1825" s="10" t="str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41626.707951388882</v>
      </c>
      <c r="T1826" s="9">
        <f t="shared" si="201"/>
        <v>41646.880555555552</v>
      </c>
      <c r="U1826" s="10" t="str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41443.626192129625</v>
      </c>
      <c r="T1827" s="9">
        <f t="shared" si="201"/>
        <v>41466.626192129625</v>
      </c>
      <c r="U1827" s="10" t="str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41657.715474537035</v>
      </c>
      <c r="T1828" s="9">
        <f t="shared" si="201"/>
        <v>41687.715474537035</v>
      </c>
      <c r="U1828" s="10" t="str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40555.117604166662</v>
      </c>
      <c r="T1829" s="9">
        <f t="shared" si="201"/>
        <v>40605.117604166662</v>
      </c>
      <c r="U1829" s="10" t="str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41736.691319444442</v>
      </c>
      <c r="T1830" s="9">
        <f t="shared" si="201"/>
        <v>41768.708333333328</v>
      </c>
      <c r="U1830" s="10" t="str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40515.879293981481</v>
      </c>
      <c r="T1831" s="9">
        <f t="shared" si="201"/>
        <v>40564.708333333328</v>
      </c>
      <c r="U1831" s="10" t="str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41664.475775462961</v>
      </c>
      <c r="T1832" s="9">
        <f t="shared" si="201"/>
        <v>41694.475775462961</v>
      </c>
      <c r="U1832" s="10" t="str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41026.787766203699</v>
      </c>
      <c r="T1833" s="9">
        <f t="shared" si="201"/>
        <v>41041.787766203699</v>
      </c>
      <c r="U1833" s="10" t="str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40576.331331018519</v>
      </c>
      <c r="T1834" s="9">
        <f t="shared" si="201"/>
        <v>40606.331331018519</v>
      </c>
      <c r="U1834" s="10" t="str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41302.835682870369</v>
      </c>
      <c r="T1835" s="9">
        <f t="shared" si="201"/>
        <v>41335.124305555553</v>
      </c>
      <c r="U1835" s="10" t="str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41988.755729166667</v>
      </c>
      <c r="T1836" s="9">
        <f t="shared" si="201"/>
        <v>42028.755729166667</v>
      </c>
      <c r="U1836" s="10" t="str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42430.49387731481</v>
      </c>
      <c r="T1837" s="9">
        <f t="shared" si="201"/>
        <v>42460.452210648145</v>
      </c>
      <c r="U1837" s="10" t="str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41305.601030092592</v>
      </c>
      <c r="T1838" s="9">
        <f t="shared" si="201"/>
        <v>41322.601030092592</v>
      </c>
      <c r="U1838" s="10" t="str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40925.839525462965</v>
      </c>
      <c r="T1839" s="9">
        <f t="shared" si="201"/>
        <v>40985.797858796293</v>
      </c>
      <c r="U1839" s="10" t="str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40788.578206018516</v>
      </c>
      <c r="T1840" s="9">
        <f t="shared" si="201"/>
        <v>40816.916666666664</v>
      </c>
      <c r="U1840" s="10" t="str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42614.513680555552</v>
      </c>
      <c r="T1841" s="9">
        <f t="shared" si="201"/>
        <v>42644.513680555552</v>
      </c>
      <c r="U1841" s="10" t="str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41381.88784722222</v>
      </c>
      <c r="T1842" s="9">
        <f t="shared" si="201"/>
        <v>41400.999305555553</v>
      </c>
      <c r="U1842" s="10" t="str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41745.637094907404</v>
      </c>
      <c r="T1843" s="9">
        <f t="shared" si="201"/>
        <v>41778.999305555553</v>
      </c>
      <c r="U1843" s="10" t="str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42031.423391203702</v>
      </c>
      <c r="T1844" s="9">
        <f t="shared" si="201"/>
        <v>42065.040972222218</v>
      </c>
      <c r="U1844" s="10" t="str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40564.786504629628</v>
      </c>
      <c r="T1845" s="9">
        <f t="shared" si="201"/>
        <v>40594.786504629628</v>
      </c>
      <c r="U1845" s="10" t="str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40666.765208333331</v>
      </c>
      <c r="T1846" s="9">
        <f t="shared" si="201"/>
        <v>40704.916666666664</v>
      </c>
      <c r="U1846" s="10" t="str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42523.124976851854</v>
      </c>
      <c r="T1847" s="9">
        <f t="shared" si="201"/>
        <v>42537.996527777774</v>
      </c>
      <c r="U1847" s="10" t="str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41228.441863425927</v>
      </c>
      <c r="T1848" s="9">
        <f t="shared" si="201"/>
        <v>41258.441863425927</v>
      </c>
      <c r="U1848" s="10" t="str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42094.028148148143</v>
      </c>
      <c r="T1849" s="9">
        <f t="shared" si="201"/>
        <v>42115.028148148143</v>
      </c>
      <c r="U1849" s="10" t="str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40691.579722222217</v>
      </c>
      <c r="T1850" s="9">
        <f t="shared" si="201"/>
        <v>40755.082638888889</v>
      </c>
      <c r="U1850" s="10" t="str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41169.637256944443</v>
      </c>
      <c r="T1851" s="9">
        <f t="shared" si="201"/>
        <v>41199.637256944443</v>
      </c>
      <c r="U1851" s="10" t="str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41800.751157407409</v>
      </c>
      <c r="T1852" s="9">
        <f t="shared" si="201"/>
        <v>41830.751157407409</v>
      </c>
      <c r="U1852" s="10" t="str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41827.69835648148</v>
      </c>
      <c r="T1853" s="9">
        <f t="shared" si="201"/>
        <v>41847.833333333328</v>
      </c>
      <c r="U1853" s="10" t="str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42081.563101851854</v>
      </c>
      <c r="T1854" s="9">
        <f t="shared" si="201"/>
        <v>42118.791666666664</v>
      </c>
      <c r="U1854" s="10" t="str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41176.852048611108</v>
      </c>
      <c r="T1855" s="9">
        <f t="shared" si="201"/>
        <v>41226.893715277773</v>
      </c>
      <c r="U1855" s="10" t="str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41387.812928240739</v>
      </c>
      <c r="T1856" s="9">
        <f t="shared" si="201"/>
        <v>41417.812928240739</v>
      </c>
      <c r="U1856" s="10" t="str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41600.330324074072</v>
      </c>
      <c r="T1857" s="9">
        <f t="shared" si="201"/>
        <v>41645.330324074072</v>
      </c>
      <c r="U1857" s="10" t="str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41817.64666666666</v>
      </c>
      <c r="T1858" s="9">
        <f t="shared" si="201"/>
        <v>41838.64666666666</v>
      </c>
      <c r="U1858" s="10" t="str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LEFT(N1859,FIND("/",N1859) -1)</f>
        <v>music</v>
      </c>
      <c r="R1859" t="str">
        <f t="shared" ref="R1859:R1922" si="206">RIGHT(N1859,LEN(N1859)-FIND("/",N1859))</f>
        <v>rock</v>
      </c>
      <c r="S1859" s="9">
        <f t="shared" ref="S1859:S1922" si="207">(J1859/86400)+25569+(-5/24)</f>
        <v>41864.560335648144</v>
      </c>
      <c r="T1859" s="9">
        <f t="shared" ref="T1859:T1922" si="208">(I1859/86400)+25569+(-5/24)</f>
        <v>41894.560335648144</v>
      </c>
      <c r="U1859" s="10" t="str">
        <f t="shared" ref="U1859:U1922" si="209">TEXT(S1859,"yyyy")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40832.9921412037</v>
      </c>
      <c r="T1860" s="9">
        <f t="shared" si="208"/>
        <v>40893.033807870372</v>
      </c>
      <c r="U1860" s="10" t="str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40778.561678240738</v>
      </c>
      <c r="T1861" s="9">
        <f t="shared" si="208"/>
        <v>40808.561678240738</v>
      </c>
      <c r="U1861" s="10" t="str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41655.500972222224</v>
      </c>
      <c r="T1862" s="9">
        <f t="shared" si="208"/>
        <v>41676.500972222224</v>
      </c>
      <c r="U1862" s="10" t="str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42000.091909722221</v>
      </c>
      <c r="T1863" s="9">
        <f t="shared" si="208"/>
        <v>42030.091909722221</v>
      </c>
      <c r="U1863" s="10" t="str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42755.284421296295</v>
      </c>
      <c r="T1864" s="9">
        <f t="shared" si="208"/>
        <v>42802.104166666664</v>
      </c>
      <c r="U1864" s="10" t="str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41772.588946759257</v>
      </c>
      <c r="T1865" s="9">
        <f t="shared" si="208"/>
        <v>41802.588946759257</v>
      </c>
      <c r="U1865" s="10" t="str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41733.508101851847</v>
      </c>
      <c r="T1866" s="9">
        <f t="shared" si="208"/>
        <v>41763.508101851847</v>
      </c>
      <c r="U1866" s="10" t="str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42645.159108796295</v>
      </c>
      <c r="T1867" s="9">
        <f t="shared" si="208"/>
        <v>42680.200775462959</v>
      </c>
      <c r="U1867" s="10" t="str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42742.038159722222</v>
      </c>
      <c r="T1868" s="9">
        <f t="shared" si="208"/>
        <v>42794.958333333336</v>
      </c>
      <c r="U1868" s="10" t="str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42649.716574074067</v>
      </c>
      <c r="T1869" s="9">
        <f t="shared" si="208"/>
        <v>42679.716574074067</v>
      </c>
      <c r="U1869" s="10" t="str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42328.570891203701</v>
      </c>
      <c r="T1870" s="9">
        <f t="shared" si="208"/>
        <v>42353.124305555553</v>
      </c>
      <c r="U1870" s="10" t="str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42708.794548611106</v>
      </c>
      <c r="T1871" s="9">
        <f t="shared" si="208"/>
        <v>42738.794548611106</v>
      </c>
      <c r="U1871" s="10" t="str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42371.14739583333</v>
      </c>
      <c r="T1872" s="9">
        <f t="shared" si="208"/>
        <v>42399.970138888886</v>
      </c>
      <c r="U1872" s="10" t="str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41923.575243055551</v>
      </c>
      <c r="T1873" s="9">
        <f t="shared" si="208"/>
        <v>41963.616909722223</v>
      </c>
      <c r="U1873" s="10" t="str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42154.921319444438</v>
      </c>
      <c r="T1874" s="9">
        <f t="shared" si="208"/>
        <v>42184.921319444438</v>
      </c>
      <c r="U1874" s="10" t="str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42164.407523148147</v>
      </c>
      <c r="T1875" s="9">
        <f t="shared" si="208"/>
        <v>42193.489583333336</v>
      </c>
      <c r="U1875" s="10" t="str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42529.760798611103</v>
      </c>
      <c r="T1876" s="9">
        <f t="shared" si="208"/>
        <v>42549.760798611103</v>
      </c>
      <c r="U1876" s="10" t="str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42528.691064814811</v>
      </c>
      <c r="T1877" s="9">
        <f t="shared" si="208"/>
        <v>42588.691064814811</v>
      </c>
      <c r="U1877" s="10" t="str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41776.07644675926</v>
      </c>
      <c r="T1878" s="9">
        <f t="shared" si="208"/>
        <v>41806.07644675926</v>
      </c>
      <c r="U1878" s="10" t="str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42034.820891203701</v>
      </c>
      <c r="T1879" s="9">
        <f t="shared" si="208"/>
        <v>42063.820891203701</v>
      </c>
      <c r="U1879" s="10" t="str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41772.800405092588</v>
      </c>
      <c r="T1880" s="9">
        <f t="shared" si="208"/>
        <v>41802.800405092588</v>
      </c>
      <c r="U1880" s="10" t="str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42413.441307870373</v>
      </c>
      <c r="T1881" s="9">
        <f t="shared" si="208"/>
        <v>42443.399641203701</v>
      </c>
      <c r="U1881" s="10" t="str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42430.358564814807</v>
      </c>
      <c r="T1882" s="9">
        <f t="shared" si="208"/>
        <v>42459.31689814815</v>
      </c>
      <c r="U1882" s="10" t="str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42042.944317129623</v>
      </c>
      <c r="T1883" s="9">
        <f t="shared" si="208"/>
        <v>42072.902650462966</v>
      </c>
      <c r="U1883" s="10" t="str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41067.740879629629</v>
      </c>
      <c r="T1884" s="9">
        <f t="shared" si="208"/>
        <v>41100.783333333333</v>
      </c>
      <c r="U1884" s="10" t="str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40977.739675925921</v>
      </c>
      <c r="T1885" s="9">
        <f t="shared" si="208"/>
        <v>41007.698009259257</v>
      </c>
      <c r="U1885" s="10" t="str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41204.989988425921</v>
      </c>
      <c r="T1886" s="9">
        <f t="shared" si="208"/>
        <v>41240.291666666664</v>
      </c>
      <c r="U1886" s="10" t="str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41098.885532407403</v>
      </c>
      <c r="T1887" s="9">
        <f t="shared" si="208"/>
        <v>41131.708333333328</v>
      </c>
      <c r="U1887" s="10" t="str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41925.69835648148</v>
      </c>
      <c r="T1888" s="9">
        <f t="shared" si="208"/>
        <v>41955.740023148144</v>
      </c>
      <c r="U1888" s="10" t="str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42323.591805555552</v>
      </c>
      <c r="T1889" s="9">
        <f t="shared" si="208"/>
        <v>42341.687499999993</v>
      </c>
      <c r="U1889" s="10" t="str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40299.03162037037</v>
      </c>
      <c r="T1890" s="9">
        <f t="shared" si="208"/>
        <v>40329.999305555553</v>
      </c>
      <c r="U1890" s="10" t="str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41299.585023148145</v>
      </c>
      <c r="T1891" s="9">
        <f t="shared" si="208"/>
        <v>41344.543356481481</v>
      </c>
      <c r="U1891" s="10" t="str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41228.577870370369</v>
      </c>
      <c r="T1892" s="9">
        <f t="shared" si="208"/>
        <v>41258.577870370369</v>
      </c>
      <c r="U1892" s="10" t="str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40335.589745370366</v>
      </c>
      <c r="T1893" s="9">
        <f t="shared" si="208"/>
        <v>40381.041666666664</v>
      </c>
      <c r="U1893" s="10" t="str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40671.429178240738</v>
      </c>
      <c r="T1894" s="9">
        <f t="shared" si="208"/>
        <v>40701.429178240738</v>
      </c>
      <c r="U1894" s="10" t="str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40632.733622685184</v>
      </c>
      <c r="T1895" s="9">
        <f t="shared" si="208"/>
        <v>40648.957638888889</v>
      </c>
      <c r="U1895" s="10" t="str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40920.696562499994</v>
      </c>
      <c r="T1896" s="9">
        <f t="shared" si="208"/>
        <v>40951.696562499994</v>
      </c>
      <c r="U1896" s="10" t="str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42267.538449074076</v>
      </c>
      <c r="T1897" s="9">
        <f t="shared" si="208"/>
        <v>42297.538449074076</v>
      </c>
      <c r="U1897" s="10" t="str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40981.501909722218</v>
      </c>
      <c r="T1898" s="9">
        <f t="shared" si="208"/>
        <v>41011.501909722218</v>
      </c>
      <c r="U1898" s="10" t="str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41680.375069444439</v>
      </c>
      <c r="T1899" s="9">
        <f t="shared" si="208"/>
        <v>41702.666666666664</v>
      </c>
      <c r="U1899" s="10" t="str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42365.9846412037</v>
      </c>
      <c r="T1900" s="9">
        <f t="shared" si="208"/>
        <v>42401.541666666664</v>
      </c>
      <c r="U1900" s="10" t="str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42058.733402777776</v>
      </c>
      <c r="T1901" s="9">
        <f t="shared" si="208"/>
        <v>42088.691736111105</v>
      </c>
      <c r="U1901" s="10" t="str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41160.663553240738</v>
      </c>
      <c r="T1902" s="9">
        <f t="shared" si="208"/>
        <v>41188.207638888889</v>
      </c>
      <c r="U1902" s="10" t="str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42116.334826388884</v>
      </c>
      <c r="T1903" s="9">
        <f t="shared" si="208"/>
        <v>42146.333333333336</v>
      </c>
      <c r="U1903" s="10" t="str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42037.581562499996</v>
      </c>
      <c r="T1904" s="9">
        <f t="shared" si="208"/>
        <v>42067.581562499996</v>
      </c>
      <c r="U1904" s="10" t="str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42702.562395833331</v>
      </c>
      <c r="T1905" s="9">
        <f t="shared" si="208"/>
        <v>42762.562395833331</v>
      </c>
      <c r="U1905" s="10" t="str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42326.477094907408</v>
      </c>
      <c r="T1906" s="9">
        <f t="shared" si="208"/>
        <v>42371.477094907408</v>
      </c>
      <c r="U1906" s="10" t="str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41859.717523148145</v>
      </c>
      <c r="T1907" s="9">
        <f t="shared" si="208"/>
        <v>41889.717523148145</v>
      </c>
      <c r="U1907" s="10" t="str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42514.462766203702</v>
      </c>
      <c r="T1908" s="9">
        <f t="shared" si="208"/>
        <v>42544.462766203702</v>
      </c>
      <c r="U1908" s="10" t="str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41767.378761574073</v>
      </c>
      <c r="T1909" s="9">
        <f t="shared" si="208"/>
        <v>41782.378761574073</v>
      </c>
      <c r="U1909" s="10" t="str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42703.709490740737</v>
      </c>
      <c r="T1910" s="9">
        <f t="shared" si="208"/>
        <v>42733.709490740737</v>
      </c>
      <c r="U1910" s="10" t="str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41905.220821759256</v>
      </c>
      <c r="T1911" s="9">
        <f t="shared" si="208"/>
        <v>41935.220821759256</v>
      </c>
      <c r="U1911" s="10" t="str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42264.754826388882</v>
      </c>
      <c r="T1912" s="9">
        <f t="shared" si="208"/>
        <v>42308.739583333336</v>
      </c>
      <c r="U1912" s="10" t="str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41829.825624999998</v>
      </c>
      <c r="T1913" s="9">
        <f t="shared" si="208"/>
        <v>41859.825624999998</v>
      </c>
      <c r="U1913" s="10" t="str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42129.018055555549</v>
      </c>
      <c r="T1914" s="9">
        <f t="shared" si="208"/>
        <v>42159.018055555549</v>
      </c>
      <c r="U1914" s="10" t="str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41890.302986111106</v>
      </c>
      <c r="T1915" s="9">
        <f t="shared" si="208"/>
        <v>41920.302986111106</v>
      </c>
      <c r="U1915" s="10" t="str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41928.966122685182</v>
      </c>
      <c r="T1916" s="9">
        <f t="shared" si="208"/>
        <v>41943.957638888889</v>
      </c>
      <c r="U1916" s="10" t="str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41863.840532407405</v>
      </c>
      <c r="T1917" s="9">
        <f t="shared" si="208"/>
        <v>41883.840532407405</v>
      </c>
      <c r="U1917" s="10" t="str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42656.508969907409</v>
      </c>
      <c r="T1918" s="9">
        <f t="shared" si="208"/>
        <v>42681.550636574073</v>
      </c>
      <c r="U1918" s="10" t="str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42746.06172453703</v>
      </c>
      <c r="T1919" s="9">
        <f t="shared" si="208"/>
        <v>42776.06172453703</v>
      </c>
      <c r="U1919" s="10" t="str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41828.581608796296</v>
      </c>
      <c r="T1920" s="9">
        <f t="shared" si="208"/>
        <v>41863.581608796296</v>
      </c>
      <c r="U1920" s="10" t="str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42113.667233796295</v>
      </c>
      <c r="T1921" s="9">
        <f t="shared" si="208"/>
        <v>42143.667233796295</v>
      </c>
      <c r="U1921" s="10" t="str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42270.66737268518</v>
      </c>
      <c r="T1922" s="9">
        <f t="shared" si="208"/>
        <v>42298.749999999993</v>
      </c>
      <c r="U1922" s="10" t="str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LEFT(N1923,FIND("/",N1923) -1)</f>
        <v>music</v>
      </c>
      <c r="R1923" t="str">
        <f t="shared" ref="R1923:R1986" si="213">RIGHT(N1923,LEN(N1923)-FIND("/",N1923))</f>
        <v>indie rock</v>
      </c>
      <c r="S1923" s="9">
        <f t="shared" ref="S1923:S1986" si="214">(J1923/86400)+25569+(-5/24)</f>
        <v>41074.013229166667</v>
      </c>
      <c r="T1923" s="9">
        <f t="shared" ref="T1923:T1986" si="215">(I1923/86400)+25569+(-5/24)</f>
        <v>41104.013229166667</v>
      </c>
      <c r="U1923" s="10" t="str">
        <f t="shared" ref="U1923:U1986" si="216">TEXT(S1923,"yyyy")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41590.047534722216</v>
      </c>
      <c r="T1924" s="9">
        <f t="shared" si="215"/>
        <v>41620.047534722216</v>
      </c>
      <c r="U1924" s="10" t="str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40772.640416666662</v>
      </c>
      <c r="T1925" s="9">
        <f t="shared" si="215"/>
        <v>40812.999305555553</v>
      </c>
      <c r="U1925" s="10" t="str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41626.552719907406</v>
      </c>
      <c r="T1926" s="9">
        <f t="shared" si="215"/>
        <v>41654.606249999997</v>
      </c>
      <c r="U1926" s="10" t="str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41535.693148148144</v>
      </c>
      <c r="T1927" s="9">
        <f t="shared" si="215"/>
        <v>41557.791666666664</v>
      </c>
      <c r="U1927" s="10" t="str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40456.746018518512</v>
      </c>
      <c r="T1928" s="9">
        <f t="shared" si="215"/>
        <v>40483.80972222222</v>
      </c>
      <c r="U1928" s="10" t="str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40960.653229166666</v>
      </c>
      <c r="T1929" s="9">
        <f t="shared" si="215"/>
        <v>40975.999305555553</v>
      </c>
      <c r="U1929" s="10" t="str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41371.439745370364</v>
      </c>
      <c r="T1930" s="9">
        <f t="shared" si="215"/>
        <v>41401.439745370364</v>
      </c>
      <c r="U1930" s="10" t="str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40686.813263888886</v>
      </c>
      <c r="T1931" s="9">
        <f t="shared" si="215"/>
        <v>40728.813263888886</v>
      </c>
      <c r="U1931" s="10" t="str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41402.350486111107</v>
      </c>
      <c r="T1932" s="9">
        <f t="shared" si="215"/>
        <v>41462.350486111107</v>
      </c>
      <c r="U1932" s="10" t="str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41037.684131944443</v>
      </c>
      <c r="T1933" s="9">
        <f t="shared" si="215"/>
        <v>41050.9375</v>
      </c>
      <c r="U1933" s="10" t="str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40911.601539351854</v>
      </c>
      <c r="T1934" s="9">
        <f t="shared" si="215"/>
        <v>40932.601539351854</v>
      </c>
      <c r="U1934" s="10" t="str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41878.922534722216</v>
      </c>
      <c r="T1935" s="9">
        <f t="shared" si="215"/>
        <v>41908.922534722216</v>
      </c>
      <c r="U1935" s="10" t="str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40865.658807870372</v>
      </c>
      <c r="T1936" s="9">
        <f t="shared" si="215"/>
        <v>40902</v>
      </c>
      <c r="U1936" s="10" t="str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41773.724201388883</v>
      </c>
      <c r="T1937" s="9">
        <f t="shared" si="215"/>
        <v>41810.999305555553</v>
      </c>
      <c r="U1937" s="10" t="str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40852.68136574074</v>
      </c>
      <c r="T1938" s="9">
        <f t="shared" si="215"/>
        <v>40883.040972222218</v>
      </c>
      <c r="U1938" s="10" t="str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41058.91065972222</v>
      </c>
      <c r="T1939" s="9">
        <f t="shared" si="215"/>
        <v>41074.957638888889</v>
      </c>
      <c r="U1939" s="10" t="str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41426.05128472222</v>
      </c>
      <c r="T1940" s="9">
        <f t="shared" si="215"/>
        <v>41457</v>
      </c>
      <c r="U1940" s="10" t="str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41313.776712962957</v>
      </c>
      <c r="T1941" s="9">
        <f t="shared" si="215"/>
        <v>41343.735046296293</v>
      </c>
      <c r="U1941" s="10" t="str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40670.298993055556</v>
      </c>
      <c r="T1942" s="9">
        <f t="shared" si="215"/>
        <v>40708.957638888889</v>
      </c>
      <c r="U1942" s="10" t="str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41744.08253472222</v>
      </c>
      <c r="T1943" s="9">
        <f t="shared" si="215"/>
        <v>41774.08253472222</v>
      </c>
      <c r="U1943" s="10" t="str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40638.619675925926</v>
      </c>
      <c r="T1944" s="9">
        <f t="shared" si="215"/>
        <v>40728.619675925926</v>
      </c>
      <c r="U1944" s="10" t="str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42548.061527777776</v>
      </c>
      <c r="T1945" s="9">
        <f t="shared" si="215"/>
        <v>42593.061527777776</v>
      </c>
      <c r="U1945" s="10" t="str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41730.376041666663</v>
      </c>
      <c r="T1946" s="9">
        <f t="shared" si="215"/>
        <v>41760.376041666663</v>
      </c>
      <c r="U1946" s="10" t="str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42157.043495370366</v>
      </c>
      <c r="T1947" s="9">
        <f t="shared" si="215"/>
        <v>42197.043495370366</v>
      </c>
      <c r="U1947" s="10" t="str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41688.941678240742</v>
      </c>
      <c r="T1948" s="9">
        <f t="shared" si="215"/>
        <v>41748.900011574071</v>
      </c>
      <c r="U1948" s="10" t="str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40102.709722222222</v>
      </c>
      <c r="T1949" s="9">
        <f t="shared" si="215"/>
        <v>40140.040972222218</v>
      </c>
      <c r="U1949" s="10" t="str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42473.395937499998</v>
      </c>
      <c r="T1950" s="9">
        <f t="shared" si="215"/>
        <v>42527.501388888886</v>
      </c>
      <c r="U1950" s="10" t="str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41800.21471064815</v>
      </c>
      <c r="T1951" s="9">
        <f t="shared" si="215"/>
        <v>41830.21471064815</v>
      </c>
      <c r="U1951" s="10" t="str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40623.973067129627</v>
      </c>
      <c r="T1952" s="9">
        <f t="shared" si="215"/>
        <v>40654.973067129627</v>
      </c>
      <c r="U1952" s="10" t="str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42651.212233796294</v>
      </c>
      <c r="T1953" s="9">
        <f t="shared" si="215"/>
        <v>42681.253900462958</v>
      </c>
      <c r="U1953" s="10" t="str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41526.398321759254</v>
      </c>
      <c r="T1954" s="9">
        <f t="shared" si="215"/>
        <v>41563.398321759254</v>
      </c>
      <c r="U1954" s="10" t="str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40940.991493055553</v>
      </c>
      <c r="T1955" s="9">
        <f t="shared" si="215"/>
        <v>40969.916666666664</v>
      </c>
      <c r="U1955" s="10" t="str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42394.372407407405</v>
      </c>
      <c r="T1956" s="9">
        <f t="shared" si="215"/>
        <v>42440.999999999993</v>
      </c>
      <c r="U1956" s="10" t="str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41020.063437500001</v>
      </c>
      <c r="T1957" s="9">
        <f t="shared" si="215"/>
        <v>41052.583333333328</v>
      </c>
      <c r="U1957" s="10" t="str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42067.71533564815</v>
      </c>
      <c r="T1958" s="9">
        <f t="shared" si="215"/>
        <v>42112.673668981479</v>
      </c>
      <c r="U1958" s="10" t="str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41178.890196759261</v>
      </c>
      <c r="T1959" s="9">
        <f t="shared" si="215"/>
        <v>41208.890196759261</v>
      </c>
      <c r="U1959" s="10" t="str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41326.779641203699</v>
      </c>
      <c r="T1960" s="9">
        <f t="shared" si="215"/>
        <v>41356.737974537034</v>
      </c>
      <c r="U1960" s="10" t="str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41871.637268518512</v>
      </c>
      <c r="T1961" s="9">
        <f t="shared" si="215"/>
        <v>41912.791666666664</v>
      </c>
      <c r="U1961" s="10" t="str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41964.154409722221</v>
      </c>
      <c r="T1962" s="9">
        <f t="shared" si="215"/>
        <v>41994.154409722221</v>
      </c>
      <c r="U1962" s="10" t="str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41147.986307870371</v>
      </c>
      <c r="T1963" s="9">
        <f t="shared" si="215"/>
        <v>41187.957638888889</v>
      </c>
      <c r="U1963" s="10" t="str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41742.572175925925</v>
      </c>
      <c r="T1964" s="9">
        <f t="shared" si="215"/>
        <v>41772.572175925925</v>
      </c>
      <c r="U1964" s="10" t="str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41863.221458333333</v>
      </c>
      <c r="T1965" s="9">
        <f t="shared" si="215"/>
        <v>41898.221458333333</v>
      </c>
      <c r="U1965" s="10" t="str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42452.064490740733</v>
      </c>
      <c r="T1966" s="9">
        <f t="shared" si="215"/>
        <v>42482.064490740733</v>
      </c>
      <c r="U1966" s="10" t="str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40897.880902777775</v>
      </c>
      <c r="T1967" s="9">
        <f t="shared" si="215"/>
        <v>40919.833333333328</v>
      </c>
      <c r="U1967" s="10" t="str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41835.332152777773</v>
      </c>
      <c r="T1968" s="9">
        <f t="shared" si="215"/>
        <v>41865.332152777773</v>
      </c>
      <c r="U1968" s="10" t="str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41730.455196759256</v>
      </c>
      <c r="T1969" s="9">
        <f t="shared" si="215"/>
        <v>41760.455196759256</v>
      </c>
      <c r="U1969" s="10" t="str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42676.378645833327</v>
      </c>
      <c r="T1970" s="9">
        <f t="shared" si="215"/>
        <v>42707.420312499999</v>
      </c>
      <c r="U1970" s="10" t="str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42557.584120370368</v>
      </c>
      <c r="T1971" s="9">
        <f t="shared" si="215"/>
        <v>42587.584120370368</v>
      </c>
      <c r="U1971" s="10" t="str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41323.984965277778</v>
      </c>
      <c r="T1972" s="9">
        <f t="shared" si="215"/>
        <v>41383.943298611106</v>
      </c>
      <c r="U1972" s="10" t="str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41561.29237268518</v>
      </c>
      <c r="T1973" s="9">
        <f t="shared" si="215"/>
        <v>41592.958333333328</v>
      </c>
      <c r="U1973" s="10" t="str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41200.803749999999</v>
      </c>
      <c r="T1974" s="9">
        <f t="shared" si="215"/>
        <v>41230.845416666663</v>
      </c>
      <c r="U1974" s="10" t="str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42549.514629629623</v>
      </c>
      <c r="T1975" s="9">
        <f t="shared" si="215"/>
        <v>42588.083333333336</v>
      </c>
      <c r="U1975" s="10" t="str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41445.125798611109</v>
      </c>
      <c r="T1976" s="9">
        <f t="shared" si="215"/>
        <v>41505.125798611109</v>
      </c>
      <c r="U1976" s="10" t="str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41313.54688657407</v>
      </c>
      <c r="T1977" s="9">
        <f t="shared" si="215"/>
        <v>41343.54688657407</v>
      </c>
      <c r="U1977" s="10" t="str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41438.691261574073</v>
      </c>
      <c r="T1978" s="9">
        <f t="shared" si="215"/>
        <v>41468.691261574073</v>
      </c>
      <c r="U1978" s="10" t="str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42311.008564814816</v>
      </c>
      <c r="T1979" s="9">
        <f t="shared" si="215"/>
        <v>42357.124305555553</v>
      </c>
      <c r="U1979" s="10" t="str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41039.017268518517</v>
      </c>
      <c r="T1980" s="9">
        <f t="shared" si="215"/>
        <v>41072.083333333328</v>
      </c>
      <c r="U1980" s="10" t="str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42290.25168981481</v>
      </c>
      <c r="T1981" s="9">
        <f t="shared" si="215"/>
        <v>42326.999305555553</v>
      </c>
      <c r="U1981" s="10" t="str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42423.334050925921</v>
      </c>
      <c r="T1982" s="9">
        <f t="shared" si="215"/>
        <v>42463.292384259257</v>
      </c>
      <c r="U1982" s="10" t="str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41799.516956018517</v>
      </c>
      <c r="T1983" s="9">
        <f t="shared" si="215"/>
        <v>41829.516956018517</v>
      </c>
      <c r="U1983" s="10" t="str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42678.378321759257</v>
      </c>
      <c r="T1984" s="9">
        <f t="shared" si="215"/>
        <v>42708.419988425921</v>
      </c>
      <c r="U1984" s="10" t="str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42592.803449074076</v>
      </c>
      <c r="T1985" s="9">
        <f t="shared" si="215"/>
        <v>42615.083333333336</v>
      </c>
      <c r="U1985" s="10" t="str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41913.581956018512</v>
      </c>
      <c r="T1986" s="9">
        <f t="shared" si="215"/>
        <v>41973.623622685183</v>
      </c>
      <c r="U1986" s="10" t="str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LEFT(N1987,FIND("/",N1987) -1)</f>
        <v>photography</v>
      </c>
      <c r="R1987" t="str">
        <f t="shared" ref="R1987:R2050" si="220">RIGHT(N1987,LEN(N1987)-FIND("/",N1987))</f>
        <v>people</v>
      </c>
      <c r="S1987" s="9">
        <f t="shared" ref="S1987:S2050" si="221">(J1987/86400)+25569+(-5/24)</f>
        <v>42555.490405092591</v>
      </c>
      <c r="T1987" s="9">
        <f t="shared" ref="T1987:T2050" si="222">(I1987/86400)+25569+(-5/24)</f>
        <v>42584.749999999993</v>
      </c>
      <c r="U1987" s="10" t="str">
        <f t="shared" ref="U1987:U2050" si="223">TEXT(S1987,"yyyy")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42413.225497685184</v>
      </c>
      <c r="T1988" s="9">
        <f t="shared" si="222"/>
        <v>42443.183831018519</v>
      </c>
      <c r="U1988" s="10" t="str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42034.431435185186</v>
      </c>
      <c r="T1989" s="9">
        <f t="shared" si="222"/>
        <v>42064.431435185186</v>
      </c>
      <c r="U1989" s="10" t="str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42206.554884259262</v>
      </c>
      <c r="T1990" s="9">
        <f t="shared" si="222"/>
        <v>42236.554884259262</v>
      </c>
      <c r="U1990" s="10" t="str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42685.472314814811</v>
      </c>
      <c r="T1991" s="9">
        <f t="shared" si="222"/>
        <v>42715.472314814811</v>
      </c>
      <c r="U1991" s="10" t="str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42397.987638888888</v>
      </c>
      <c r="T1992" s="9">
        <f t="shared" si="222"/>
        <v>42412.987638888888</v>
      </c>
      <c r="U1992" s="10" t="str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42167.685023148144</v>
      </c>
      <c r="T1993" s="9">
        <f t="shared" si="222"/>
        <v>42188.685023148144</v>
      </c>
      <c r="U1993" s="10" t="str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42022.935081018521</v>
      </c>
      <c r="T1994" s="9">
        <f t="shared" si="222"/>
        <v>42052.935081018521</v>
      </c>
      <c r="U1994" s="10" t="str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42329.380057870367</v>
      </c>
      <c r="T1995" s="9">
        <f t="shared" si="222"/>
        <v>42359.380057870367</v>
      </c>
      <c r="U1995" s="10" t="str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42650.797939814809</v>
      </c>
      <c r="T1996" s="9">
        <f t="shared" si="222"/>
        <v>42710.839606481481</v>
      </c>
      <c r="U1996" s="10" t="str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42181.693703703706</v>
      </c>
      <c r="T1997" s="9">
        <f t="shared" si="222"/>
        <v>42201.693703703706</v>
      </c>
      <c r="U1997" s="10" t="str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41800.611238425925</v>
      </c>
      <c r="T1998" s="9">
        <f t="shared" si="222"/>
        <v>41830.611238425925</v>
      </c>
      <c r="U1998" s="10" t="str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41847.722361111111</v>
      </c>
      <c r="T1999" s="9">
        <f t="shared" si="222"/>
        <v>41877.722361111111</v>
      </c>
      <c r="U1999" s="10" t="str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41806.910162037035</v>
      </c>
      <c r="T2000" s="9">
        <f t="shared" si="222"/>
        <v>41851.910162037035</v>
      </c>
      <c r="U2000" s="10" t="str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41926.274398148147</v>
      </c>
      <c r="T2001" s="9">
        <f t="shared" si="222"/>
        <v>41956.316064814811</v>
      </c>
      <c r="U2001" s="10" t="str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42345.743206018517</v>
      </c>
      <c r="T2002" s="9">
        <f t="shared" si="222"/>
        <v>42375.743206018517</v>
      </c>
      <c r="U2002" s="10" t="str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42136.001342592594</v>
      </c>
      <c r="T2003" s="9">
        <f t="shared" si="222"/>
        <v>42167.624999999993</v>
      </c>
      <c r="U2003" s="10" t="str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42728.503969907404</v>
      </c>
      <c r="T2004" s="9">
        <f t="shared" si="222"/>
        <v>42758.503969907404</v>
      </c>
      <c r="U2004" s="10" t="str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40346.917268518519</v>
      </c>
      <c r="T2005" s="9">
        <f t="shared" si="222"/>
        <v>40361.75</v>
      </c>
      <c r="U2005" s="10" t="str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41800.396562499998</v>
      </c>
      <c r="T2006" s="9">
        <f t="shared" si="222"/>
        <v>41830.396562499998</v>
      </c>
      <c r="U2006" s="10" t="str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41535.604374999995</v>
      </c>
      <c r="T2007" s="9">
        <f t="shared" si="222"/>
        <v>41562.957638888889</v>
      </c>
      <c r="U2007" s="10" t="str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41941.292187499996</v>
      </c>
      <c r="T2008" s="9">
        <f t="shared" si="222"/>
        <v>41976.333854166667</v>
      </c>
      <c r="U2008" s="10" t="str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40347.629467592589</v>
      </c>
      <c r="T2009" s="9">
        <f t="shared" si="222"/>
        <v>40413.958333333328</v>
      </c>
      <c r="U2009" s="10" t="str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40761.396087962959</v>
      </c>
      <c r="T2010" s="9">
        <f t="shared" si="222"/>
        <v>40805.396087962959</v>
      </c>
      <c r="U2010" s="10" t="str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42661.115081018514</v>
      </c>
      <c r="T2011" s="9">
        <f t="shared" si="222"/>
        <v>42697.156747685185</v>
      </c>
      <c r="U2011" s="10" t="str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42570.788090277776</v>
      </c>
      <c r="T2012" s="9">
        <f t="shared" si="222"/>
        <v>42600.788090277776</v>
      </c>
      <c r="U2012" s="10" t="str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42347.150150462963</v>
      </c>
      <c r="T2013" s="9">
        <f t="shared" si="222"/>
        <v>42380.749999999993</v>
      </c>
      <c r="U2013" s="10" t="str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42010.613900462959</v>
      </c>
      <c r="T2014" s="9">
        <f t="shared" si="222"/>
        <v>42040.613900462959</v>
      </c>
      <c r="U2014" s="10" t="str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42499.752476851849</v>
      </c>
      <c r="T2015" s="9">
        <f t="shared" si="222"/>
        <v>42559.752476851849</v>
      </c>
      <c r="U2015" s="10" t="str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41324.006238425922</v>
      </c>
      <c r="T2016" s="9">
        <f t="shared" si="222"/>
        <v>41357.964571759258</v>
      </c>
      <c r="U2016" s="10" t="str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40765.668553240735</v>
      </c>
      <c r="T2017" s="9">
        <f t="shared" si="222"/>
        <v>40795.668553240735</v>
      </c>
      <c r="U2017" s="10" t="str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41312.672442129631</v>
      </c>
      <c r="T2018" s="9">
        <f t="shared" si="222"/>
        <v>41342.672442129631</v>
      </c>
      <c r="U2018" s="10" t="str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40960.849016203698</v>
      </c>
      <c r="T2019" s="9">
        <f t="shared" si="222"/>
        <v>40991.958333333328</v>
      </c>
      <c r="U2019" s="10" t="str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42199.157511574071</v>
      </c>
      <c r="T2020" s="9">
        <f t="shared" si="222"/>
        <v>42229.157511574071</v>
      </c>
      <c r="U2020" s="10" t="str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42605.500243055554</v>
      </c>
      <c r="T2021" s="9">
        <f t="shared" si="222"/>
        <v>42635.500243055554</v>
      </c>
      <c r="U2021" s="10" t="str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41736.889166666668</v>
      </c>
      <c r="T2022" s="9">
        <f t="shared" si="222"/>
        <v>41773.75277777778</v>
      </c>
      <c r="U2022" s="10" t="str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41860.862233796295</v>
      </c>
      <c r="T2023" s="9">
        <f t="shared" si="222"/>
        <v>41905.862233796295</v>
      </c>
      <c r="U2023" s="10" t="str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42502.36078703704</v>
      </c>
      <c r="T2024" s="9">
        <f t="shared" si="222"/>
        <v>42532.36078703704</v>
      </c>
      <c r="U2024" s="10" t="str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42136.212418981479</v>
      </c>
      <c r="T2025" s="9">
        <f t="shared" si="222"/>
        <v>42166.212418981479</v>
      </c>
      <c r="U2025" s="10" t="str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41099.758611111109</v>
      </c>
      <c r="T2026" s="9">
        <f t="shared" si="222"/>
        <v>41133.916666666664</v>
      </c>
      <c r="U2026" s="10" t="str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42135.976226851846</v>
      </c>
      <c r="T2027" s="9">
        <f t="shared" si="222"/>
        <v>42165.976226851846</v>
      </c>
      <c r="U2027" s="10" t="str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41704.527604166666</v>
      </c>
      <c r="T2028" s="9">
        <f t="shared" si="222"/>
        <v>41749.957638888889</v>
      </c>
      <c r="U2028" s="10" t="str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42048.605543981474</v>
      </c>
      <c r="T2029" s="9">
        <f t="shared" si="222"/>
        <v>42093.563877314817</v>
      </c>
      <c r="U2029" s="10" t="str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40215.710717592592</v>
      </c>
      <c r="T2030" s="9">
        <f t="shared" si="222"/>
        <v>40252.704861111109</v>
      </c>
      <c r="U2030" s="10" t="str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41847.813437500001</v>
      </c>
      <c r="T2031" s="9">
        <f t="shared" si="222"/>
        <v>41877.813437500001</v>
      </c>
      <c r="U2031" s="10" t="str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41212.788148148145</v>
      </c>
      <c r="T2032" s="9">
        <f t="shared" si="222"/>
        <v>41242.788148148145</v>
      </c>
      <c r="U2032" s="10" t="str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41975.120983796289</v>
      </c>
      <c r="T2033" s="9">
        <f t="shared" si="222"/>
        <v>42012.833333333336</v>
      </c>
      <c r="U2033" s="10" t="str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42689.35733796296</v>
      </c>
      <c r="T2034" s="9">
        <f t="shared" si="222"/>
        <v>42718.999999999993</v>
      </c>
      <c r="U2034" s="10" t="str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41724.874050925922</v>
      </c>
      <c r="T2035" s="9">
        <f t="shared" si="222"/>
        <v>41754.874050925922</v>
      </c>
      <c r="U2035" s="10" t="str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42075.921678240738</v>
      </c>
      <c r="T2036" s="9">
        <f t="shared" si="222"/>
        <v>42131.081944444442</v>
      </c>
      <c r="U2036" s="10" t="str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42311.41674768518</v>
      </c>
      <c r="T2037" s="9">
        <f t="shared" si="222"/>
        <v>42356.833333333336</v>
      </c>
      <c r="U2037" s="10" t="str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41738.656469907401</v>
      </c>
      <c r="T2038" s="9">
        <f t="shared" si="222"/>
        <v>41768.656469907401</v>
      </c>
      <c r="U2038" s="10" t="str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41578.001770833333</v>
      </c>
      <c r="T2039" s="9">
        <f t="shared" si="222"/>
        <v>41638.043437499997</v>
      </c>
      <c r="U2039" s="10" t="str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41424.062743055554</v>
      </c>
      <c r="T2040" s="9">
        <f t="shared" si="222"/>
        <v>41456.541666666664</v>
      </c>
      <c r="U2040" s="10" t="str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42675.23061342592</v>
      </c>
      <c r="T2041" s="9">
        <f t="shared" si="222"/>
        <v>42704.999305555553</v>
      </c>
      <c r="U2041" s="10" t="str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41578.718784722216</v>
      </c>
      <c r="T2042" s="9">
        <f t="shared" si="222"/>
        <v>41593.760451388887</v>
      </c>
      <c r="U2042" s="10" t="str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42654.317442129628</v>
      </c>
      <c r="T2043" s="9">
        <f t="shared" si="222"/>
        <v>42684.359108796292</v>
      </c>
      <c r="U2043" s="10" t="str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42331.499699074069</v>
      </c>
      <c r="T2044" s="9">
        <f t="shared" si="222"/>
        <v>42391.499699074069</v>
      </c>
      <c r="U2044" s="10" t="str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42660.968483796292</v>
      </c>
      <c r="T2045" s="9">
        <f t="shared" si="222"/>
        <v>42714.999305555553</v>
      </c>
      <c r="U2045" s="10" t="str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42138.475856481477</v>
      </c>
      <c r="T2046" s="9">
        <f t="shared" si="222"/>
        <v>42168.475856481477</v>
      </c>
      <c r="U2046" s="10" t="str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41068.880173611113</v>
      </c>
      <c r="T2047" s="9">
        <f t="shared" si="222"/>
        <v>41098.880173611113</v>
      </c>
      <c r="U2047" s="10" t="str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41386.963472222218</v>
      </c>
      <c r="T2048" s="9">
        <f t="shared" si="222"/>
        <v>41416.963472222218</v>
      </c>
      <c r="U2048" s="10" t="str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42081.695254629631</v>
      </c>
      <c r="T2049" s="9">
        <f t="shared" si="222"/>
        <v>42110.791666666664</v>
      </c>
      <c r="U2049" s="10" t="str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41387.443182870367</v>
      </c>
      <c r="T2050" s="9">
        <f t="shared" si="222"/>
        <v>41417.443182870367</v>
      </c>
      <c r="U2050" s="10" t="str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LEFT(N2051,FIND("/",N2051) -1)</f>
        <v>technology</v>
      </c>
      <c r="R2051" t="str">
        <f t="shared" ref="R2051:R2114" si="227">RIGHT(N2051,LEN(N2051)-FIND("/",N2051))</f>
        <v>hardware</v>
      </c>
      <c r="S2051" s="9">
        <f t="shared" ref="S2051:S2114" si="228">(J2051/86400)+25569+(-5/24)</f>
        <v>41575.319016203699</v>
      </c>
      <c r="T2051" s="9">
        <f t="shared" ref="T2051:T2114" si="229">(I2051/86400)+25569+(-5/24)</f>
        <v>41610.749305555553</v>
      </c>
      <c r="U2051" s="10" t="str">
        <f t="shared" ref="U2051:U2114" si="230">TEXT(S2051,"yyyy")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42114.863171296289</v>
      </c>
      <c r="T2052" s="9">
        <f t="shared" si="229"/>
        <v>42154.863171296289</v>
      </c>
      <c r="U2052" s="10" t="str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41603.814085648148</v>
      </c>
      <c r="T2053" s="9">
        <f t="shared" si="229"/>
        <v>41633.814085648148</v>
      </c>
      <c r="U2053" s="10" t="str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42374.875613425924</v>
      </c>
      <c r="T2054" s="9">
        <f t="shared" si="229"/>
        <v>42419.875613425924</v>
      </c>
      <c r="U2054" s="10" t="str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42303.409155092588</v>
      </c>
      <c r="T2055" s="9">
        <f t="shared" si="229"/>
        <v>42333.450821759259</v>
      </c>
      <c r="U2055" s="10" t="str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41731.312615740739</v>
      </c>
      <c r="T2056" s="9">
        <f t="shared" si="229"/>
        <v>41761.312615740739</v>
      </c>
      <c r="U2056" s="10" t="str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41946.465775462959</v>
      </c>
      <c r="T2057" s="9">
        <f t="shared" si="229"/>
        <v>41975.958333333336</v>
      </c>
      <c r="U2057" s="10" t="str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41351.552569444444</v>
      </c>
      <c r="T2058" s="9">
        <f t="shared" si="229"/>
        <v>41381.552569444444</v>
      </c>
      <c r="U2058" s="10" t="str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42396.286249999997</v>
      </c>
      <c r="T2059" s="9">
        <f t="shared" si="229"/>
        <v>42426.286249999997</v>
      </c>
      <c r="U2059" s="10" t="str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42026.16238425926</v>
      </c>
      <c r="T2060" s="9">
        <f t="shared" si="229"/>
        <v>42065.624999999993</v>
      </c>
      <c r="U2060" s="10" t="str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42361.394143518519</v>
      </c>
      <c r="T2061" s="9">
        <f t="shared" si="229"/>
        <v>42400.707638888889</v>
      </c>
      <c r="U2061" s="10" t="str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41783.434606481482</v>
      </c>
      <c r="T2062" s="9">
        <f t="shared" si="229"/>
        <v>41843.434606481482</v>
      </c>
      <c r="U2062" s="10" t="str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42705.556180555555</v>
      </c>
      <c r="T2063" s="9">
        <f t="shared" si="229"/>
        <v>42735.556180555555</v>
      </c>
      <c r="U2063" s="10" t="str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42423.174745370365</v>
      </c>
      <c r="T2064" s="9">
        <f t="shared" si="229"/>
        <v>42453.1330787037</v>
      </c>
      <c r="U2064" s="10" t="str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42472.524317129624</v>
      </c>
      <c r="T2065" s="9">
        <f t="shared" si="229"/>
        <v>42505.524317129624</v>
      </c>
      <c r="U2065" s="10" t="str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41389.1565162037</v>
      </c>
      <c r="T2066" s="9">
        <f t="shared" si="229"/>
        <v>41425.291666666664</v>
      </c>
      <c r="U2066" s="10" t="str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41603.125335648147</v>
      </c>
      <c r="T2067" s="9">
        <f t="shared" si="229"/>
        <v>41633.125335648147</v>
      </c>
      <c r="U2067" s="10" t="str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41844.563460648147</v>
      </c>
      <c r="T2068" s="9">
        <f t="shared" si="229"/>
        <v>41874.563460648147</v>
      </c>
      <c r="U2068" s="10" t="str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42115.645555555551</v>
      </c>
      <c r="T2069" s="9">
        <f t="shared" si="229"/>
        <v>42148.645555555551</v>
      </c>
      <c r="U2069" s="10" t="str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42633.633275462962</v>
      </c>
      <c r="T2070" s="9">
        <f t="shared" si="229"/>
        <v>42663.633275462962</v>
      </c>
      <c r="U2070" s="10" t="str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42340.763784722221</v>
      </c>
      <c r="T2071" s="9">
        <f t="shared" si="229"/>
        <v>42371.763784722221</v>
      </c>
      <c r="U2071" s="10" t="str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42519.448182870365</v>
      </c>
      <c r="T2072" s="9">
        <f t="shared" si="229"/>
        <v>42549.448182870365</v>
      </c>
      <c r="U2072" s="10" t="str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42600.070416666662</v>
      </c>
      <c r="T2073" s="9">
        <f t="shared" si="229"/>
        <v>42645.070416666662</v>
      </c>
      <c r="U2073" s="10" t="str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42467.373055555552</v>
      </c>
      <c r="T2074" s="9">
        <f t="shared" si="229"/>
        <v>42497.373055555552</v>
      </c>
      <c r="U2074" s="10" t="str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42087.459699074076</v>
      </c>
      <c r="T2075" s="9">
        <f t="shared" si="229"/>
        <v>42132.459699074076</v>
      </c>
      <c r="U2075" s="10" t="str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42466.617847222216</v>
      </c>
      <c r="T2076" s="9">
        <f t="shared" si="229"/>
        <v>42496.617847222216</v>
      </c>
      <c r="U2076" s="10" t="str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41450.473240740735</v>
      </c>
      <c r="T2077" s="9">
        <f t="shared" si="229"/>
        <v>41480.473240740735</v>
      </c>
      <c r="U2077" s="10" t="str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41803.672326388885</v>
      </c>
      <c r="T2078" s="9">
        <f t="shared" si="229"/>
        <v>41843.672326388885</v>
      </c>
      <c r="U2078" s="10" t="str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42102.83421296296</v>
      </c>
      <c r="T2079" s="9">
        <f t="shared" si="229"/>
        <v>42160.666666666664</v>
      </c>
      <c r="U2079" s="10" t="str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42692.563159722216</v>
      </c>
      <c r="T2080" s="9">
        <f t="shared" si="229"/>
        <v>42722.563159722216</v>
      </c>
      <c r="U2080" s="10" t="str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42150.502233796295</v>
      </c>
      <c r="T2081" s="9">
        <f t="shared" si="229"/>
        <v>42180.583333333336</v>
      </c>
      <c r="U2081" s="10" t="str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42289.748842592591</v>
      </c>
      <c r="T2082" s="9">
        <f t="shared" si="229"/>
        <v>42319.790509259255</v>
      </c>
      <c r="U2082" s="10" t="str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41003.948553240734</v>
      </c>
      <c r="T2083" s="9">
        <f t="shared" si="229"/>
        <v>41044.999305555553</v>
      </c>
      <c r="U2083" s="10" t="str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40810.911990740737</v>
      </c>
      <c r="T2084" s="9">
        <f t="shared" si="229"/>
        <v>40870.953657407408</v>
      </c>
      <c r="U2084" s="10" t="str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41034.513831018514</v>
      </c>
      <c r="T2085" s="9">
        <f t="shared" si="229"/>
        <v>41064.513831018514</v>
      </c>
      <c r="U2085" s="10" t="str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41731.624791666662</v>
      </c>
      <c r="T2086" s="9">
        <f t="shared" si="229"/>
        <v>41763.082638888889</v>
      </c>
      <c r="U2086" s="10" t="str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41075.627164351848</v>
      </c>
      <c r="T2087" s="9">
        <f t="shared" si="229"/>
        <v>41105.627164351848</v>
      </c>
      <c r="U2087" s="10" t="str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40860.462175925924</v>
      </c>
      <c r="T2088" s="9">
        <f t="shared" si="229"/>
        <v>40890.999305555553</v>
      </c>
      <c r="U2088" s="10" t="str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40763.996041666665</v>
      </c>
      <c r="T2089" s="9">
        <f t="shared" si="229"/>
        <v>40793.996041666665</v>
      </c>
      <c r="U2089" s="10" t="str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40395.506388888891</v>
      </c>
      <c r="T2090" s="9">
        <f t="shared" si="229"/>
        <v>40431.957638888889</v>
      </c>
      <c r="U2090" s="10" t="str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41452.867986111109</v>
      </c>
      <c r="T2091" s="9">
        <f t="shared" si="229"/>
        <v>41487.867986111109</v>
      </c>
      <c r="U2091" s="10" t="str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41299.173090277771</v>
      </c>
      <c r="T2092" s="9">
        <f t="shared" si="229"/>
        <v>41329.173090277771</v>
      </c>
      <c r="U2092" s="10" t="str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40555.114328703705</v>
      </c>
      <c r="T2093" s="9">
        <f t="shared" si="229"/>
        <v>40603.625</v>
      </c>
      <c r="U2093" s="10" t="str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40763.499212962961</v>
      </c>
      <c r="T2094" s="9">
        <f t="shared" si="229"/>
        <v>40823.499212962961</v>
      </c>
      <c r="U2094" s="10" t="str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41205.646203703705</v>
      </c>
      <c r="T2095" s="9">
        <f t="shared" si="229"/>
        <v>41265.68787037037</v>
      </c>
      <c r="U2095" s="10" t="str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40938.811689814815</v>
      </c>
      <c r="T2096" s="9">
        <f t="shared" si="229"/>
        <v>40972.916666666664</v>
      </c>
      <c r="U2096" s="10" t="str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40758.525150462963</v>
      </c>
      <c r="T2097" s="9">
        <f t="shared" si="229"/>
        <v>40818.525150462963</v>
      </c>
      <c r="U2097" s="10" t="str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41192.550173611111</v>
      </c>
      <c r="T2098" s="9">
        <f t="shared" si="229"/>
        <v>41207.957638888889</v>
      </c>
      <c r="U2098" s="10" t="str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40818.376562500001</v>
      </c>
      <c r="T2099" s="9">
        <f t="shared" si="229"/>
        <v>40878.418229166666</v>
      </c>
      <c r="U2099" s="10" t="str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40945.905497685184</v>
      </c>
      <c r="T2100" s="9">
        <f t="shared" si="229"/>
        <v>40975.905497685184</v>
      </c>
      <c r="U2100" s="10" t="str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42173.53800925926</v>
      </c>
      <c r="T2101" s="9">
        <f t="shared" si="229"/>
        <v>42186.944444444445</v>
      </c>
      <c r="U2101" s="10" t="str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41074.62663194444</v>
      </c>
      <c r="T2102" s="9">
        <f t="shared" si="229"/>
        <v>41089.957638888889</v>
      </c>
      <c r="U2102" s="10" t="str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40891.941134259258</v>
      </c>
      <c r="T2103" s="9">
        <f t="shared" si="229"/>
        <v>40951.941134259258</v>
      </c>
      <c r="U2103" s="10" t="str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40638.660277777773</v>
      </c>
      <c r="T2104" s="9">
        <f t="shared" si="229"/>
        <v>40668.660277777773</v>
      </c>
      <c r="U2104" s="10" t="str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41192.546608796292</v>
      </c>
      <c r="T2105" s="9">
        <f t="shared" si="229"/>
        <v>41222.588275462964</v>
      </c>
      <c r="U2105" s="10" t="str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41393.86613425926</v>
      </c>
      <c r="T2106" s="9">
        <f t="shared" si="229"/>
        <v>41424.791666666664</v>
      </c>
      <c r="U2106" s="10" t="str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41951.580474537033</v>
      </c>
      <c r="T2107" s="9">
        <f t="shared" si="229"/>
        <v>41963.958333333336</v>
      </c>
      <c r="U2107" s="10" t="str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41270.006643518514</v>
      </c>
      <c r="T2108" s="9">
        <f t="shared" si="229"/>
        <v>41300.006643518514</v>
      </c>
      <c r="U2108" s="10" t="str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41934.502233796295</v>
      </c>
      <c r="T2109" s="9">
        <f t="shared" si="229"/>
        <v>41955.543900462959</v>
      </c>
      <c r="U2109" s="10" t="str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41134.967361111107</v>
      </c>
      <c r="T2110" s="9">
        <f t="shared" si="229"/>
        <v>41161.954861111109</v>
      </c>
      <c r="U2110" s="10" t="str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42160.500196759262</v>
      </c>
      <c r="T2111" s="9">
        <f t="shared" si="229"/>
        <v>42190.500196759262</v>
      </c>
      <c r="U2111" s="10" t="str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41759.462604166663</v>
      </c>
      <c r="T2112" s="9">
        <f t="shared" si="229"/>
        <v>41786.999305555553</v>
      </c>
      <c r="U2112" s="10" t="str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40702.988715277774</v>
      </c>
      <c r="T2113" s="9">
        <f t="shared" si="229"/>
        <v>40769.833333333328</v>
      </c>
      <c r="U2113" s="10" t="str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41365.719826388886</v>
      </c>
      <c r="T2114" s="9">
        <f t="shared" si="229"/>
        <v>41379.719826388886</v>
      </c>
      <c r="U2114" s="10" t="str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LEFT(N2115,FIND("/",N2115) -1)</f>
        <v>music</v>
      </c>
      <c r="R2115" t="str">
        <f t="shared" ref="R2115:R2178" si="234">RIGHT(N2115,LEN(N2115)-FIND("/",N2115))</f>
        <v>indie rock</v>
      </c>
      <c r="S2115" s="9">
        <f t="shared" ref="S2115:S2178" si="235">(J2115/86400)+25569+(-5/24)</f>
        <v>41870.657129629624</v>
      </c>
      <c r="T2115" s="9">
        <f t="shared" ref="T2115:T2178" si="236">(I2115/86400)+25569+(-5/24)</f>
        <v>41905.657129629624</v>
      </c>
      <c r="U2115" s="10" t="str">
        <f t="shared" ref="U2115:U2178" si="237">TEXT(S2115,"yyyy")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40458.607291666667</v>
      </c>
      <c r="T2116" s="9">
        <f t="shared" si="236"/>
        <v>40520.999305555553</v>
      </c>
      <c r="U2116" s="10" t="str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40563.872696759259</v>
      </c>
      <c r="T2117" s="9">
        <f t="shared" si="236"/>
        <v>40593.872696759259</v>
      </c>
      <c r="U2117" s="10" t="str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41136.569479166668</v>
      </c>
      <c r="T2118" s="9">
        <f t="shared" si="236"/>
        <v>41184.569479166668</v>
      </c>
      <c r="U2118" s="10" t="str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42289.851261574069</v>
      </c>
      <c r="T2119" s="9">
        <f t="shared" si="236"/>
        <v>42303.999305555553</v>
      </c>
      <c r="U2119" s="10" t="str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40718.631203703699</v>
      </c>
      <c r="T2120" s="9">
        <f t="shared" si="236"/>
        <v>40748.631203703699</v>
      </c>
      <c r="U2120" s="10" t="str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41106.921817129631</v>
      </c>
      <c r="T2121" s="9">
        <f t="shared" si="236"/>
        <v>41136.921817129631</v>
      </c>
      <c r="U2121" s="10" t="str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41591.756203703699</v>
      </c>
      <c r="T2122" s="9">
        <f t="shared" si="236"/>
        <v>41640.756203703699</v>
      </c>
      <c r="U2122" s="10" t="str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42716.534120370365</v>
      </c>
      <c r="T2123" s="9">
        <f t="shared" si="236"/>
        <v>42746.534120370365</v>
      </c>
      <c r="U2123" s="10" t="str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42712.092233796291</v>
      </c>
      <c r="T2124" s="9">
        <f t="shared" si="236"/>
        <v>42742.092233796291</v>
      </c>
      <c r="U2124" s="10" t="str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40198.216516203705</v>
      </c>
      <c r="T2125" s="9">
        <f t="shared" si="236"/>
        <v>40252.082638888889</v>
      </c>
      <c r="U2125" s="10" t="str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40463.819849537038</v>
      </c>
      <c r="T2126" s="9">
        <f t="shared" si="236"/>
        <v>40512</v>
      </c>
      <c r="U2126" s="10" t="str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42190.815196759257</v>
      </c>
      <c r="T2127" s="9">
        <f t="shared" si="236"/>
        <v>42220.815196759257</v>
      </c>
      <c r="U2127" s="10" t="str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41951.76489583333</v>
      </c>
      <c r="T2128" s="9">
        <f t="shared" si="236"/>
        <v>41981.76489583333</v>
      </c>
      <c r="U2128" s="10" t="str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42045.297025462962</v>
      </c>
      <c r="T2129" s="9">
        <f t="shared" si="236"/>
        <v>42075.255358796298</v>
      </c>
      <c r="U2129" s="10" t="str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41843.564456018517</v>
      </c>
      <c r="T2130" s="9">
        <f t="shared" si="236"/>
        <v>41903.564456018517</v>
      </c>
      <c r="U2130" s="10" t="str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42408.815972222219</v>
      </c>
      <c r="T2131" s="9">
        <f t="shared" si="236"/>
        <v>42438.815972222219</v>
      </c>
      <c r="U2131" s="10" t="str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41831.87804398148</v>
      </c>
      <c r="T2132" s="9">
        <f t="shared" si="236"/>
        <v>41866.87804398148</v>
      </c>
      <c r="U2132" s="10" t="str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42166.998738425922</v>
      </c>
      <c r="T2133" s="9">
        <f t="shared" si="236"/>
        <v>42196.998738425922</v>
      </c>
      <c r="U2133" s="10" t="str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41643.27884259259</v>
      </c>
      <c r="T2134" s="9">
        <f t="shared" si="236"/>
        <v>41673.27884259259</v>
      </c>
      <c r="U2134" s="10" t="str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40618.888877314814</v>
      </c>
      <c r="T2135" s="9">
        <f t="shared" si="236"/>
        <v>40657.082638888889</v>
      </c>
      <c r="U2135" s="10" t="str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41361.678136574068</v>
      </c>
      <c r="T2136" s="9">
        <f t="shared" si="236"/>
        <v>41391.678136574068</v>
      </c>
      <c r="U2136" s="10" t="str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41156.755011574074</v>
      </c>
      <c r="T2137" s="9">
        <f t="shared" si="236"/>
        <v>41186.755011574074</v>
      </c>
      <c r="U2137" s="10" t="str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41536.300763888888</v>
      </c>
      <c r="T2138" s="9">
        <f t="shared" si="236"/>
        <v>41566.300763888888</v>
      </c>
      <c r="U2138" s="10" t="str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41948.562835648147</v>
      </c>
      <c r="T2139" s="9">
        <f t="shared" si="236"/>
        <v>41978.562835648147</v>
      </c>
      <c r="U2139" s="10" t="str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41556.804849537039</v>
      </c>
      <c r="T2140" s="9">
        <f t="shared" si="236"/>
        <v>41586.846516203703</v>
      </c>
      <c r="U2140" s="10" t="str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42647.541759259257</v>
      </c>
      <c r="T2141" s="9">
        <f t="shared" si="236"/>
        <v>42677.541759259257</v>
      </c>
      <c r="U2141" s="10" t="str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41255.625277777777</v>
      </c>
      <c r="T2142" s="9">
        <f t="shared" si="236"/>
        <v>41285.625277777777</v>
      </c>
      <c r="U2142" s="10" t="str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41927.027303240735</v>
      </c>
      <c r="T2143" s="9">
        <f t="shared" si="236"/>
        <v>41957.068969907406</v>
      </c>
      <c r="U2143" s="10" t="str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42340.493171296293</v>
      </c>
      <c r="T2144" s="9">
        <f t="shared" si="236"/>
        <v>42368.493171296293</v>
      </c>
      <c r="U2144" s="10" t="str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40332.678379629629</v>
      </c>
      <c r="T2145" s="9">
        <f t="shared" si="236"/>
        <v>40380.583333333328</v>
      </c>
      <c r="U2145" s="10" t="str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41499.338425925926</v>
      </c>
      <c r="T2146" s="9">
        <f t="shared" si="236"/>
        <v>41531.338425925926</v>
      </c>
      <c r="U2146" s="10" t="str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41575.029097222221</v>
      </c>
      <c r="T2147" s="9">
        <f t="shared" si="236"/>
        <v>41605.070763888885</v>
      </c>
      <c r="U2147" s="10" t="str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42397.471180555549</v>
      </c>
      <c r="T2148" s="9">
        <f t="shared" si="236"/>
        <v>42411.471180555549</v>
      </c>
      <c r="U2148" s="10" t="str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41927.087361111109</v>
      </c>
      <c r="T2149" s="9">
        <f t="shared" si="236"/>
        <v>41959.129027777781</v>
      </c>
      <c r="U2149" s="10" t="str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42066.525254629632</v>
      </c>
      <c r="T2150" s="9">
        <f t="shared" si="236"/>
        <v>42096.483587962961</v>
      </c>
      <c r="U2150" s="10" t="str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40354.816620370366</v>
      </c>
      <c r="T2151" s="9">
        <f t="shared" si="236"/>
        <v>40389.791666666664</v>
      </c>
      <c r="U2151" s="10" t="str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42534.076377314814</v>
      </c>
      <c r="T2152" s="9">
        <f t="shared" si="236"/>
        <v>42564.076377314814</v>
      </c>
      <c r="U2152" s="10" t="str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42520.639050925922</v>
      </c>
      <c r="T2153" s="9">
        <f t="shared" si="236"/>
        <v>42550.639050925922</v>
      </c>
      <c r="U2153" s="10" t="str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41683.62394675926</v>
      </c>
      <c r="T2154" s="9">
        <f t="shared" si="236"/>
        <v>41713.582280092589</v>
      </c>
      <c r="U2154" s="10" t="str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41974.702754629623</v>
      </c>
      <c r="T2155" s="9">
        <f t="shared" si="236"/>
        <v>42014.124305555553</v>
      </c>
      <c r="U2155" s="10" t="str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41647.42392361111</v>
      </c>
      <c r="T2156" s="9">
        <f t="shared" si="236"/>
        <v>41667.42392361111</v>
      </c>
      <c r="U2156" s="10" t="str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42430.539178240739</v>
      </c>
      <c r="T2157" s="9">
        <f t="shared" si="236"/>
        <v>42460.497511574074</v>
      </c>
      <c r="U2157" s="10" t="str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41488.645902777775</v>
      </c>
      <c r="T2158" s="9">
        <f t="shared" si="236"/>
        <v>41533.645902777775</v>
      </c>
      <c r="U2158" s="10" t="str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42694.772951388884</v>
      </c>
      <c r="T2159" s="9">
        <f t="shared" si="236"/>
        <v>42727.124305555553</v>
      </c>
      <c r="U2159" s="10" t="str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41264.645532407405</v>
      </c>
      <c r="T2160" s="9">
        <f t="shared" si="236"/>
        <v>41309.645532407405</v>
      </c>
      <c r="U2160" s="10" t="str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40710.522847222222</v>
      </c>
      <c r="T2161" s="9">
        <f t="shared" si="236"/>
        <v>40740.522847222222</v>
      </c>
      <c r="U2161" s="10" t="str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41018.503530092588</v>
      </c>
      <c r="T2162" s="9">
        <f t="shared" si="236"/>
        <v>41048.503530092588</v>
      </c>
      <c r="U2162" s="10" t="str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42240.644201388888</v>
      </c>
      <c r="T2163" s="9">
        <f t="shared" si="236"/>
        <v>42270.644201388888</v>
      </c>
      <c r="U2163" s="10" t="str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41813.557766203703</v>
      </c>
      <c r="T2164" s="9">
        <f t="shared" si="236"/>
        <v>41844.557766203703</v>
      </c>
      <c r="U2164" s="10" t="str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42111.691203703704</v>
      </c>
      <c r="T2165" s="9">
        <f t="shared" si="236"/>
        <v>42162.951388888883</v>
      </c>
      <c r="U2165" s="10" t="str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42515.509421296294</v>
      </c>
      <c r="T2166" s="9">
        <f t="shared" si="236"/>
        <v>42545.957638888889</v>
      </c>
      <c r="U2166" s="10" t="str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42438.458738425928</v>
      </c>
      <c r="T2167" s="9">
        <f t="shared" si="236"/>
        <v>42468.417071759257</v>
      </c>
      <c r="U2167" s="10" t="str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41933.629837962959</v>
      </c>
      <c r="T2168" s="9">
        <f t="shared" si="236"/>
        <v>41978.671504629623</v>
      </c>
      <c r="U2168" s="10" t="str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41152.858067129629</v>
      </c>
      <c r="T2169" s="9">
        <f t="shared" si="236"/>
        <v>41166.858067129629</v>
      </c>
      <c r="U2169" s="10" t="str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42745.391909722217</v>
      </c>
      <c r="T2170" s="9">
        <f t="shared" si="236"/>
        <v>42775.999999999993</v>
      </c>
      <c r="U2170" s="10" t="str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42793.492488425924</v>
      </c>
      <c r="T2171" s="9">
        <f t="shared" si="236"/>
        <v>42796.492488425924</v>
      </c>
      <c r="U2171" s="10" t="str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42198.541921296295</v>
      </c>
      <c r="T2172" s="9">
        <f t="shared" si="236"/>
        <v>42238.541921296295</v>
      </c>
      <c r="U2172" s="10" t="str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42141.748784722215</v>
      </c>
      <c r="T2173" s="9">
        <f t="shared" si="236"/>
        <v>42176.999999999993</v>
      </c>
      <c r="U2173" s="10" t="str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42082.371759259258</v>
      </c>
      <c r="T2174" s="9">
        <f t="shared" si="236"/>
        <v>42112.371759259258</v>
      </c>
      <c r="U2174" s="10" t="str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41495.484293981477</v>
      </c>
      <c r="T2175" s="9">
        <f t="shared" si="236"/>
        <v>41526.957638888889</v>
      </c>
      <c r="U2175" s="10" t="str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42465.334571759253</v>
      </c>
      <c r="T2176" s="9">
        <f t="shared" si="236"/>
        <v>42495.334571759253</v>
      </c>
      <c r="U2176" s="10" t="str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42564.800763888888</v>
      </c>
      <c r="T2177" s="9">
        <f t="shared" si="236"/>
        <v>42571.800763888888</v>
      </c>
      <c r="U2177" s="10" t="str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42096.424872685187</v>
      </c>
      <c r="T2178" s="9">
        <f t="shared" si="236"/>
        <v>42126.424872685187</v>
      </c>
      <c r="U2178" s="10" t="str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LEFT(N2179,FIND("/",N2179) -1)</f>
        <v>music</v>
      </c>
      <c r="R2179" t="str">
        <f t="shared" ref="R2179:R2242" si="241">RIGHT(N2179,LEN(N2179)-FIND("/",N2179))</f>
        <v>rock</v>
      </c>
      <c r="S2179" s="9">
        <f t="shared" ref="S2179:S2242" si="242">(J2179/86400)+25569+(-5/24)</f>
        <v>42502.042442129627</v>
      </c>
      <c r="T2179" s="9">
        <f t="shared" ref="T2179:T2242" si="243">(I2179/86400)+25569+(-5/24)</f>
        <v>42527.042442129627</v>
      </c>
      <c r="U2179" s="10" t="str">
        <f t="shared" ref="U2179:U2242" si="244">TEXT(S2179,"yyyy")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42723.428206018514</v>
      </c>
      <c r="T2180" s="9">
        <f t="shared" si="243"/>
        <v>42753.428206018514</v>
      </c>
      <c r="U2180" s="10" t="str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42074.962870370371</v>
      </c>
      <c r="T2181" s="9">
        <f t="shared" si="243"/>
        <v>42104.962870370371</v>
      </c>
      <c r="U2181" s="10" t="str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42279.461435185185</v>
      </c>
      <c r="T2182" s="9">
        <f t="shared" si="243"/>
        <v>42321.503101851849</v>
      </c>
      <c r="U2182" s="10" t="str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42772.796909722216</v>
      </c>
      <c r="T2183" s="9">
        <f t="shared" si="243"/>
        <v>42786.796909722216</v>
      </c>
      <c r="U2183" s="10" t="str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41879.692418981482</v>
      </c>
      <c r="T2184" s="9">
        <f t="shared" si="243"/>
        <v>41914.692418981482</v>
      </c>
      <c r="U2184" s="10" t="str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42745.157141203701</v>
      </c>
      <c r="T2185" s="9">
        <f t="shared" si="243"/>
        <v>42774.999999999993</v>
      </c>
      <c r="U2185" s="10" t="str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42380.481956018521</v>
      </c>
      <c r="T2186" s="9">
        <f t="shared" si="243"/>
        <v>42394.458333333336</v>
      </c>
      <c r="U2186" s="10" t="str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41319.141655092586</v>
      </c>
      <c r="T2187" s="9">
        <f t="shared" si="243"/>
        <v>41359.141655092586</v>
      </c>
      <c r="U2187" s="10" t="str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42583.406747685185</v>
      </c>
      <c r="T2188" s="9">
        <f t="shared" si="243"/>
        <v>42619.874999999993</v>
      </c>
      <c r="U2188" s="10" t="str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42068.000763888886</v>
      </c>
      <c r="T2189" s="9">
        <f t="shared" si="243"/>
        <v>42096.957638888889</v>
      </c>
      <c r="U2189" s="10" t="str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42633.377789351849</v>
      </c>
      <c r="T2190" s="9">
        <f t="shared" si="243"/>
        <v>42668.499999999993</v>
      </c>
      <c r="U2190" s="10" t="str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42467.579861111109</v>
      </c>
      <c r="T2191" s="9">
        <f t="shared" si="243"/>
        <v>42481.708333333336</v>
      </c>
      <c r="U2191" s="10" t="str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42417.416712962957</v>
      </c>
      <c r="T2192" s="9">
        <f t="shared" si="243"/>
        <v>42452.082638888889</v>
      </c>
      <c r="U2192" s="10" t="str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42768.6253125</v>
      </c>
      <c r="T2193" s="9">
        <f t="shared" si="243"/>
        <v>42780.6253125</v>
      </c>
      <c r="U2193" s="10" t="str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42691.642870370364</v>
      </c>
      <c r="T2194" s="9">
        <f t="shared" si="243"/>
        <v>42719.749999999993</v>
      </c>
      <c r="U2194" s="10" t="str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42664.197592592587</v>
      </c>
      <c r="T2195" s="9">
        <f t="shared" si="243"/>
        <v>42694.999305555553</v>
      </c>
      <c r="U2195" s="10" t="str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42425.54965277778</v>
      </c>
      <c r="T2196" s="9">
        <f t="shared" si="243"/>
        <v>42455.507986111108</v>
      </c>
      <c r="U2196" s="10" t="str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42197.563657407409</v>
      </c>
      <c r="T2197" s="9">
        <f t="shared" si="243"/>
        <v>42227.563657407409</v>
      </c>
      <c r="U2197" s="10" t="str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42675.278958333329</v>
      </c>
      <c r="T2198" s="9">
        <f t="shared" si="243"/>
        <v>42706.083333333336</v>
      </c>
      <c r="U2198" s="10" t="str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42033.37568287037</v>
      </c>
      <c r="T2199" s="9">
        <f t="shared" si="243"/>
        <v>42063.37568287037</v>
      </c>
      <c r="U2199" s="10" t="str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42292.305555555555</v>
      </c>
      <c r="T2200" s="9">
        <f t="shared" si="243"/>
        <v>42322.347222222219</v>
      </c>
      <c r="U2200" s="10" t="str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42262.208310185182</v>
      </c>
      <c r="T2201" s="9">
        <f t="shared" si="243"/>
        <v>42292.208310185182</v>
      </c>
      <c r="U2201" s="10" t="str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42163.417453703696</v>
      </c>
      <c r="T2202" s="9">
        <f t="shared" si="243"/>
        <v>42190.916666666664</v>
      </c>
      <c r="U2202" s="10" t="str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41276.638483796291</v>
      </c>
      <c r="T2203" s="9">
        <f t="shared" si="243"/>
        <v>41290.638483796291</v>
      </c>
      <c r="U2203" s="10" t="str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41184.640833333331</v>
      </c>
      <c r="T2204" s="9">
        <f t="shared" si="243"/>
        <v>41214.640833333331</v>
      </c>
      <c r="U2204" s="10" t="str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42241.651412037034</v>
      </c>
      <c r="T2205" s="9">
        <f t="shared" si="243"/>
        <v>42271.651412037034</v>
      </c>
      <c r="U2205" s="10" t="str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41312.103229166663</v>
      </c>
      <c r="T2206" s="9">
        <f t="shared" si="243"/>
        <v>41342.103229166663</v>
      </c>
      <c r="U2206" s="10" t="str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41031.613298611112</v>
      </c>
      <c r="T2207" s="9">
        <f t="shared" si="243"/>
        <v>41061.613298611112</v>
      </c>
      <c r="U2207" s="10" t="str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40997.048888888887</v>
      </c>
      <c r="T2208" s="9">
        <f t="shared" si="243"/>
        <v>41015.048888888887</v>
      </c>
      <c r="U2208" s="10" t="str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41563.985798611109</v>
      </c>
      <c r="T2209" s="9">
        <f t="shared" si="243"/>
        <v>41594.027465277773</v>
      </c>
      <c r="U2209" s="10" t="str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40946.673912037033</v>
      </c>
      <c r="T2210" s="9">
        <f t="shared" si="243"/>
        <v>41005.958333333328</v>
      </c>
      <c r="U2210" s="10" t="str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41732.27134259259</v>
      </c>
      <c r="T2211" s="9">
        <f t="shared" si="243"/>
        <v>41743.75</v>
      </c>
      <c r="U2211" s="10" t="str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40955.857754629629</v>
      </c>
      <c r="T2212" s="9">
        <f t="shared" si="243"/>
        <v>41013.525000000001</v>
      </c>
      <c r="U2212" s="10" t="str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41716.576678240737</v>
      </c>
      <c r="T2213" s="9">
        <f t="shared" si="243"/>
        <v>41739.082638888889</v>
      </c>
      <c r="U2213" s="10" t="str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41548.539085648146</v>
      </c>
      <c r="T2214" s="9">
        <f t="shared" si="243"/>
        <v>41581.833333333328</v>
      </c>
      <c r="U2214" s="10" t="str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42109.617812499993</v>
      </c>
      <c r="T2215" s="9">
        <f t="shared" si="243"/>
        <v>42139.617812499993</v>
      </c>
      <c r="U2215" s="10" t="str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41646.58388888889</v>
      </c>
      <c r="T2216" s="9">
        <f t="shared" si="243"/>
        <v>41676.58388888889</v>
      </c>
      <c r="U2216" s="10" t="str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40958.508935185186</v>
      </c>
      <c r="T2217" s="9">
        <f t="shared" si="243"/>
        <v>40981.082638888889</v>
      </c>
      <c r="U2217" s="10" t="str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42194.543344907404</v>
      </c>
      <c r="T2218" s="9">
        <f t="shared" si="243"/>
        <v>42208.543344907404</v>
      </c>
      <c r="U2218" s="10" t="str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42299.568437499998</v>
      </c>
      <c r="T2219" s="9">
        <f t="shared" si="243"/>
        <v>42310.124999999993</v>
      </c>
      <c r="U2219" s="10" t="str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41127.603969907403</v>
      </c>
      <c r="T2220" s="9">
        <f t="shared" si="243"/>
        <v>41149.791666666664</v>
      </c>
      <c r="U2220" s="10" t="str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42205.510555555556</v>
      </c>
      <c r="T2221" s="9">
        <f t="shared" si="243"/>
        <v>42235.510555555556</v>
      </c>
      <c r="U2221" s="10" t="str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41451.852268518516</v>
      </c>
      <c r="T2222" s="9">
        <f t="shared" si="243"/>
        <v>41481.852268518516</v>
      </c>
      <c r="U2222" s="10" t="str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42452.458437499998</v>
      </c>
      <c r="T2223" s="9">
        <f t="shared" si="243"/>
        <v>42482.791666666664</v>
      </c>
      <c r="U2223" s="10" t="str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40906.579247685186</v>
      </c>
      <c r="T2224" s="9">
        <f t="shared" si="243"/>
        <v>40936.579247685186</v>
      </c>
      <c r="U2224" s="10" t="str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42152.432500000003</v>
      </c>
      <c r="T2225" s="9">
        <f t="shared" si="243"/>
        <v>42182.432500000003</v>
      </c>
      <c r="U2225" s="10" t="str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42644.459201388883</v>
      </c>
      <c r="T2226" s="9">
        <f t="shared" si="243"/>
        <v>42672.583333333336</v>
      </c>
      <c r="U2226" s="10" t="str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41873.583506944444</v>
      </c>
      <c r="T2227" s="9">
        <f t="shared" si="243"/>
        <v>41903.583506944444</v>
      </c>
      <c r="U2227" s="10" t="str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42381.590532407405</v>
      </c>
      <c r="T2228" s="9">
        <f t="shared" si="243"/>
        <v>42411.999305555553</v>
      </c>
      <c r="U2228" s="10" t="str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41561.599016203698</v>
      </c>
      <c r="T2229" s="9">
        <f t="shared" si="243"/>
        <v>41591.640682870369</v>
      </c>
      <c r="U2229" s="10" t="str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42202.069861111107</v>
      </c>
      <c r="T2230" s="9">
        <f t="shared" si="243"/>
        <v>42232.069861111107</v>
      </c>
      <c r="U2230" s="10" t="str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41484.455914351849</v>
      </c>
      <c r="T2231" s="9">
        <f t="shared" si="243"/>
        <v>41519.958333333328</v>
      </c>
      <c r="U2231" s="10" t="str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41724.672766203701</v>
      </c>
      <c r="T2232" s="9">
        <f t="shared" si="243"/>
        <v>41754.672766203701</v>
      </c>
      <c r="U2232" s="10" t="str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41423.702557870369</v>
      </c>
      <c r="T2233" s="9">
        <f t="shared" si="243"/>
        <v>41450</v>
      </c>
      <c r="U2233" s="10" t="str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41806.585740740738</v>
      </c>
      <c r="T2234" s="9">
        <f t="shared" si="243"/>
        <v>41838.916666666664</v>
      </c>
      <c r="U2234" s="10" t="str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42331.170590277776</v>
      </c>
      <c r="T2235" s="9">
        <f t="shared" si="243"/>
        <v>42351.791666666664</v>
      </c>
      <c r="U2235" s="10" t="str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42710.616284722222</v>
      </c>
      <c r="T2236" s="9">
        <f t="shared" si="243"/>
        <v>42740.616284722222</v>
      </c>
      <c r="U2236" s="10" t="str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42061.813784722217</v>
      </c>
      <c r="T2237" s="9">
        <f t="shared" si="243"/>
        <v>42091.772118055553</v>
      </c>
      <c r="U2237" s="10" t="str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42371.408831018511</v>
      </c>
      <c r="T2238" s="9">
        <f t="shared" si="243"/>
        <v>42401.408831018511</v>
      </c>
      <c r="U2238" s="10" t="str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41914.794942129629</v>
      </c>
      <c r="T2239" s="9">
        <f t="shared" si="243"/>
        <v>41955.124305555553</v>
      </c>
      <c r="U2239" s="10" t="str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42774.41337962963</v>
      </c>
      <c r="T2240" s="9">
        <f t="shared" si="243"/>
        <v>42804.41337962963</v>
      </c>
      <c r="U2240" s="10" t="str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41572.750162037039</v>
      </c>
      <c r="T2241" s="9">
        <f t="shared" si="243"/>
        <v>41608.959722222222</v>
      </c>
      <c r="U2241" s="10" t="str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42452.617407407401</v>
      </c>
      <c r="T2242" s="9">
        <f t="shared" si="243"/>
        <v>42482.617407407401</v>
      </c>
      <c r="U2242" s="10" t="str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LEFT(N2243,FIND("/",N2243) -1)</f>
        <v>games</v>
      </c>
      <c r="R2243" t="str">
        <f t="shared" ref="R2243:R2306" si="248">RIGHT(N2243,LEN(N2243)-FIND("/",N2243))</f>
        <v>tabletop games</v>
      </c>
      <c r="S2243" s="9">
        <f t="shared" ref="S2243:S2306" si="249">(J2243/86400)+25569+(-5/24)</f>
        <v>42766.619212962956</v>
      </c>
      <c r="T2243" s="9">
        <f t="shared" ref="T2243:T2306" si="250">(I2243/86400)+25569+(-5/24)</f>
        <v>42796.619212962956</v>
      </c>
      <c r="U2243" s="10" t="str">
        <f t="shared" ref="U2243:U2306" si="251">TEXT(S2243,"yyyy")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41569.367280092592</v>
      </c>
      <c r="T2244" s="9">
        <f t="shared" si="250"/>
        <v>41604.918055555558</v>
      </c>
      <c r="U2244" s="10" t="str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42800.542708333327</v>
      </c>
      <c r="T2245" s="9">
        <f t="shared" si="250"/>
        <v>42806.916666666664</v>
      </c>
      <c r="U2245" s="10" t="str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42647.610486111109</v>
      </c>
      <c r="T2246" s="9">
        <f t="shared" si="250"/>
        <v>42659.645833333336</v>
      </c>
      <c r="U2246" s="10" t="str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41660.500196759254</v>
      </c>
      <c r="T2247" s="9">
        <f t="shared" si="250"/>
        <v>41691.541666666664</v>
      </c>
      <c r="U2247" s="10" t="str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42221.583449074074</v>
      </c>
      <c r="T2248" s="9">
        <f t="shared" si="250"/>
        <v>42251.583449074074</v>
      </c>
      <c r="U2248" s="10" t="str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42200.457928240743</v>
      </c>
      <c r="T2249" s="9">
        <f t="shared" si="250"/>
        <v>42214.457928240743</v>
      </c>
      <c r="U2249" s="10" t="str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42688.667569444442</v>
      </c>
      <c r="T2250" s="9">
        <f t="shared" si="250"/>
        <v>42718.667569444442</v>
      </c>
      <c r="U2250" s="10" t="str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41336.49496527778</v>
      </c>
      <c r="T2251" s="9">
        <f t="shared" si="250"/>
        <v>41366.453298611108</v>
      </c>
      <c r="U2251" s="10" t="str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42676.7971412037</v>
      </c>
      <c r="T2252" s="9">
        <f t="shared" si="250"/>
        <v>42706.838807870365</v>
      </c>
      <c r="U2252" s="10" t="str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41846.137465277774</v>
      </c>
      <c r="T2253" s="9">
        <f t="shared" si="250"/>
        <v>41867.137465277774</v>
      </c>
      <c r="U2253" s="10" t="str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42573.119652777772</v>
      </c>
      <c r="T2254" s="9">
        <f t="shared" si="250"/>
        <v>42588.119652777772</v>
      </c>
      <c r="U2254" s="10" t="str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42296.422997685186</v>
      </c>
      <c r="T2255" s="9">
        <f t="shared" si="250"/>
        <v>42326.46466435185</v>
      </c>
      <c r="U2255" s="10" t="str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42752.439444444441</v>
      </c>
      <c r="T2256" s="9">
        <f t="shared" si="250"/>
        <v>42759.439444444441</v>
      </c>
      <c r="U2256" s="10" t="str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42467.743645833332</v>
      </c>
      <c r="T2257" s="9">
        <f t="shared" si="250"/>
        <v>42497.743645833332</v>
      </c>
      <c r="U2257" s="10" t="str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42682.243587962956</v>
      </c>
      <c r="T2258" s="9">
        <f t="shared" si="250"/>
        <v>42696.243587962956</v>
      </c>
      <c r="U2258" s="10" t="str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42505.728344907409</v>
      </c>
      <c r="T2259" s="9">
        <f t="shared" si="250"/>
        <v>42540.749999999993</v>
      </c>
      <c r="U2259" s="10" t="str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42136.542673611104</v>
      </c>
      <c r="T2260" s="9">
        <f t="shared" si="250"/>
        <v>42166.542673611104</v>
      </c>
      <c r="U2260" s="10" t="str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42702.59648148148</v>
      </c>
      <c r="T2261" s="9">
        <f t="shared" si="250"/>
        <v>42712.59648148148</v>
      </c>
      <c r="U2261" s="10" t="str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41694.808449074073</v>
      </c>
      <c r="T2262" s="9">
        <f t="shared" si="250"/>
        <v>41724.766782407409</v>
      </c>
      <c r="U2262" s="10" t="str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42759.516435185178</v>
      </c>
      <c r="T2263" s="9">
        <f t="shared" si="250"/>
        <v>42780.516435185178</v>
      </c>
      <c r="U2263" s="10" t="str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41926.376828703702</v>
      </c>
      <c r="T2264" s="9">
        <f t="shared" si="250"/>
        <v>41960.791666666664</v>
      </c>
      <c r="U2264" s="10" t="str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42014.623993055553</v>
      </c>
      <c r="T2265" s="9">
        <f t="shared" si="250"/>
        <v>42035.623993055553</v>
      </c>
      <c r="U2265" s="10" t="str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42496.374004629623</v>
      </c>
      <c r="T2266" s="9">
        <f t="shared" si="250"/>
        <v>42512.916666666664</v>
      </c>
      <c r="U2266" s="10" t="str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42689.644756944443</v>
      </c>
      <c r="T2267" s="9">
        <f t="shared" si="250"/>
        <v>42696.644756944443</v>
      </c>
      <c r="U2267" s="10" t="str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42469.666574074072</v>
      </c>
      <c r="T2268" s="9">
        <f t="shared" si="250"/>
        <v>42486.874999999993</v>
      </c>
      <c r="U2268" s="10" t="str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41968.621493055551</v>
      </c>
      <c r="T2269" s="9">
        <f t="shared" si="250"/>
        <v>41993.833333333336</v>
      </c>
      <c r="U2269" s="10" t="str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42775.874016203707</v>
      </c>
      <c r="T2270" s="9">
        <f t="shared" si="250"/>
        <v>42805.874016203707</v>
      </c>
      <c r="U2270" s="10" t="str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42776.496099537035</v>
      </c>
      <c r="T2271" s="9">
        <f t="shared" si="250"/>
        <v>42800.999999999993</v>
      </c>
      <c r="U2271" s="10" t="str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42725.661030092589</v>
      </c>
      <c r="T2272" s="9">
        <f t="shared" si="250"/>
        <v>42745.707638888889</v>
      </c>
      <c r="U2272" s="10" t="str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42683.791712962957</v>
      </c>
      <c r="T2273" s="9">
        <f t="shared" si="250"/>
        <v>42713.791712962957</v>
      </c>
      <c r="U2273" s="10" t="str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42315.491157407407</v>
      </c>
      <c r="T2274" s="9">
        <f t="shared" si="250"/>
        <v>42345.491157407407</v>
      </c>
      <c r="U2274" s="10" t="str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42781.340763888882</v>
      </c>
      <c r="T2275" s="9">
        <f t="shared" si="250"/>
        <v>42806.299097222225</v>
      </c>
      <c r="U2275" s="10" t="str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41663.292326388888</v>
      </c>
      <c r="T2276" s="9">
        <f t="shared" si="250"/>
        <v>41693.292326388888</v>
      </c>
      <c r="U2276" s="10" t="str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41965.408321759256</v>
      </c>
      <c r="T2277" s="9">
        <f t="shared" si="250"/>
        <v>41995.408321759256</v>
      </c>
      <c r="U2277" s="10" t="str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41614.443159722221</v>
      </c>
      <c r="T2278" s="9">
        <f t="shared" si="250"/>
        <v>41644.443159722221</v>
      </c>
      <c r="U2278" s="10" t="str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40936.470173611109</v>
      </c>
      <c r="T2279" s="9">
        <f t="shared" si="250"/>
        <v>40966.470173611109</v>
      </c>
      <c r="U2279" s="10" t="str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42338.500775462962</v>
      </c>
      <c r="T2280" s="9">
        <f t="shared" si="250"/>
        <v>42372.749305555553</v>
      </c>
      <c r="U2280" s="10" t="str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42020.598368055558</v>
      </c>
      <c r="T2281" s="9">
        <f t="shared" si="250"/>
        <v>42038.958333333336</v>
      </c>
      <c r="U2281" s="10" t="str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42234.416562499995</v>
      </c>
      <c r="T2282" s="9">
        <f t="shared" si="250"/>
        <v>42264.416562499995</v>
      </c>
      <c r="U2282" s="10" t="str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40687.077511574069</v>
      </c>
      <c r="T2283" s="9">
        <f t="shared" si="250"/>
        <v>40749.076388888883</v>
      </c>
      <c r="U2283" s="10" t="str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42322.966273148144</v>
      </c>
      <c r="T2284" s="9">
        <f t="shared" si="250"/>
        <v>42382.966273148144</v>
      </c>
      <c r="U2284" s="10" t="str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40977.916712962957</v>
      </c>
      <c r="T2285" s="9">
        <f t="shared" si="250"/>
        <v>41037.875046296293</v>
      </c>
      <c r="U2285" s="10" t="str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40585.588483796295</v>
      </c>
      <c r="T2286" s="9">
        <f t="shared" si="250"/>
        <v>40613.958333333328</v>
      </c>
      <c r="U2286" s="10" t="str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41058.977349537039</v>
      </c>
      <c r="T2287" s="9">
        <f t="shared" si="250"/>
        <v>41088.977349537039</v>
      </c>
      <c r="U2287" s="10" t="str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41494.755254629628</v>
      </c>
      <c r="T2288" s="9">
        <f t="shared" si="250"/>
        <v>41522.957638888889</v>
      </c>
      <c r="U2288" s="10" t="str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41792.459027777775</v>
      </c>
      <c r="T2289" s="9">
        <f t="shared" si="250"/>
        <v>41813.459027777775</v>
      </c>
      <c r="U2289" s="10" t="str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41067.619085648148</v>
      </c>
      <c r="T2290" s="9">
        <f t="shared" si="250"/>
        <v>41086.541666666664</v>
      </c>
      <c r="U2290" s="10" t="str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41571.790046296293</v>
      </c>
      <c r="T2291" s="9">
        <f t="shared" si="250"/>
        <v>41614.765277777777</v>
      </c>
      <c r="U2291" s="10" t="str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40070.045486111107</v>
      </c>
      <c r="T2292" s="9">
        <f t="shared" si="250"/>
        <v>40148.5</v>
      </c>
      <c r="U2292" s="10" t="str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40987.768726851849</v>
      </c>
      <c r="T2293" s="9">
        <f t="shared" si="250"/>
        <v>41021.958333333328</v>
      </c>
      <c r="U2293" s="10" t="str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40987.489305555551</v>
      </c>
      <c r="T2294" s="9">
        <f t="shared" si="250"/>
        <v>41017.489305555551</v>
      </c>
      <c r="U2294" s="10" t="str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41151.499988425923</v>
      </c>
      <c r="T2295" s="9">
        <f t="shared" si="250"/>
        <v>41176.957638888889</v>
      </c>
      <c r="U2295" s="10" t="str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41264.514814814815</v>
      </c>
      <c r="T2296" s="9">
        <f t="shared" si="250"/>
        <v>41294.514814814815</v>
      </c>
      <c r="U2296" s="10" t="str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41270.746018518512</v>
      </c>
      <c r="T2297" s="9">
        <f t="shared" si="250"/>
        <v>41300.746018518512</v>
      </c>
      <c r="U2297" s="10" t="str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40927.52344907407</v>
      </c>
      <c r="T2298" s="9">
        <f t="shared" si="250"/>
        <v>40962.52344907407</v>
      </c>
      <c r="U2298" s="10" t="str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40947.83390046296</v>
      </c>
      <c r="T2299" s="9">
        <f t="shared" si="250"/>
        <v>40981.957638888889</v>
      </c>
      <c r="U2299" s="10" t="str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41694.632326388884</v>
      </c>
      <c r="T2300" s="9">
        <f t="shared" si="250"/>
        <v>41724.59065972222</v>
      </c>
      <c r="U2300" s="10" t="str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40564.824178240735</v>
      </c>
      <c r="T2301" s="9">
        <f t="shared" si="250"/>
        <v>40579.824178240735</v>
      </c>
      <c r="U2301" s="10" t="str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41074.518703703703</v>
      </c>
      <c r="T2302" s="9">
        <f t="shared" si="250"/>
        <v>41088.518703703703</v>
      </c>
      <c r="U2302" s="10" t="str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41415.938611111109</v>
      </c>
      <c r="T2303" s="9">
        <f t="shared" si="250"/>
        <v>41445.938611111109</v>
      </c>
      <c r="U2303" s="10" t="str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41605.660115740735</v>
      </c>
      <c r="T2304" s="9">
        <f t="shared" si="250"/>
        <v>41639.083333333328</v>
      </c>
      <c r="U2304" s="10" t="str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40849.902731481481</v>
      </c>
      <c r="T2305" s="9">
        <f t="shared" si="250"/>
        <v>40889.944398148145</v>
      </c>
      <c r="U2305" s="10" t="str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40502.607534722221</v>
      </c>
      <c r="T2306" s="9">
        <f t="shared" si="250"/>
        <v>40543.999305555553</v>
      </c>
      <c r="U2306" s="10" t="str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LEFT(N2307,FIND("/",N2307) -1)</f>
        <v>music</v>
      </c>
      <c r="R2307" t="str">
        <f t="shared" ref="R2307:R2370" si="255">RIGHT(N2307,LEN(N2307)-FIND("/",N2307))</f>
        <v>indie rock</v>
      </c>
      <c r="S2307" s="9">
        <f t="shared" ref="S2307:S2370" si="256">(J2307/86400)+25569+(-5/24)</f>
        <v>41834.486944444441</v>
      </c>
      <c r="T2307" s="9">
        <f t="shared" ref="T2307:T2370" si="257">(I2307/86400)+25569+(-5/24)</f>
        <v>41859.541666666664</v>
      </c>
      <c r="U2307" s="10" t="str">
        <f t="shared" ref="U2307:U2370" si="258">TEXT(S2307,"yyyy")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40947.959826388884</v>
      </c>
      <c r="T2308" s="9">
        <f t="shared" si="257"/>
        <v>40977.959826388884</v>
      </c>
      <c r="U2308" s="10" t="str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41004.594131944446</v>
      </c>
      <c r="T2309" s="9">
        <f t="shared" si="257"/>
        <v>41034.59407407407</v>
      </c>
      <c r="U2309" s="10" t="str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41851.754583333335</v>
      </c>
      <c r="T2310" s="9">
        <f t="shared" si="257"/>
        <v>41879.833333333328</v>
      </c>
      <c r="U2310" s="10" t="str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41307.779363425921</v>
      </c>
      <c r="T2311" s="9">
        <f t="shared" si="257"/>
        <v>41342.779363425921</v>
      </c>
      <c r="U2311" s="10" t="str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41324.585821759254</v>
      </c>
      <c r="T2312" s="9">
        <f t="shared" si="257"/>
        <v>41354.54415509259</v>
      </c>
      <c r="U2312" s="10" t="str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41735.796168981477</v>
      </c>
      <c r="T2313" s="9">
        <f t="shared" si="257"/>
        <v>41765.796168981477</v>
      </c>
      <c r="U2313" s="10" t="str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41716.424513888887</v>
      </c>
      <c r="T2314" s="9">
        <f t="shared" si="257"/>
        <v>41747.75</v>
      </c>
      <c r="U2314" s="10" t="str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41002.750300925924</v>
      </c>
      <c r="T2315" s="9">
        <f t="shared" si="257"/>
        <v>41032.750300925924</v>
      </c>
      <c r="U2315" s="10" t="str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41037.343252314815</v>
      </c>
      <c r="T2316" s="9">
        <f t="shared" si="257"/>
        <v>41067.343252314815</v>
      </c>
      <c r="U2316" s="10" t="str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41004.517858796295</v>
      </c>
      <c r="T2317" s="9">
        <f t="shared" si="257"/>
        <v>41034.517858796295</v>
      </c>
      <c r="U2317" s="10" t="str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40079.516782407409</v>
      </c>
      <c r="T2318" s="9">
        <f t="shared" si="257"/>
        <v>40156.558333333327</v>
      </c>
      <c r="U2318" s="10" t="str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40192.33390046296</v>
      </c>
      <c r="T2319" s="9">
        <f t="shared" si="257"/>
        <v>40224</v>
      </c>
      <c r="U2319" s="10" t="str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40050.435347222221</v>
      </c>
      <c r="T2320" s="9">
        <f t="shared" si="257"/>
        <v>40081.957638888889</v>
      </c>
      <c r="U2320" s="10" t="str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41592.873668981476</v>
      </c>
      <c r="T2321" s="9">
        <f t="shared" si="257"/>
        <v>41622.873668981476</v>
      </c>
      <c r="U2321" s="10" t="str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41696.608796296292</v>
      </c>
      <c r="T2322" s="9">
        <f t="shared" si="257"/>
        <v>41731.567129629628</v>
      </c>
      <c r="U2322" s="10" t="str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42799.052094907405</v>
      </c>
      <c r="T2323" s="9">
        <f t="shared" si="257"/>
        <v>42829.010428240734</v>
      </c>
      <c r="U2323" s="10" t="str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42804.6871412037</v>
      </c>
      <c r="T2324" s="9">
        <f t="shared" si="257"/>
        <v>42834.645474537036</v>
      </c>
      <c r="U2324" s="10" t="str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42807.546840277777</v>
      </c>
      <c r="T2325" s="9">
        <f t="shared" si="257"/>
        <v>42814.546840277777</v>
      </c>
      <c r="U2325" s="10" t="str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42790.67690972222</v>
      </c>
      <c r="T2326" s="9">
        <f t="shared" si="257"/>
        <v>42820.635243055549</v>
      </c>
      <c r="U2326" s="10" t="str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42793.814016203702</v>
      </c>
      <c r="T2327" s="9">
        <f t="shared" si="257"/>
        <v>42823.772349537037</v>
      </c>
      <c r="U2327" s="10" t="str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42803.825787037036</v>
      </c>
      <c r="T2328" s="9">
        <f t="shared" si="257"/>
        <v>42855.499999999993</v>
      </c>
      <c r="U2328" s="10" t="str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41842.708796296291</v>
      </c>
      <c r="T2329" s="9">
        <f t="shared" si="257"/>
        <v>41877.708796296291</v>
      </c>
      <c r="U2329" s="10" t="str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42139.573344907403</v>
      </c>
      <c r="T2330" s="9">
        <f t="shared" si="257"/>
        <v>42169.573344907403</v>
      </c>
      <c r="U2330" s="10" t="str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41807.416041666664</v>
      </c>
      <c r="T2331" s="9">
        <f t="shared" si="257"/>
        <v>41837.416041666664</v>
      </c>
      <c r="U2331" s="10" t="str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42332.691469907404</v>
      </c>
      <c r="T2332" s="9">
        <f t="shared" si="257"/>
        <v>42362.791666666664</v>
      </c>
      <c r="U2332" s="10" t="str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41838.797337962962</v>
      </c>
      <c r="T2333" s="9">
        <f t="shared" si="257"/>
        <v>41868.797337962962</v>
      </c>
      <c r="U2333" s="10" t="str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42011.419803240737</v>
      </c>
      <c r="T2334" s="9">
        <f t="shared" si="257"/>
        <v>42041.419803240737</v>
      </c>
      <c r="U2334" s="10" t="str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41767.442013888889</v>
      </c>
      <c r="T2335" s="9">
        <f t="shared" si="257"/>
        <v>41788.534722222219</v>
      </c>
      <c r="U2335" s="10" t="str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41918.461782407401</v>
      </c>
      <c r="T2336" s="9">
        <f t="shared" si="257"/>
        <v>41948.523611111108</v>
      </c>
      <c r="U2336" s="10" t="str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41771.363923611112</v>
      </c>
      <c r="T2337" s="9">
        <f t="shared" si="257"/>
        <v>41801.363923611112</v>
      </c>
      <c r="U2337" s="10" t="str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41666.716377314813</v>
      </c>
      <c r="T2338" s="9">
        <f t="shared" si="257"/>
        <v>41706.716377314813</v>
      </c>
      <c r="U2338" s="10" t="str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41786.432210648149</v>
      </c>
      <c r="T2339" s="9">
        <f t="shared" si="257"/>
        <v>41816.432210648149</v>
      </c>
      <c r="U2339" s="10" t="str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41789.688472222224</v>
      </c>
      <c r="T2340" s="9">
        <f t="shared" si="257"/>
        <v>41819.688472222224</v>
      </c>
      <c r="U2340" s="10" t="str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42692.591539351844</v>
      </c>
      <c r="T2341" s="9">
        <f t="shared" si="257"/>
        <v>42723.124305555553</v>
      </c>
      <c r="U2341" s="10" t="str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42643.434467592589</v>
      </c>
      <c r="T2342" s="9">
        <f t="shared" si="257"/>
        <v>42673.434467592589</v>
      </c>
      <c r="U2342" s="10" t="str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42167.605370370373</v>
      </c>
      <c r="T2343" s="9">
        <f t="shared" si="257"/>
        <v>42197.605370370373</v>
      </c>
      <c r="U2343" s="10" t="str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41897.49386574074</v>
      </c>
      <c r="T2344" s="9">
        <f t="shared" si="257"/>
        <v>41918</v>
      </c>
      <c r="U2344" s="10" t="str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42327.616956018515</v>
      </c>
      <c r="T2345" s="9">
        <f t="shared" si="257"/>
        <v>42377.615972222215</v>
      </c>
      <c r="U2345" s="10" t="str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42515.519317129627</v>
      </c>
      <c r="T2346" s="9">
        <f t="shared" si="257"/>
        <v>42545.519317129627</v>
      </c>
      <c r="U2346" s="10" t="str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42059.79347222222</v>
      </c>
      <c r="T2347" s="9">
        <f t="shared" si="257"/>
        <v>42094.777083333327</v>
      </c>
      <c r="U2347" s="10" t="str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42615.590636574074</v>
      </c>
      <c r="T2348" s="9">
        <f t="shared" si="257"/>
        <v>42660.590636574074</v>
      </c>
      <c r="U2348" s="10" t="str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42577.39902777777</v>
      </c>
      <c r="T2349" s="9">
        <f t="shared" si="257"/>
        <v>42607.39902777777</v>
      </c>
      <c r="U2349" s="10" t="str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42360.723819444444</v>
      </c>
      <c r="T2350" s="9">
        <f t="shared" si="257"/>
        <v>42420.723819444444</v>
      </c>
      <c r="U2350" s="10" t="str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42198.567453703705</v>
      </c>
      <c r="T2351" s="9">
        <f t="shared" si="257"/>
        <v>42227.567453703705</v>
      </c>
      <c r="U2351" s="10" t="str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42708.633912037032</v>
      </c>
      <c r="T2352" s="9">
        <f t="shared" si="257"/>
        <v>42738.633912037032</v>
      </c>
      <c r="U2352" s="10" t="str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42093.892812500002</v>
      </c>
      <c r="T2353" s="9">
        <f t="shared" si="257"/>
        <v>42123.892812500002</v>
      </c>
      <c r="U2353" s="10" t="str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42101.425370370365</v>
      </c>
      <c r="T2354" s="9">
        <f t="shared" si="257"/>
        <v>42161.425370370365</v>
      </c>
      <c r="U2354" s="10" t="str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42103.467847222222</v>
      </c>
      <c r="T2355" s="9">
        <f t="shared" si="257"/>
        <v>42115.467847222222</v>
      </c>
      <c r="U2355" s="10" t="str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41954.51458333333</v>
      </c>
      <c r="T2356" s="9">
        <f t="shared" si="257"/>
        <v>42014.51458333333</v>
      </c>
      <c r="U2356" s="10" t="str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42096.709907407407</v>
      </c>
      <c r="T2357" s="9">
        <f t="shared" si="257"/>
        <v>42126.709907407407</v>
      </c>
      <c r="U2357" s="10" t="str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42130.575277777774</v>
      </c>
      <c r="T2358" s="9">
        <f t="shared" si="257"/>
        <v>42160.575277777774</v>
      </c>
      <c r="U2358" s="10" t="str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42264.411782407406</v>
      </c>
      <c r="T2359" s="9">
        <f t="shared" si="257"/>
        <v>42294.411782407406</v>
      </c>
      <c r="U2359" s="10" t="str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41978.722638888888</v>
      </c>
      <c r="T2360" s="9">
        <f t="shared" si="257"/>
        <v>42034.818749999999</v>
      </c>
      <c r="U2360" s="10" t="str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42159.441249999996</v>
      </c>
      <c r="T2361" s="9">
        <f t="shared" si="257"/>
        <v>42219.441249999996</v>
      </c>
      <c r="U2361" s="10" t="str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42377.498611111114</v>
      </c>
      <c r="T2362" s="9">
        <f t="shared" si="257"/>
        <v>42407.498611111114</v>
      </c>
      <c r="U2362" s="10" t="str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42466.650555555556</v>
      </c>
      <c r="T2363" s="9">
        <f t="shared" si="257"/>
        <v>42490.708333333336</v>
      </c>
      <c r="U2363" s="10" t="str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41954.47997685185</v>
      </c>
      <c r="T2364" s="9">
        <f t="shared" si="257"/>
        <v>41984.47997685185</v>
      </c>
      <c r="U2364" s="10" t="str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>
        <f t="shared" si="256"/>
        <v>42321.803240740737</v>
      </c>
      <c r="T2365" s="9">
        <f t="shared" si="257"/>
        <v>42366.803240740737</v>
      </c>
      <c r="U2365" s="10" t="str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42248.726342592585</v>
      </c>
      <c r="T2366" s="9">
        <f t="shared" si="257"/>
        <v>42303.726342592585</v>
      </c>
      <c r="U2366" s="10" t="str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42346.528067129628</v>
      </c>
      <c r="T2367" s="9">
        <f t="shared" si="257"/>
        <v>42386.749999999993</v>
      </c>
      <c r="U2367" s="10" t="str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42268.323298611103</v>
      </c>
      <c r="T2368" s="9">
        <f t="shared" si="257"/>
        <v>42298.323298611103</v>
      </c>
      <c r="U2368" s="10" t="str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42425.761759259258</v>
      </c>
      <c r="T2369" s="9">
        <f t="shared" si="257"/>
        <v>42485.720092592594</v>
      </c>
      <c r="U2369" s="10" t="str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42063.513483796291</v>
      </c>
      <c r="T2370" s="9">
        <f t="shared" si="257"/>
        <v>42108.471817129626</v>
      </c>
      <c r="U2370" s="10" t="str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LEFT(N2371,FIND("/",N2371) -1)</f>
        <v>technology</v>
      </c>
      <c r="R2371" t="str">
        <f t="shared" ref="R2371:R2434" si="262">RIGHT(N2371,LEN(N2371)-FIND("/",N2371))</f>
        <v>web</v>
      </c>
      <c r="S2371" s="9">
        <f t="shared" ref="S2371:S2434" si="263">(J2371/86400)+25569+(-5/24)</f>
        <v>42380.60429398148</v>
      </c>
      <c r="T2371" s="9">
        <f t="shared" ref="T2371:T2434" si="264">(I2371/86400)+25569+(-5/24)</f>
        <v>42410.60429398148</v>
      </c>
      <c r="U2371" s="10" t="str">
        <f t="shared" ref="U2371:U2434" si="265">TEXT(S2371,"yyyy")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41960.980798611105</v>
      </c>
      <c r="T2372" s="9">
        <f t="shared" si="264"/>
        <v>41990.980798611105</v>
      </c>
      <c r="U2372" s="10" t="str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42150.569398148145</v>
      </c>
      <c r="T2373" s="9">
        <f t="shared" si="264"/>
        <v>42180.569398148145</v>
      </c>
      <c r="U2373" s="10" t="str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42087.860775462956</v>
      </c>
      <c r="T2374" s="9">
        <f t="shared" si="264"/>
        <v>42117.860775462956</v>
      </c>
      <c r="U2374" s="10" t="str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42215.453981481478</v>
      </c>
      <c r="T2375" s="9">
        <f t="shared" si="264"/>
        <v>42245.453981481478</v>
      </c>
      <c r="U2375" s="10" t="str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42017.634953703702</v>
      </c>
      <c r="T2376" s="9">
        <f t="shared" si="264"/>
        <v>42047.634953703702</v>
      </c>
      <c r="U2376" s="10" t="str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42592.627743055556</v>
      </c>
      <c r="T2377" s="9">
        <f t="shared" si="264"/>
        <v>42622.627743055556</v>
      </c>
      <c r="U2377" s="10" t="str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42318.717199074068</v>
      </c>
      <c r="T2378" s="9">
        <f t="shared" si="264"/>
        <v>42348.717199074068</v>
      </c>
      <c r="U2378" s="10" t="str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42669.661840277775</v>
      </c>
      <c r="T2379" s="9">
        <f t="shared" si="264"/>
        <v>42699.703506944446</v>
      </c>
      <c r="U2379" s="10" t="str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>
        <f t="shared" si="263"/>
        <v>42212.804745370369</v>
      </c>
      <c r="T2380" s="9">
        <f t="shared" si="264"/>
        <v>42241.804745370369</v>
      </c>
      <c r="U2380" s="10" t="str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>
        <f t="shared" si="263"/>
        <v>42236.808055555557</v>
      </c>
      <c r="T2381" s="9">
        <f t="shared" si="264"/>
        <v>42281.808055555557</v>
      </c>
      <c r="U2381" s="10" t="str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42248.584976851846</v>
      </c>
      <c r="T2382" s="9">
        <f t="shared" si="264"/>
        <v>42278.584976851846</v>
      </c>
      <c r="U2382" s="10" t="str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42074.727407407401</v>
      </c>
      <c r="T2383" s="9">
        <f t="shared" si="264"/>
        <v>42104.727407407401</v>
      </c>
      <c r="U2383" s="10" t="str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42194.979201388887</v>
      </c>
      <c r="T2384" s="9">
        <f t="shared" si="264"/>
        <v>42219.979201388887</v>
      </c>
      <c r="U2384" s="10" t="str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42026.848460648143</v>
      </c>
      <c r="T2385" s="9">
        <f t="shared" si="264"/>
        <v>42056.848460648143</v>
      </c>
      <c r="U2385" s="10" t="str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41926.859293981477</v>
      </c>
      <c r="T2386" s="9">
        <f t="shared" si="264"/>
        <v>41956.900960648149</v>
      </c>
      <c r="U2386" s="10" t="str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42191.493425925924</v>
      </c>
      <c r="T2387" s="9">
        <f t="shared" si="264"/>
        <v>42221.493425925924</v>
      </c>
      <c r="U2387" s="10" t="str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41954.629907407405</v>
      </c>
      <c r="T2388" s="9">
        <f t="shared" si="264"/>
        <v>42014.629907407405</v>
      </c>
      <c r="U2388" s="10" t="str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42528.418287037035</v>
      </c>
      <c r="T2389" s="9">
        <f t="shared" si="264"/>
        <v>42573.418287037035</v>
      </c>
      <c r="U2389" s="10" t="str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41989.645358796297</v>
      </c>
      <c r="T2390" s="9">
        <f t="shared" si="264"/>
        <v>42019.603472222218</v>
      </c>
      <c r="U2390" s="10" t="str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42179.445046296292</v>
      </c>
      <c r="T2391" s="9">
        <f t="shared" si="264"/>
        <v>42210.707638888889</v>
      </c>
      <c r="U2391" s="10" t="str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41968.053981481477</v>
      </c>
      <c r="T2392" s="9">
        <f t="shared" si="264"/>
        <v>42008.053981481477</v>
      </c>
      <c r="U2392" s="10" t="str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42064.586157407401</v>
      </c>
      <c r="T2393" s="9">
        <f t="shared" si="264"/>
        <v>42094.544490740744</v>
      </c>
      <c r="U2393" s="10" t="str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>
        <f t="shared" si="263"/>
        <v>42275.912303240737</v>
      </c>
      <c r="T2394" s="9">
        <f t="shared" si="264"/>
        <v>42305.912303240737</v>
      </c>
      <c r="U2394" s="10" t="str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42194.440011574072</v>
      </c>
      <c r="T2395" s="9">
        <f t="shared" si="264"/>
        <v>42224.440011574072</v>
      </c>
      <c r="U2395" s="10" t="str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42031.15385416666</v>
      </c>
      <c r="T2396" s="9">
        <f t="shared" si="264"/>
        <v>42061.15385416666</v>
      </c>
      <c r="U2396" s="10" t="str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>
        <f t="shared" si="263"/>
        <v>42716.913043981483</v>
      </c>
      <c r="T2397" s="9">
        <f t="shared" si="264"/>
        <v>42745.164583333331</v>
      </c>
      <c r="U2397" s="10" t="str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42262.640717592592</v>
      </c>
      <c r="T2398" s="9">
        <f t="shared" si="264"/>
        <v>42292.640717592592</v>
      </c>
      <c r="U2398" s="10" t="str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41976.676574074074</v>
      </c>
      <c r="T2399" s="9">
        <f t="shared" si="264"/>
        <v>42006.676574074074</v>
      </c>
      <c r="U2399" s="10" t="str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42157.708148148151</v>
      </c>
      <c r="T2400" s="9">
        <f t="shared" si="264"/>
        <v>42187.708148148151</v>
      </c>
      <c r="U2400" s="10" t="str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41956.644745370366</v>
      </c>
      <c r="T2401" s="9">
        <f t="shared" si="264"/>
        <v>41991.644745370366</v>
      </c>
      <c r="U2401" s="10" t="str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42444.059768518513</v>
      </c>
      <c r="T2402" s="9">
        <f t="shared" si="264"/>
        <v>42474.059768518513</v>
      </c>
      <c r="U2402" s="10" t="str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42374.614537037036</v>
      </c>
      <c r="T2403" s="9">
        <f t="shared" si="264"/>
        <v>42434.614537037036</v>
      </c>
      <c r="U2403" s="10" t="str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42107.47142361111</v>
      </c>
      <c r="T2404" s="9">
        <f t="shared" si="264"/>
        <v>42137.47142361111</v>
      </c>
      <c r="U2404" s="10" t="str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42399.67428240741</v>
      </c>
      <c r="T2405" s="9">
        <f t="shared" si="264"/>
        <v>42459.632615740738</v>
      </c>
      <c r="U2405" s="10" t="str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42341.831099537034</v>
      </c>
      <c r="T2406" s="9">
        <f t="shared" si="264"/>
        <v>42371.831099537034</v>
      </c>
      <c r="U2406" s="10" t="str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42595.377025462956</v>
      </c>
      <c r="T2407" s="9">
        <f t="shared" si="264"/>
        <v>42616.377025462956</v>
      </c>
      <c r="U2407" s="10" t="str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41982.902662037035</v>
      </c>
      <c r="T2408" s="9">
        <f t="shared" si="264"/>
        <v>42022.902662037035</v>
      </c>
      <c r="U2408" s="10" t="str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42082.367222222216</v>
      </c>
      <c r="T2409" s="9">
        <f t="shared" si="264"/>
        <v>42105.041666666664</v>
      </c>
      <c r="U2409" s="10" t="str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41918.93237268518</v>
      </c>
      <c r="T2410" s="9">
        <f t="shared" si="264"/>
        <v>41948.974039351851</v>
      </c>
      <c r="U2410" s="10" t="str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42204.667534722219</v>
      </c>
      <c r="T2411" s="9">
        <f t="shared" si="264"/>
        <v>42234.667534722219</v>
      </c>
      <c r="U2411" s="10" t="str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42224.199942129628</v>
      </c>
      <c r="T2412" s="9">
        <f t="shared" si="264"/>
        <v>42254.199942129628</v>
      </c>
      <c r="U2412" s="10" t="str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42211.524097222216</v>
      </c>
      <c r="T2413" s="9">
        <f t="shared" si="264"/>
        <v>42241.524097222216</v>
      </c>
      <c r="U2413" s="10" t="str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42655.528622685182</v>
      </c>
      <c r="T2414" s="9">
        <f t="shared" si="264"/>
        <v>42700.570289351854</v>
      </c>
      <c r="U2414" s="10" t="str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41759.901412037034</v>
      </c>
      <c r="T2415" s="9">
        <f t="shared" si="264"/>
        <v>41790.770833333328</v>
      </c>
      <c r="U2415" s="10" t="str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42198.486805555549</v>
      </c>
      <c r="T2416" s="9">
        <f t="shared" si="264"/>
        <v>42237.957638888889</v>
      </c>
      <c r="U2416" s="10" t="str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42536.654467592591</v>
      </c>
      <c r="T2417" s="9">
        <f t="shared" si="264"/>
        <v>42566.654467592591</v>
      </c>
      <c r="U2417" s="10" t="str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42019.529432870368</v>
      </c>
      <c r="T2418" s="9">
        <f t="shared" si="264"/>
        <v>42077.416666666664</v>
      </c>
      <c r="U2418" s="10" t="str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41831.675775462958</v>
      </c>
      <c r="T2419" s="9">
        <f t="shared" si="264"/>
        <v>41861.675775462958</v>
      </c>
      <c r="U2419" s="10" t="str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42027.648657407401</v>
      </c>
      <c r="T2420" s="9">
        <f t="shared" si="264"/>
        <v>42087.606990740744</v>
      </c>
      <c r="U2420" s="10" t="str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41993.529965277776</v>
      </c>
      <c r="T2421" s="9">
        <f t="shared" si="264"/>
        <v>42053.529965277776</v>
      </c>
      <c r="U2421" s="10" t="str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41892.820543981477</v>
      </c>
      <c r="T2422" s="9">
        <f t="shared" si="264"/>
        <v>41952.862210648142</v>
      </c>
      <c r="U2422" s="10" t="str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42026.479120370372</v>
      </c>
      <c r="T2423" s="9">
        <f t="shared" si="264"/>
        <v>42056.479120370372</v>
      </c>
      <c r="U2423" s="10" t="str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42044.516620370363</v>
      </c>
      <c r="T2424" s="9">
        <f t="shared" si="264"/>
        <v>42074.474953703706</v>
      </c>
      <c r="U2424" s="10" t="str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41974.496412037035</v>
      </c>
      <c r="T2425" s="9">
        <f t="shared" si="264"/>
        <v>42004.496412037035</v>
      </c>
      <c r="U2425" s="10" t="str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41909.684120370366</v>
      </c>
      <c r="T2426" s="9">
        <f t="shared" si="264"/>
        <v>41939.684120370366</v>
      </c>
      <c r="U2426" s="10" t="str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42502.705428240741</v>
      </c>
      <c r="T2427" s="9">
        <f t="shared" si="264"/>
        <v>42517.711111111108</v>
      </c>
      <c r="U2427" s="10" t="str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42163.961712962962</v>
      </c>
      <c r="T2428" s="9">
        <f t="shared" si="264"/>
        <v>42223.961712962962</v>
      </c>
      <c r="U2428" s="10" t="str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42412.110335648147</v>
      </c>
      <c r="T2429" s="9">
        <f t="shared" si="264"/>
        <v>42452.068668981483</v>
      </c>
      <c r="U2429" s="10" t="str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42045.575821759259</v>
      </c>
      <c r="T2430" s="9">
        <f t="shared" si="264"/>
        <v>42075.534155092588</v>
      </c>
      <c r="U2430" s="10" t="str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42734.670902777776</v>
      </c>
      <c r="T2431" s="9">
        <f t="shared" si="264"/>
        <v>42771.488888888889</v>
      </c>
      <c r="U2431" s="10" t="str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42381.922499999993</v>
      </c>
      <c r="T2432" s="9">
        <f t="shared" si="264"/>
        <v>42411.922499999993</v>
      </c>
      <c r="U2432" s="10" t="str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42488.891354166662</v>
      </c>
      <c r="T2433" s="9">
        <f t="shared" si="264"/>
        <v>42548.891354166662</v>
      </c>
      <c r="U2433" s="10" t="str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42041.010381944441</v>
      </c>
      <c r="T2434" s="9">
        <f t="shared" si="264"/>
        <v>42071.010381944441</v>
      </c>
      <c r="U2434" s="10" t="str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LEFT(N2435,FIND("/",N2435) -1)</f>
        <v>food</v>
      </c>
      <c r="R2435" t="str">
        <f t="shared" ref="R2435:R2498" si="269">RIGHT(N2435,LEN(N2435)-FIND("/",N2435))</f>
        <v>food trucks</v>
      </c>
      <c r="S2435" s="9">
        <f t="shared" ref="S2435:S2498" si="270">(J2435/86400)+25569+(-5/24)</f>
        <v>42397.691469907404</v>
      </c>
      <c r="T2435" s="9">
        <f t="shared" ref="T2435:T2498" si="271">(I2435/86400)+25569+(-5/24)</f>
        <v>42427.691469907404</v>
      </c>
      <c r="U2435" s="10" t="str">
        <f t="shared" ref="U2435:U2498" si="272">TEXT(S2435,"yyyy")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42179.977708333332</v>
      </c>
      <c r="T2436" s="9">
        <f t="shared" si="271"/>
        <v>42219.977708333332</v>
      </c>
      <c r="U2436" s="10" t="str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42252.069282407407</v>
      </c>
      <c r="T2437" s="9">
        <f t="shared" si="271"/>
        <v>42282.069282407407</v>
      </c>
      <c r="U2437" s="10" t="str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42338.407060185178</v>
      </c>
      <c r="T2438" s="9">
        <f t="shared" si="271"/>
        <v>42398.407060185178</v>
      </c>
      <c r="U2438" s="10" t="str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42031.756805555553</v>
      </c>
      <c r="T2439" s="9">
        <f t="shared" si="271"/>
        <v>42080.541666666664</v>
      </c>
      <c r="U2439" s="10" t="str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42285.706736111104</v>
      </c>
      <c r="T2440" s="9">
        <f t="shared" si="271"/>
        <v>42345.748402777775</v>
      </c>
      <c r="U2440" s="10" t="str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42265.610289351847</v>
      </c>
      <c r="T2441" s="9">
        <f t="shared" si="271"/>
        <v>42295.610289351847</v>
      </c>
      <c r="U2441" s="10" t="str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42383.691122685188</v>
      </c>
      <c r="T2442" s="9">
        <f t="shared" si="271"/>
        <v>42413.691122685188</v>
      </c>
      <c r="U2442" s="10" t="str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42186.917291666665</v>
      </c>
      <c r="T2443" s="9">
        <f t="shared" si="271"/>
        <v>42207.999305555553</v>
      </c>
      <c r="U2443" s="10" t="str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42052.458657407406</v>
      </c>
      <c r="T2444" s="9">
        <f t="shared" si="271"/>
        <v>42082.416990740741</v>
      </c>
      <c r="U2444" s="10" t="str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41836.416921296295</v>
      </c>
      <c r="T2445" s="9">
        <f t="shared" si="271"/>
        <v>41866.416921296295</v>
      </c>
      <c r="U2445" s="10" t="str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42485.54619212963</v>
      </c>
      <c r="T2446" s="9">
        <f t="shared" si="271"/>
        <v>42515.54619212963</v>
      </c>
      <c r="U2446" s="10" t="str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42242.981724537036</v>
      </c>
      <c r="T2447" s="9">
        <f t="shared" si="271"/>
        <v>42272.981724537036</v>
      </c>
      <c r="U2447" s="10" t="str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42670.394340277773</v>
      </c>
      <c r="T2448" s="9">
        <f t="shared" si="271"/>
        <v>42700.436006944445</v>
      </c>
      <c r="U2448" s="10" t="str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42654.26149305555</v>
      </c>
      <c r="T2449" s="9">
        <f t="shared" si="271"/>
        <v>42685.958333333336</v>
      </c>
      <c r="U2449" s="10" t="str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42607.107789351845</v>
      </c>
      <c r="T2450" s="9">
        <f t="shared" si="271"/>
        <v>42613.025000000001</v>
      </c>
      <c r="U2450" s="10" t="str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41942.934201388889</v>
      </c>
      <c r="T2451" s="9">
        <f t="shared" si="271"/>
        <v>41972.975868055553</v>
      </c>
      <c r="U2451" s="10" t="str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41901.864074074074</v>
      </c>
      <c r="T2452" s="9">
        <f t="shared" si="271"/>
        <v>41939.924305555549</v>
      </c>
      <c r="U2452" s="10" t="str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42779.700115740743</v>
      </c>
      <c r="T2453" s="9">
        <f t="shared" si="271"/>
        <v>42799.700115740743</v>
      </c>
      <c r="U2453" s="10" t="str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42338.635416666664</v>
      </c>
      <c r="T2454" s="9">
        <f t="shared" si="271"/>
        <v>42367.749999999993</v>
      </c>
      <c r="U2454" s="10" t="str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42738.483900462961</v>
      </c>
      <c r="T2455" s="9">
        <f t="shared" si="271"/>
        <v>42768.483900462961</v>
      </c>
      <c r="U2455" s="10" t="str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42769.993148148147</v>
      </c>
      <c r="T2456" s="9">
        <f t="shared" si="271"/>
        <v>42804.993148148147</v>
      </c>
      <c r="U2456" s="10" t="str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42452.573495370372</v>
      </c>
      <c r="T2457" s="9">
        <f t="shared" si="271"/>
        <v>42480.573495370372</v>
      </c>
      <c r="U2457" s="10" t="str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42761.752766203703</v>
      </c>
      <c r="T2458" s="9">
        <f t="shared" si="271"/>
        <v>42791.752766203703</v>
      </c>
      <c r="U2458" s="10" t="str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42423.394166666665</v>
      </c>
      <c r="T2459" s="9">
        <f t="shared" si="271"/>
        <v>42453.352500000001</v>
      </c>
      <c r="U2459" s="10" t="str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42495.663402777776</v>
      </c>
      <c r="T2460" s="9">
        <f t="shared" si="271"/>
        <v>42530.583333333336</v>
      </c>
      <c r="U2460" s="10" t="str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42407.429224537038</v>
      </c>
      <c r="T2461" s="9">
        <f t="shared" si="271"/>
        <v>42452.387557870366</v>
      </c>
      <c r="U2461" s="10" t="str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42703.978784722225</v>
      </c>
      <c r="T2462" s="9">
        <f t="shared" si="271"/>
        <v>42737.970138888886</v>
      </c>
      <c r="U2462" s="10" t="str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40783.804363425923</v>
      </c>
      <c r="T2463" s="9">
        <f t="shared" si="271"/>
        <v>40816.916666666664</v>
      </c>
      <c r="U2463" s="10" t="str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41088.977962962963</v>
      </c>
      <c r="T2464" s="9">
        <f t="shared" si="271"/>
        <v>41108.977962962963</v>
      </c>
      <c r="U2464" s="10" t="str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41340.903067129628</v>
      </c>
      <c r="T2465" s="9">
        <f t="shared" si="271"/>
        <v>41380.583333333328</v>
      </c>
      <c r="U2465" s="10" t="str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42248.692094907405</v>
      </c>
      <c r="T2466" s="9">
        <f t="shared" si="271"/>
        <v>42277.603472222218</v>
      </c>
      <c r="U2466" s="10" t="str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41145.510972222219</v>
      </c>
      <c r="T2467" s="9">
        <f t="shared" si="271"/>
        <v>41175.510972222219</v>
      </c>
      <c r="U2467" s="10" t="str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41372.894131944442</v>
      </c>
      <c r="T2468" s="9">
        <f t="shared" si="271"/>
        <v>41402.894131944442</v>
      </c>
      <c r="U2468" s="10" t="str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41025.665868055556</v>
      </c>
      <c r="T2469" s="9">
        <f t="shared" si="271"/>
        <v>41039.5</v>
      </c>
      <c r="U2469" s="10" t="str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41173.945844907408</v>
      </c>
      <c r="T2470" s="9">
        <f t="shared" si="271"/>
        <v>41210</v>
      </c>
      <c r="U2470" s="10" t="str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40557.221400462957</v>
      </c>
      <c r="T2471" s="9">
        <f t="shared" si="271"/>
        <v>40582.221400462957</v>
      </c>
      <c r="U2471" s="10" t="str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41022.866377314815</v>
      </c>
      <c r="T2472" s="9">
        <f t="shared" si="271"/>
        <v>41052.866377314815</v>
      </c>
      <c r="U2472" s="10" t="str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40893.784629629627</v>
      </c>
      <c r="T2473" s="9">
        <f t="shared" si="271"/>
        <v>40933.784629629627</v>
      </c>
      <c r="U2473" s="10" t="str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40353.907175925924</v>
      </c>
      <c r="T2474" s="9">
        <f t="shared" si="271"/>
        <v>40424.835416666661</v>
      </c>
      <c r="U2474" s="10" t="str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41193.540150462963</v>
      </c>
      <c r="T2475" s="9">
        <f t="shared" si="271"/>
        <v>41223.581817129627</v>
      </c>
      <c r="U2475" s="10" t="str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40416.80296296296</v>
      </c>
      <c r="T2476" s="9">
        <f t="shared" si="271"/>
        <v>40461.80296296296</v>
      </c>
      <c r="U2476" s="10" t="str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40310.079340277771</v>
      </c>
      <c r="T2477" s="9">
        <f t="shared" si="271"/>
        <v>40369.708333333328</v>
      </c>
      <c r="U2477" s="10" t="str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41913.120023148142</v>
      </c>
      <c r="T2478" s="9">
        <f t="shared" si="271"/>
        <v>41946.161689814813</v>
      </c>
      <c r="U2478" s="10" t="str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41088.483159722222</v>
      </c>
      <c r="T2479" s="9">
        <f t="shared" si="271"/>
        <v>41133.483159722222</v>
      </c>
      <c r="U2479" s="10" t="str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41257.742048611108</v>
      </c>
      <c r="T2480" s="9">
        <f t="shared" si="271"/>
        <v>41287.742048611108</v>
      </c>
      <c r="U2480" s="10" t="str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41107.518449074072</v>
      </c>
      <c r="T2481" s="9">
        <f t="shared" si="271"/>
        <v>41117.875</v>
      </c>
      <c r="U2481" s="10" t="str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42227.727824074071</v>
      </c>
      <c r="T2482" s="9">
        <f t="shared" si="271"/>
        <v>42287.727824074071</v>
      </c>
      <c r="U2482" s="10" t="str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40999.437592592592</v>
      </c>
      <c r="T2483" s="9">
        <f t="shared" si="271"/>
        <v>41029.437592592592</v>
      </c>
      <c r="U2483" s="10" t="str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40711.573877314811</v>
      </c>
      <c r="T2484" s="9">
        <f t="shared" si="271"/>
        <v>40756.573877314811</v>
      </c>
      <c r="U2484" s="10" t="str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40970.541701388887</v>
      </c>
      <c r="T2485" s="9">
        <f t="shared" si="271"/>
        <v>41030.500034722216</v>
      </c>
      <c r="U2485" s="10" t="str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40771.708368055552</v>
      </c>
      <c r="T2486" s="9">
        <f t="shared" si="271"/>
        <v>40801.708368055552</v>
      </c>
      <c r="U2486" s="10" t="str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40793.790266203701</v>
      </c>
      <c r="T2487" s="9">
        <f t="shared" si="271"/>
        <v>40828.790266203701</v>
      </c>
      <c r="U2487" s="10" t="str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40991.499722222223</v>
      </c>
      <c r="T2488" s="9">
        <f t="shared" si="271"/>
        <v>41021.499722222223</v>
      </c>
      <c r="U2488" s="10" t="str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41025.874965277777</v>
      </c>
      <c r="T2489" s="9">
        <f t="shared" si="271"/>
        <v>41055.874965277777</v>
      </c>
      <c r="U2489" s="10" t="str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40833.424861111111</v>
      </c>
      <c r="T2490" s="9">
        <f t="shared" si="271"/>
        <v>40863.466527777775</v>
      </c>
      <c r="U2490" s="10" t="str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41373.481932870367</v>
      </c>
      <c r="T2491" s="9">
        <f t="shared" si="271"/>
        <v>41403.481932870367</v>
      </c>
      <c r="U2491" s="10" t="str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41023.01939814815</v>
      </c>
      <c r="T2492" s="9">
        <f t="shared" si="271"/>
        <v>41083.01939814815</v>
      </c>
      <c r="U2492" s="10" t="str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40542.630949074075</v>
      </c>
      <c r="T2493" s="9">
        <f t="shared" si="271"/>
        <v>40558.868750000001</v>
      </c>
      <c r="U2493" s="10" t="str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41024.777638888889</v>
      </c>
      <c r="T2494" s="9">
        <f t="shared" si="271"/>
        <v>41076.207638888889</v>
      </c>
      <c r="U2494" s="10" t="str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41347.959953703699</v>
      </c>
      <c r="T2495" s="9">
        <f t="shared" si="271"/>
        <v>41392.959953703699</v>
      </c>
      <c r="U2495" s="10" t="str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41022.436851851853</v>
      </c>
      <c r="T2496" s="9">
        <f t="shared" si="271"/>
        <v>41052.436851851853</v>
      </c>
      <c r="U2496" s="10" t="str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41036.738136574073</v>
      </c>
      <c r="T2497" s="9">
        <f t="shared" si="271"/>
        <v>41066.738136574073</v>
      </c>
      <c r="U2497" s="10" t="str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41327.788101851846</v>
      </c>
      <c r="T2498" s="9">
        <f t="shared" si="271"/>
        <v>41362.746435185181</v>
      </c>
      <c r="U2498" s="10" t="str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LEFT(N2499,FIND("/",N2499) -1)</f>
        <v>music</v>
      </c>
      <c r="R2499" t="str">
        <f t="shared" ref="R2499:R2562" si="276">RIGHT(N2499,LEN(N2499)-FIND("/",N2499))</f>
        <v>indie rock</v>
      </c>
      <c r="S2499" s="9">
        <f t="shared" ref="S2499:S2562" si="277">(J2499/86400)+25569+(-5/24)</f>
        <v>40730.670578703699</v>
      </c>
      <c r="T2499" s="9">
        <f t="shared" ref="T2499:T2562" si="278">(I2499/86400)+25569+(-5/24)</f>
        <v>40760.670578703699</v>
      </c>
      <c r="U2499" s="10" t="str">
        <f t="shared" ref="U2499:U2562" si="279">TEXT(S2499,"yyyy")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42017.759108796294</v>
      </c>
      <c r="T2500" s="9">
        <f t="shared" si="278"/>
        <v>42031.759108796294</v>
      </c>
      <c r="U2500" s="10" t="str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41226.440243055556</v>
      </c>
      <c r="T2501" s="9">
        <f t="shared" si="278"/>
        <v>41274.541666666664</v>
      </c>
      <c r="U2501" s="10" t="str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41053.564525462956</v>
      </c>
      <c r="T2502" s="9">
        <f t="shared" si="278"/>
        <v>41083.564525462956</v>
      </c>
      <c r="U2502" s="10" t="str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42244.568333333336</v>
      </c>
      <c r="T2503" s="9">
        <f t="shared" si="278"/>
        <v>42274.568333333336</v>
      </c>
      <c r="U2503" s="10" t="str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41858.617106481477</v>
      </c>
      <c r="T2504" s="9">
        <f t="shared" si="278"/>
        <v>41903.617106481477</v>
      </c>
      <c r="U2504" s="10" t="str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42498.691064814811</v>
      </c>
      <c r="T2505" s="9">
        <f t="shared" si="278"/>
        <v>42528.67083333333</v>
      </c>
      <c r="U2505" s="10" t="str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41927.807106481479</v>
      </c>
      <c r="T2506" s="9">
        <f t="shared" si="278"/>
        <v>41957.848773148151</v>
      </c>
      <c r="U2506" s="10" t="str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42046.847407407404</v>
      </c>
      <c r="T2507" s="9">
        <f t="shared" si="278"/>
        <v>42076.80574074074</v>
      </c>
      <c r="U2507" s="10" t="str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42258.088761574072</v>
      </c>
      <c r="T2508" s="9">
        <f t="shared" si="278"/>
        <v>42280.666666666664</v>
      </c>
      <c r="U2508" s="10" t="str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42104.864629629628</v>
      </c>
      <c r="T2509" s="9">
        <f t="shared" si="278"/>
        <v>42134.864629629628</v>
      </c>
      <c r="U2509" s="10" t="str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41835.743449074071</v>
      </c>
      <c r="T2510" s="9">
        <f t="shared" si="278"/>
        <v>41865.743449074071</v>
      </c>
      <c r="U2510" s="10" t="str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42058.601261574069</v>
      </c>
      <c r="T2511" s="9">
        <f t="shared" si="278"/>
        <v>42114.559594907405</v>
      </c>
      <c r="U2511" s="10" t="str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42078.789027777777</v>
      </c>
      <c r="T2512" s="9">
        <f t="shared" si="278"/>
        <v>42138.789027777777</v>
      </c>
      <c r="U2512" s="10" t="str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42371.238576388881</v>
      </c>
      <c r="T2513" s="9">
        <f t="shared" si="278"/>
        <v>42401.238576388881</v>
      </c>
      <c r="U2513" s="10" t="str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41971.668530092589</v>
      </c>
      <c r="T2514" s="9">
        <f t="shared" si="278"/>
        <v>41986.668530092589</v>
      </c>
      <c r="U2514" s="10" t="str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42731.798483796294</v>
      </c>
      <c r="T2515" s="9">
        <f t="shared" si="278"/>
        <v>42791.798483796294</v>
      </c>
      <c r="U2515" s="10" t="str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41854.181446759256</v>
      </c>
      <c r="T2516" s="9">
        <f t="shared" si="278"/>
        <v>41871.181446759256</v>
      </c>
      <c r="U2516" s="10" t="str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42027.63140046296</v>
      </c>
      <c r="T2517" s="9">
        <f t="shared" si="278"/>
        <v>42057.63140046296</v>
      </c>
      <c r="U2517" s="10" t="str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41942.445046296292</v>
      </c>
      <c r="T2518" s="9">
        <f t="shared" si="278"/>
        <v>41972.486712962964</v>
      </c>
      <c r="U2518" s="10" t="str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42052.594097222223</v>
      </c>
      <c r="T2519" s="9">
        <f t="shared" si="278"/>
        <v>42082.552430555552</v>
      </c>
      <c r="U2519" s="10" t="str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41926.472546296296</v>
      </c>
      <c r="T2520" s="9">
        <f t="shared" si="278"/>
        <v>41956.51421296296</v>
      </c>
      <c r="U2520" s="10" t="str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41808.946805555555</v>
      </c>
      <c r="T2521" s="9">
        <f t="shared" si="278"/>
        <v>41838.946805555555</v>
      </c>
      <c r="U2521" s="10" t="str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42612.392187500001</v>
      </c>
      <c r="T2522" s="9">
        <f t="shared" si="278"/>
        <v>42658.597916666666</v>
      </c>
      <c r="U2522" s="10" t="str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42269.75950231481</v>
      </c>
      <c r="T2523" s="9">
        <f t="shared" si="278"/>
        <v>42290.75950231481</v>
      </c>
      <c r="U2523" s="10" t="str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42460.365277777775</v>
      </c>
      <c r="T2524" s="9">
        <f t="shared" si="278"/>
        <v>42482.411111111105</v>
      </c>
      <c r="U2524" s="10" t="str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41930.767268518517</v>
      </c>
      <c r="T2525" s="9">
        <f t="shared" si="278"/>
        <v>41960.808935185181</v>
      </c>
      <c r="U2525" s="10" t="str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41961.599039351851</v>
      </c>
      <c r="T2526" s="9">
        <f t="shared" si="278"/>
        <v>41993.979166666664</v>
      </c>
      <c r="U2526" s="10" t="str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41058.636238425919</v>
      </c>
      <c r="T2527" s="9">
        <f t="shared" si="278"/>
        <v>41088.636238425919</v>
      </c>
      <c r="U2527" s="10" t="str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41952.882800925923</v>
      </c>
      <c r="T2528" s="9">
        <f t="shared" si="278"/>
        <v>41980.999305555553</v>
      </c>
      <c r="U2528" s="10" t="str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41546.542719907404</v>
      </c>
      <c r="T2529" s="9">
        <f t="shared" si="278"/>
        <v>41564.957638888889</v>
      </c>
      <c r="U2529" s="10" t="str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42217.626192129632</v>
      </c>
      <c r="T2530" s="9">
        <f t="shared" si="278"/>
        <v>42236.249999999993</v>
      </c>
      <c r="U2530" s="10" t="str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40947.872395833328</v>
      </c>
      <c r="T2531" s="9">
        <f t="shared" si="278"/>
        <v>40992.830729166664</v>
      </c>
      <c r="U2531" s="10" t="str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42081.656307870369</v>
      </c>
      <c r="T2532" s="9">
        <f t="shared" si="278"/>
        <v>42113.993055555555</v>
      </c>
      <c r="U2532" s="10" t="str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42208.471689814811</v>
      </c>
      <c r="T2533" s="9">
        <f t="shared" si="278"/>
        <v>42230.957638888889</v>
      </c>
      <c r="U2533" s="10" t="str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41107.640810185185</v>
      </c>
      <c r="T2534" s="9">
        <f t="shared" si="278"/>
        <v>41137.640810185185</v>
      </c>
      <c r="U2534" s="10" t="str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41304.542951388888</v>
      </c>
      <c r="T2535" s="9">
        <f t="shared" si="278"/>
        <v>41334.542453703703</v>
      </c>
      <c r="U2535" s="10" t="str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40127.492037037031</v>
      </c>
      <c r="T2536" s="9">
        <f t="shared" si="278"/>
        <v>40179.041666666664</v>
      </c>
      <c r="U2536" s="10" t="str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41943.582696759258</v>
      </c>
      <c r="T2537" s="9">
        <f t="shared" si="278"/>
        <v>41974.624363425923</v>
      </c>
      <c r="U2537" s="10" t="str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41463.89775462963</v>
      </c>
      <c r="T2538" s="9">
        <f t="shared" si="278"/>
        <v>41484.89775462963</v>
      </c>
      <c r="U2538" s="10" t="str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40696.440451388888</v>
      </c>
      <c r="T2539" s="9">
        <f t="shared" si="278"/>
        <v>40756.440451388888</v>
      </c>
      <c r="U2539" s="10" t="str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41298.301631944443</v>
      </c>
      <c r="T2540" s="9">
        <f t="shared" si="278"/>
        <v>41328.999305555553</v>
      </c>
      <c r="U2540" s="10" t="str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41977.693888888891</v>
      </c>
      <c r="T2541" s="9">
        <f t="shared" si="278"/>
        <v>42037.693888888891</v>
      </c>
      <c r="U2541" s="10" t="str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40785.466678240737</v>
      </c>
      <c r="T2542" s="9">
        <f t="shared" si="278"/>
        <v>40845.466678240737</v>
      </c>
      <c r="U2542" s="10" t="str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41483.240949074076</v>
      </c>
      <c r="T2543" s="9">
        <f t="shared" si="278"/>
        <v>41543.240949074076</v>
      </c>
      <c r="U2543" s="10" t="str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41509.218252314815</v>
      </c>
      <c r="T2544" s="9">
        <f t="shared" si="278"/>
        <v>41547.957638888889</v>
      </c>
      <c r="U2544" s="10" t="str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40513.899282407401</v>
      </c>
      <c r="T2545" s="9">
        <f t="shared" si="278"/>
        <v>40544.916666666664</v>
      </c>
      <c r="U2545" s="10" t="str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41068.3121412037</v>
      </c>
      <c r="T2546" s="9">
        <f t="shared" si="278"/>
        <v>41098.3121412037</v>
      </c>
      <c r="U2546" s="10" t="str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42026.929837962962</v>
      </c>
      <c r="T2547" s="9">
        <f t="shared" si="278"/>
        <v>42061.812499999993</v>
      </c>
      <c r="U2547" s="10" t="str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41524.650219907409</v>
      </c>
      <c r="T2548" s="9">
        <f t="shared" si="278"/>
        <v>41552</v>
      </c>
      <c r="U2548" s="10" t="str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40973.564849537033</v>
      </c>
      <c r="T2549" s="9">
        <f t="shared" si="278"/>
        <v>41003.523182870369</v>
      </c>
      <c r="U2549" s="10" t="str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42618.417094907403</v>
      </c>
      <c r="T2550" s="9">
        <f t="shared" si="278"/>
        <v>42642.977083333331</v>
      </c>
      <c r="U2550" s="10" t="str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41390.549421296295</v>
      </c>
      <c r="T2551" s="9">
        <f t="shared" si="278"/>
        <v>41425.5</v>
      </c>
      <c r="U2551" s="10" t="str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42228.425995370366</v>
      </c>
      <c r="T2552" s="9">
        <f t="shared" si="278"/>
        <v>42284.957638888889</v>
      </c>
      <c r="U2552" s="10" t="str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40961.043807870366</v>
      </c>
      <c r="T2553" s="9">
        <f t="shared" si="278"/>
        <v>40989.658333333333</v>
      </c>
      <c r="U2553" s="10" t="str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42769.601631944439</v>
      </c>
      <c r="T2554" s="9">
        <f t="shared" si="278"/>
        <v>42799.601631944439</v>
      </c>
      <c r="U2554" s="10" t="str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41112.990821759253</v>
      </c>
      <c r="T2555" s="9">
        <f t="shared" si="278"/>
        <v>41172.990821759253</v>
      </c>
      <c r="U2555" s="10" t="str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42124.869942129626</v>
      </c>
      <c r="T2556" s="9">
        <f t="shared" si="278"/>
        <v>42155.957638888889</v>
      </c>
      <c r="U2556" s="10" t="str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41026.44667824074</v>
      </c>
      <c r="T2557" s="9">
        <f t="shared" si="278"/>
        <v>41057.44667824074</v>
      </c>
      <c r="U2557" s="10" t="str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41222.783067129625</v>
      </c>
      <c r="T2558" s="9">
        <f t="shared" si="278"/>
        <v>41267.783067129625</v>
      </c>
      <c r="U2558" s="10" t="str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41744.536874999998</v>
      </c>
      <c r="T2559" s="9">
        <f t="shared" si="278"/>
        <v>41774.536874999998</v>
      </c>
      <c r="U2559" s="10" t="str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42093.651689814811</v>
      </c>
      <c r="T2560" s="9">
        <f t="shared" si="278"/>
        <v>42125.374305555553</v>
      </c>
      <c r="U2560" s="10" t="str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40829.665324074071</v>
      </c>
      <c r="T2561" s="9">
        <f t="shared" si="278"/>
        <v>40862.609027777777</v>
      </c>
      <c r="U2561" s="10" t="str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42039.742754629631</v>
      </c>
      <c r="T2562" s="9">
        <f t="shared" si="278"/>
        <v>42069.742754629631</v>
      </c>
      <c r="U2562" s="10" t="str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LEFT(N2563,FIND("/",N2563) -1)</f>
        <v>food</v>
      </c>
      <c r="R2563" t="str">
        <f t="shared" ref="R2563:R2626" si="283">RIGHT(N2563,LEN(N2563)-FIND("/",N2563))</f>
        <v>food trucks</v>
      </c>
      <c r="S2563" s="9">
        <f t="shared" ref="S2563:S2626" si="284">(J2563/86400)+25569+(-5/24)</f>
        <v>42260.320474537039</v>
      </c>
      <c r="T2563" s="9">
        <f t="shared" ref="T2563:T2626" si="285">(I2563/86400)+25569+(-5/24)</f>
        <v>42290.320474537039</v>
      </c>
      <c r="U2563" s="10" t="str">
        <f t="shared" ref="U2563:U2626" si="286">TEXT(S2563,"yyyy")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42594.316423611112</v>
      </c>
      <c r="T2564" s="9">
        <f t="shared" si="285"/>
        <v>42654.316423611112</v>
      </c>
      <c r="U2564" s="10" t="str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42154.931145833332</v>
      </c>
      <c r="T2565" s="9">
        <f t="shared" si="285"/>
        <v>42214.931145833332</v>
      </c>
      <c r="U2565" s="10" t="str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41821.83216435185</v>
      </c>
      <c r="T2566" s="9">
        <f t="shared" si="285"/>
        <v>41851.83216435185</v>
      </c>
      <c r="U2566" s="10" t="str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42440.442002314812</v>
      </c>
      <c r="T2567" s="9">
        <f t="shared" si="285"/>
        <v>42499.659722222219</v>
      </c>
      <c r="U2567" s="10" t="str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41842.772546296292</v>
      </c>
      <c r="T2568" s="9">
        <f t="shared" si="285"/>
        <v>41872.772546296292</v>
      </c>
      <c r="U2568" s="10" t="str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42087.670578703699</v>
      </c>
      <c r="T2569" s="9">
        <f t="shared" si="285"/>
        <v>42117.670578703699</v>
      </c>
      <c r="U2569" s="10" t="str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42584.45826388889</v>
      </c>
      <c r="T2570" s="9">
        <f t="shared" si="285"/>
        <v>42614.45826388889</v>
      </c>
      <c r="U2570" s="10" t="str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42233.897129629629</v>
      </c>
      <c r="T2571" s="9">
        <f t="shared" si="285"/>
        <v>42263.897129629629</v>
      </c>
      <c r="U2571" s="10" t="str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42744.694849537038</v>
      </c>
      <c r="T2572" s="9">
        <f t="shared" si="285"/>
        <v>42774.694849537038</v>
      </c>
      <c r="U2572" s="10" t="str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42449.133344907408</v>
      </c>
      <c r="T2573" s="9">
        <f t="shared" si="285"/>
        <v>42509.133344907408</v>
      </c>
      <c r="U2573" s="10" t="str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42076.911076388882</v>
      </c>
      <c r="T2574" s="9">
        <f t="shared" si="285"/>
        <v>42106.911076388882</v>
      </c>
      <c r="U2574" s="10" t="str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41829.383668981478</v>
      </c>
      <c r="T2575" s="9">
        <f t="shared" si="285"/>
        <v>41874.383668981478</v>
      </c>
      <c r="U2575" s="10" t="str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42487.617418981477</v>
      </c>
      <c r="T2576" s="9">
        <f t="shared" si="285"/>
        <v>42508.617418981477</v>
      </c>
      <c r="U2576" s="10" t="str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41985.900393518517</v>
      </c>
      <c r="T2577" s="9">
        <f t="shared" si="285"/>
        <v>42015.900393518517</v>
      </c>
      <c r="U2577" s="10" t="str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42059.801469907405</v>
      </c>
      <c r="T2578" s="9">
        <f t="shared" si="285"/>
        <v>42104.759803240733</v>
      </c>
      <c r="U2578" s="10" t="str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41830.612233796295</v>
      </c>
      <c r="T2579" s="9">
        <f t="shared" si="285"/>
        <v>41855.612233796295</v>
      </c>
      <c r="U2579" s="10" t="str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42237.814571759256</v>
      </c>
      <c r="T2580" s="9">
        <f t="shared" si="285"/>
        <v>42286.499999999993</v>
      </c>
      <c r="U2580" s="10" t="str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41837.621562499997</v>
      </c>
      <c r="T2581" s="9">
        <f t="shared" si="285"/>
        <v>41897.621562499997</v>
      </c>
      <c r="U2581" s="10" t="str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42110.118090277778</v>
      </c>
      <c r="T2582" s="9">
        <f t="shared" si="285"/>
        <v>42139.916666666664</v>
      </c>
      <c r="U2582" s="10" t="str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42294.420115740737</v>
      </c>
      <c r="T2583" s="9">
        <f t="shared" si="285"/>
        <v>42324.461782407401</v>
      </c>
      <c r="U2583" s="10" t="str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42642.780486111107</v>
      </c>
      <c r="T2584" s="9">
        <f t="shared" si="285"/>
        <v>42672.780486111107</v>
      </c>
      <c r="U2584" s="10" t="str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42019.561111111114</v>
      </c>
      <c r="T2585" s="9">
        <f t="shared" si="285"/>
        <v>42079.519444444442</v>
      </c>
      <c r="U2585" s="10" t="str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42139.964918981474</v>
      </c>
      <c r="T2586" s="9">
        <f t="shared" si="285"/>
        <v>42169.964918981474</v>
      </c>
      <c r="U2586" s="10" t="str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41795.754999999997</v>
      </c>
      <c r="T2587" s="9">
        <f t="shared" si="285"/>
        <v>41825.754999999997</v>
      </c>
      <c r="U2587" s="10" t="str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42333.121944444443</v>
      </c>
      <c r="T2588" s="9">
        <f t="shared" si="285"/>
        <v>42363.121944444443</v>
      </c>
      <c r="U2588" s="10" t="str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42338.467048611106</v>
      </c>
      <c r="T2589" s="9">
        <f t="shared" si="285"/>
        <v>42368.467048611106</v>
      </c>
      <c r="U2589" s="10" t="str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42042.467893518515</v>
      </c>
      <c r="T2590" s="9">
        <f t="shared" si="285"/>
        <v>42094.343055555553</v>
      </c>
      <c r="U2590" s="10" t="str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42422.327858796292</v>
      </c>
      <c r="T2591" s="9">
        <f t="shared" si="285"/>
        <v>42452.286192129628</v>
      </c>
      <c r="U2591" s="10" t="str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42388.380752314813</v>
      </c>
      <c r="T2592" s="9">
        <f t="shared" si="285"/>
        <v>42395.380752314813</v>
      </c>
      <c r="U2592" s="10" t="str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42382.698194444441</v>
      </c>
      <c r="T2593" s="9">
        <f t="shared" si="285"/>
        <v>42442.656527777777</v>
      </c>
      <c r="U2593" s="10" t="str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41887.592835648145</v>
      </c>
      <c r="T2594" s="9">
        <f t="shared" si="285"/>
        <v>41917.592835648145</v>
      </c>
      <c r="U2594" s="10" t="str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42089.636874999997</v>
      </c>
      <c r="T2595" s="9">
        <f t="shared" si="285"/>
        <v>42119.636874999997</v>
      </c>
      <c r="U2595" s="10" t="str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41828.759583333333</v>
      </c>
      <c r="T2596" s="9">
        <f t="shared" si="285"/>
        <v>41858.759583333333</v>
      </c>
      <c r="U2596" s="10" t="str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42760.035879629628</v>
      </c>
      <c r="T2597" s="9">
        <f t="shared" si="285"/>
        <v>42790.035879629628</v>
      </c>
      <c r="U2597" s="10" t="str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41828.45612268518</v>
      </c>
      <c r="T2598" s="9">
        <f t="shared" si="285"/>
        <v>41858.45612268518</v>
      </c>
      <c r="U2598" s="10" t="str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42510.133298611108</v>
      </c>
      <c r="T2599" s="9">
        <f t="shared" si="285"/>
        <v>42540.133298611108</v>
      </c>
      <c r="U2599" s="10" t="str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42240.631956018515</v>
      </c>
      <c r="T2600" s="9">
        <f t="shared" si="285"/>
        <v>42270.631956018515</v>
      </c>
      <c r="U2600" s="10" t="str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41809.545682870368</v>
      </c>
      <c r="T2601" s="9">
        <f t="shared" si="285"/>
        <v>41854.545682870368</v>
      </c>
      <c r="U2601" s="10" t="str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42394.692129629628</v>
      </c>
      <c r="T2602" s="9">
        <f t="shared" si="285"/>
        <v>42454.650462962956</v>
      </c>
      <c r="U2602" s="10" t="str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41150.693854166668</v>
      </c>
      <c r="T2603" s="9">
        <f t="shared" si="285"/>
        <v>41164.957638888889</v>
      </c>
      <c r="U2603" s="10" t="str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41915.538981481477</v>
      </c>
      <c r="T2604" s="9">
        <f t="shared" si="285"/>
        <v>41955.680555555555</v>
      </c>
      <c r="U2604" s="10" t="str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41617.704328703701</v>
      </c>
      <c r="T2605" s="9">
        <f t="shared" si="285"/>
        <v>41631.704328703701</v>
      </c>
      <c r="U2605" s="10" t="str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40997.842858796292</v>
      </c>
      <c r="T2606" s="9">
        <f t="shared" si="285"/>
        <v>41027.842858796292</v>
      </c>
      <c r="U2606" s="10" t="str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42508.33321759259</v>
      </c>
      <c r="T2607" s="9">
        <f t="shared" si="285"/>
        <v>42538.33321759259</v>
      </c>
      <c r="U2607" s="10" t="str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41726.504421296289</v>
      </c>
      <c r="T2608" s="9">
        <f t="shared" si="285"/>
        <v>41758.504421296289</v>
      </c>
      <c r="U2608" s="10" t="str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42184.666342592587</v>
      </c>
      <c r="T2609" s="9">
        <f t="shared" si="285"/>
        <v>42227.874999999993</v>
      </c>
      <c r="U2609" s="10" t="str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42767.593379629623</v>
      </c>
      <c r="T2610" s="9">
        <f t="shared" si="285"/>
        <v>42808.791666666664</v>
      </c>
      <c r="U2610" s="10" t="str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41075.02952546296</v>
      </c>
      <c r="T2611" s="9">
        <f t="shared" si="285"/>
        <v>41105.02952546296</v>
      </c>
      <c r="U2611" s="10" t="str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42564.672743055555</v>
      </c>
      <c r="T2612" s="9">
        <f t="shared" si="285"/>
        <v>42604.082638888889</v>
      </c>
      <c r="U2612" s="10" t="str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42704.127476851849</v>
      </c>
      <c r="T2613" s="9">
        <f t="shared" si="285"/>
        <v>42737.749305555553</v>
      </c>
      <c r="U2613" s="10" t="str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41981.934837962959</v>
      </c>
      <c r="T2614" s="9">
        <f t="shared" si="285"/>
        <v>42012.934837962959</v>
      </c>
      <c r="U2614" s="10" t="str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41143.609884259255</v>
      </c>
      <c r="T2615" s="9">
        <f t="shared" si="285"/>
        <v>41173.609884259255</v>
      </c>
      <c r="U2615" s="10" t="str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41730.500138888885</v>
      </c>
      <c r="T2616" s="9">
        <f t="shared" si="285"/>
        <v>41759</v>
      </c>
      <c r="U2616" s="10" t="str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42453.288935185185</v>
      </c>
      <c r="T2617" s="9">
        <f t="shared" si="285"/>
        <v>42490.291666666664</v>
      </c>
      <c r="U2617" s="10" t="str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42211.786215277774</v>
      </c>
      <c r="T2618" s="9">
        <f t="shared" si="285"/>
        <v>42241.786215277774</v>
      </c>
      <c r="U2618" s="10" t="str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41902.666099537033</v>
      </c>
      <c r="T2619" s="9">
        <f t="shared" si="285"/>
        <v>41932.666099537033</v>
      </c>
      <c r="U2619" s="10" t="str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42279.584039351852</v>
      </c>
      <c r="T2620" s="9">
        <f t="shared" si="285"/>
        <v>42339.625706018516</v>
      </c>
      <c r="U2620" s="10" t="str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42273.67597222222</v>
      </c>
      <c r="T2621" s="9">
        <f t="shared" si="285"/>
        <v>42300.249999999993</v>
      </c>
      <c r="U2621" s="10" t="str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42250.958819444444</v>
      </c>
      <c r="T2622" s="9">
        <f t="shared" si="285"/>
        <v>42287.833333333336</v>
      </c>
      <c r="U2622" s="10" t="str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42115.539212962962</v>
      </c>
      <c r="T2623" s="9">
        <f t="shared" si="285"/>
        <v>42145.539212962962</v>
      </c>
      <c r="U2623" s="10" t="str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42689.534907407404</v>
      </c>
      <c r="T2624" s="9">
        <f t="shared" si="285"/>
        <v>42734.534907407404</v>
      </c>
      <c r="U2624" s="10" t="str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42692.048217592594</v>
      </c>
      <c r="T2625" s="9">
        <f t="shared" si="285"/>
        <v>42706.048217592594</v>
      </c>
      <c r="U2625" s="10" t="str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41144.213217592587</v>
      </c>
      <c r="T2626" s="9">
        <f t="shared" si="285"/>
        <v>41165.213217592587</v>
      </c>
      <c r="U2626" s="10" t="str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LEFT(N2627,FIND("/",N2627) -1)</f>
        <v>technology</v>
      </c>
      <c r="R2627" t="str">
        <f t="shared" ref="R2627:R2690" si="290">RIGHT(N2627,LEN(N2627)-FIND("/",N2627))</f>
        <v>space exploration</v>
      </c>
      <c r="S2627" s="9">
        <f t="shared" ref="S2627:S2690" si="291">(J2627/86400)+25569+(-5/24)</f>
        <v>42658.601944444446</v>
      </c>
      <c r="T2627" s="9">
        <f t="shared" ref="T2627:T2690" si="292">(I2627/86400)+25569+(-5/24)</f>
        <v>42683.643611111103</v>
      </c>
      <c r="U2627" s="10" t="str">
        <f t="shared" ref="U2627:U2690" si="293">TEXT(S2627,"yyyy")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42128.41978009259</v>
      </c>
      <c r="T2628" s="9">
        <f t="shared" si="292"/>
        <v>42158.41978009259</v>
      </c>
      <c r="U2628" s="10" t="str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42304.621076388888</v>
      </c>
      <c r="T2629" s="9">
        <f t="shared" si="292"/>
        <v>42334.662743055553</v>
      </c>
      <c r="U2629" s="10" t="str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41953.757719907408</v>
      </c>
      <c r="T2630" s="9">
        <f t="shared" si="292"/>
        <v>41973.757719907408</v>
      </c>
      <c r="U2630" s="10" t="str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42108.330115740733</v>
      </c>
      <c r="T2631" s="9">
        <f t="shared" si="292"/>
        <v>42138.330115740733</v>
      </c>
      <c r="U2631" s="10" t="str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42523.897129629629</v>
      </c>
      <c r="T2632" s="9">
        <f t="shared" si="292"/>
        <v>42551.208333333336</v>
      </c>
      <c r="U2632" s="10" t="str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42217.960960648146</v>
      </c>
      <c r="T2633" s="9">
        <f t="shared" si="292"/>
        <v>42245.960960648146</v>
      </c>
      <c r="U2633" s="10" t="str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42493.853460648148</v>
      </c>
      <c r="T2634" s="9">
        <f t="shared" si="292"/>
        <v>42518.853460648148</v>
      </c>
      <c r="U2634" s="10" t="str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41667.614953703705</v>
      </c>
      <c r="T2635" s="9">
        <f t="shared" si="292"/>
        <v>41697.75</v>
      </c>
      <c r="U2635" s="10" t="str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42612.448159722218</v>
      </c>
      <c r="T2636" s="9">
        <f t="shared" si="292"/>
        <v>42642.448159722218</v>
      </c>
      <c r="U2636" s="10" t="str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42037.742604166669</v>
      </c>
      <c r="T2637" s="9">
        <f t="shared" si="292"/>
        <v>42072.700937499998</v>
      </c>
      <c r="U2637" s="10" t="str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42636.406412037039</v>
      </c>
      <c r="T2638" s="9">
        <f t="shared" si="292"/>
        <v>42658.833333333336</v>
      </c>
      <c r="U2638" s="10" t="str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42639.341145833336</v>
      </c>
      <c r="T2639" s="9">
        <f t="shared" si="292"/>
        <v>42655.341145833336</v>
      </c>
      <c r="U2639" s="10" t="str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41989.70480324074</v>
      </c>
      <c r="T2640" s="9">
        <f t="shared" si="292"/>
        <v>42019.70480324074</v>
      </c>
      <c r="U2640" s="10" t="str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42024.656805555554</v>
      </c>
      <c r="T2641" s="9">
        <f t="shared" si="292"/>
        <v>42054.656805555554</v>
      </c>
      <c r="U2641" s="10" t="str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42102.952245370368</v>
      </c>
      <c r="T2642" s="9">
        <f t="shared" si="292"/>
        <v>42162.952245370368</v>
      </c>
      <c r="U2642" s="10" t="str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41880.618784722217</v>
      </c>
      <c r="T2643" s="9">
        <f t="shared" si="292"/>
        <v>41897.631249999999</v>
      </c>
      <c r="U2643" s="10" t="str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42536.03828703703</v>
      </c>
      <c r="T2644" s="9">
        <f t="shared" si="292"/>
        <v>42566.081249999996</v>
      </c>
      <c r="U2644" s="10" t="str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42689.374016203707</v>
      </c>
      <c r="T2645" s="9">
        <f t="shared" si="292"/>
        <v>42725.124305555553</v>
      </c>
      <c r="U2645" s="10" t="str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42774.583738425928</v>
      </c>
      <c r="T2646" s="9">
        <f t="shared" si="292"/>
        <v>42804.583738425928</v>
      </c>
      <c r="U2646" s="10" t="str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41921.634293981479</v>
      </c>
      <c r="T2647" s="9">
        <f t="shared" si="292"/>
        <v>41951.675960648143</v>
      </c>
      <c r="U2647" s="10" t="str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42226.10496527778</v>
      </c>
      <c r="T2648" s="9">
        <f t="shared" si="292"/>
        <v>42256.10496527778</v>
      </c>
      <c r="U2648" s="10" t="str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42200.053460648145</v>
      </c>
      <c r="T2649" s="9">
        <f t="shared" si="292"/>
        <v>42230.053460648145</v>
      </c>
      <c r="U2649" s="10" t="str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42408.506481481476</v>
      </c>
      <c r="T2650" s="9">
        <f t="shared" si="292"/>
        <v>42438.506481481476</v>
      </c>
      <c r="U2650" s="10" t="str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42341.788668981484</v>
      </c>
      <c r="T2651" s="9">
        <f t="shared" si="292"/>
        <v>42401.788668981484</v>
      </c>
      <c r="U2651" s="10" t="str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42695.416006944441</v>
      </c>
      <c r="T2652" s="9">
        <f t="shared" si="292"/>
        <v>42725.416006944441</v>
      </c>
      <c r="U2652" s="10" t="str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42327.597326388888</v>
      </c>
      <c r="T2653" s="9">
        <f t="shared" si="292"/>
        <v>42355.597326388888</v>
      </c>
      <c r="U2653" s="10" t="str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41952.950520833336</v>
      </c>
      <c r="T2654" s="9">
        <f t="shared" si="292"/>
        <v>41982.950520833336</v>
      </c>
      <c r="U2654" s="10" t="str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41771.443599537037</v>
      </c>
      <c r="T2655" s="9">
        <f t="shared" si="292"/>
        <v>41802.958333333328</v>
      </c>
      <c r="U2655" s="10" t="str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42055.392662037033</v>
      </c>
      <c r="T2656" s="9">
        <f t="shared" si="292"/>
        <v>42115.350995370369</v>
      </c>
      <c r="U2656" s="10" t="str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42381.657951388886</v>
      </c>
      <c r="T2657" s="9">
        <f t="shared" si="292"/>
        <v>42409.624999999993</v>
      </c>
      <c r="U2657" s="10" t="str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42767.480185185188</v>
      </c>
      <c r="T2658" s="9">
        <f t="shared" si="292"/>
        <v>42806.583333333336</v>
      </c>
      <c r="U2658" s="10" t="str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42551.720520833333</v>
      </c>
      <c r="T2659" s="9">
        <f t="shared" si="292"/>
        <v>42584.854166666664</v>
      </c>
      <c r="U2659" s="10" t="str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42551.675856481474</v>
      </c>
      <c r="T2660" s="9">
        <f t="shared" si="292"/>
        <v>42581.675856481474</v>
      </c>
      <c r="U2660" s="10" t="str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42081.861226851848</v>
      </c>
      <c r="T2661" s="9">
        <f t="shared" si="292"/>
        <v>42111.861226851848</v>
      </c>
      <c r="U2661" s="10" t="str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42272.504837962959</v>
      </c>
      <c r="T2662" s="9">
        <f t="shared" si="292"/>
        <v>42332.546504629623</v>
      </c>
      <c r="U2662" s="10" t="str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41542.750115740739</v>
      </c>
      <c r="T2663" s="9">
        <f t="shared" si="292"/>
        <v>41572.750115740739</v>
      </c>
      <c r="U2663" s="10" t="str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42207.538344907407</v>
      </c>
      <c r="T2664" s="9">
        <f t="shared" si="292"/>
        <v>42237.538344907407</v>
      </c>
      <c r="U2664" s="10" t="str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42222.41443287037</v>
      </c>
      <c r="T2665" s="9">
        <f t="shared" si="292"/>
        <v>42251.416666666664</v>
      </c>
      <c r="U2665" s="10" t="str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42312.817094907405</v>
      </c>
      <c r="T2666" s="9">
        <f t="shared" si="292"/>
        <v>42347.082638888889</v>
      </c>
      <c r="U2666" s="10" t="str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42083.687199074069</v>
      </c>
      <c r="T2667" s="9">
        <f t="shared" si="292"/>
        <v>42128.687199074069</v>
      </c>
      <c r="U2667" s="10" t="str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42235.55600694444</v>
      </c>
      <c r="T2668" s="9">
        <f t="shared" si="292"/>
        <v>42272.666666666664</v>
      </c>
      <c r="U2668" s="10" t="str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42380.717777777776</v>
      </c>
      <c r="T2669" s="9">
        <f t="shared" si="292"/>
        <v>42410.717777777776</v>
      </c>
      <c r="U2669" s="10" t="str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42275.380381944444</v>
      </c>
      <c r="T2670" s="9">
        <f t="shared" si="292"/>
        <v>42317.397222222215</v>
      </c>
      <c r="U2670" s="10" t="str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42318.827499999992</v>
      </c>
      <c r="T2671" s="9">
        <f t="shared" si="292"/>
        <v>42378.827499999992</v>
      </c>
      <c r="U2671" s="10" t="str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41820.812268518515</v>
      </c>
      <c r="T2672" s="9">
        <f t="shared" si="292"/>
        <v>41848.812268518515</v>
      </c>
      <c r="U2672" s="10" t="str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41962.54069444444</v>
      </c>
      <c r="T2673" s="9">
        <f t="shared" si="292"/>
        <v>41992.609722222223</v>
      </c>
      <c r="U2673" s="10" t="str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42344.675810185181</v>
      </c>
      <c r="T2674" s="9">
        <f t="shared" si="292"/>
        <v>42366.041666666664</v>
      </c>
      <c r="U2674" s="10" t="str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41912.333321759259</v>
      </c>
      <c r="T2675" s="9">
        <f t="shared" si="292"/>
        <v>41941.739583333328</v>
      </c>
      <c r="U2675" s="10" t="str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42529.424421296295</v>
      </c>
      <c r="T2676" s="9">
        <f t="shared" si="292"/>
        <v>42555.999305555553</v>
      </c>
      <c r="U2676" s="10" t="str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41923.649178240739</v>
      </c>
      <c r="T2677" s="9">
        <f t="shared" si="292"/>
        <v>41953.690844907404</v>
      </c>
      <c r="U2677" s="10" t="str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42482.416365740741</v>
      </c>
      <c r="T2678" s="9">
        <f t="shared" si="292"/>
        <v>42512.416365740741</v>
      </c>
      <c r="U2678" s="10" t="str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41792.821099537039</v>
      </c>
      <c r="T2679" s="9">
        <f t="shared" si="292"/>
        <v>41822.821099537039</v>
      </c>
      <c r="U2679" s="10" t="str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42241.589872685181</v>
      </c>
      <c r="T2680" s="9">
        <f t="shared" si="292"/>
        <v>42271.589872685181</v>
      </c>
      <c r="U2680" s="10" t="str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42032.792754629627</v>
      </c>
      <c r="T2681" s="9">
        <f t="shared" si="292"/>
        <v>42062.792754629627</v>
      </c>
      <c r="U2681" s="10" t="str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42436.003368055557</v>
      </c>
      <c r="T2682" s="9">
        <f t="shared" si="292"/>
        <v>42465.961701388886</v>
      </c>
      <c r="U2682" s="10" t="str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41805.686921296292</v>
      </c>
      <c r="T2683" s="9">
        <f t="shared" si="292"/>
        <v>41830.686921296292</v>
      </c>
      <c r="U2683" s="10" t="str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41932.663657407407</v>
      </c>
      <c r="T2684" s="9">
        <f t="shared" si="292"/>
        <v>41965.040972222218</v>
      </c>
      <c r="U2684" s="10" t="str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42034.546759259254</v>
      </c>
      <c r="T2685" s="9">
        <f t="shared" si="292"/>
        <v>42064.546759259254</v>
      </c>
      <c r="U2685" s="10" t="str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41820.706307870372</v>
      </c>
      <c r="T2686" s="9">
        <f t="shared" si="292"/>
        <v>41860.706307870372</v>
      </c>
      <c r="U2686" s="10" t="str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42061.487615740734</v>
      </c>
      <c r="T2687" s="9">
        <f t="shared" si="292"/>
        <v>42121.44594907407</v>
      </c>
      <c r="U2687" s="10" t="str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41892.766469907401</v>
      </c>
      <c r="T2688" s="9">
        <f t="shared" si="292"/>
        <v>41912.766469907401</v>
      </c>
      <c r="U2688" s="10" t="str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42154.431921296295</v>
      </c>
      <c r="T2689" s="9">
        <f t="shared" si="292"/>
        <v>42184.431921296295</v>
      </c>
      <c r="U2689" s="10" t="str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42027.910532407404</v>
      </c>
      <c r="T2690" s="9">
        <f t="shared" si="292"/>
        <v>42058.916666666664</v>
      </c>
      <c r="U2690" s="10" t="str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LEFT(N2691,FIND("/",N2691) -1)</f>
        <v>food</v>
      </c>
      <c r="R2691" t="str">
        <f t="shared" ref="R2691:R2754" si="297">RIGHT(N2691,LEN(N2691)-FIND("/",N2691))</f>
        <v>food trucks</v>
      </c>
      <c r="S2691" s="9">
        <f t="shared" ref="S2691:S2754" si="298">(J2691/86400)+25569+(-5/24)</f>
        <v>42551.75335648148</v>
      </c>
      <c r="T2691" s="9">
        <f t="shared" ref="T2691:T2754" si="299">(I2691/86400)+25569+(-5/24)</f>
        <v>42581.75335648148</v>
      </c>
      <c r="U2691" s="10" t="str">
        <f t="shared" ref="U2691:U2754" si="300">TEXT(S2691,"yyyy")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42112.89671296296</v>
      </c>
      <c r="T2692" s="9">
        <f t="shared" si="299"/>
        <v>42157.89671296296</v>
      </c>
      <c r="U2692" s="10" t="str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42089.515706018516</v>
      </c>
      <c r="T2693" s="9">
        <f t="shared" si="299"/>
        <v>42134.515706018516</v>
      </c>
      <c r="U2693" s="10" t="str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42058.125694444439</v>
      </c>
      <c r="T2694" s="9">
        <f t="shared" si="299"/>
        <v>42088.084027777775</v>
      </c>
      <c r="U2694" s="10" t="str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41833.930162037032</v>
      </c>
      <c r="T2695" s="9">
        <f t="shared" si="299"/>
        <v>41863.930162037032</v>
      </c>
      <c r="U2695" s="10" t="str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41877.932164351849</v>
      </c>
      <c r="T2696" s="9">
        <f t="shared" si="299"/>
        <v>41907.932164351849</v>
      </c>
      <c r="U2696" s="10" t="str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42047.973587962959</v>
      </c>
      <c r="T2697" s="9">
        <f t="shared" si="299"/>
        <v>42107.931921296295</v>
      </c>
      <c r="U2697" s="10" t="str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41964.636111111111</v>
      </c>
      <c r="T2698" s="9">
        <f t="shared" si="299"/>
        <v>41998.636111111111</v>
      </c>
      <c r="U2698" s="10" t="str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42187.731747685182</v>
      </c>
      <c r="T2699" s="9">
        <f t="shared" si="299"/>
        <v>42218.708333333336</v>
      </c>
      <c r="U2699" s="10" t="str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41787.689907407403</v>
      </c>
      <c r="T2700" s="9">
        <f t="shared" si="299"/>
        <v>41817.689907407403</v>
      </c>
      <c r="U2700" s="10" t="str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41829.688229166662</v>
      </c>
      <c r="T2701" s="9">
        <f t="shared" si="299"/>
        <v>41859.688229166662</v>
      </c>
      <c r="U2701" s="10" t="str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41870.666342592587</v>
      </c>
      <c r="T2702" s="9">
        <f t="shared" si="299"/>
        <v>41900.666342592587</v>
      </c>
      <c r="U2702" s="10" t="str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42801.566365740735</v>
      </c>
      <c r="T2703" s="9">
        <f t="shared" si="299"/>
        <v>42832.524699074071</v>
      </c>
      <c r="U2703" s="10" t="str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42800.593483796292</v>
      </c>
      <c r="T2704" s="9">
        <f t="shared" si="299"/>
        <v>42830.551817129628</v>
      </c>
      <c r="U2704" s="10" t="str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42756.481828703698</v>
      </c>
      <c r="T2705" s="9">
        <f t="shared" si="299"/>
        <v>42816.440162037034</v>
      </c>
      <c r="U2705" s="10" t="str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42787.654097222221</v>
      </c>
      <c r="T2706" s="9">
        <f t="shared" si="299"/>
        <v>42830.61243055555</v>
      </c>
      <c r="U2706" s="10" t="str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42773.70784722222</v>
      </c>
      <c r="T2707" s="9">
        <f t="shared" si="299"/>
        <v>42818.666180555556</v>
      </c>
      <c r="U2707" s="10" t="str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41899.086608796293</v>
      </c>
      <c r="T2708" s="9">
        <f t="shared" si="299"/>
        <v>41928.082638888889</v>
      </c>
      <c r="U2708" s="10" t="str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41391.574571759258</v>
      </c>
      <c r="T2709" s="9">
        <f t="shared" si="299"/>
        <v>41421.082638888889</v>
      </c>
      <c r="U2709" s="10" t="str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42512.489884259259</v>
      </c>
      <c r="T2710" s="9">
        <f t="shared" si="299"/>
        <v>42572.489884259259</v>
      </c>
      <c r="U2710" s="10" t="str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42611.941446759258</v>
      </c>
      <c r="T2711" s="9">
        <f t="shared" si="299"/>
        <v>42646.957638888889</v>
      </c>
      <c r="U2711" s="10" t="str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41828.021157407406</v>
      </c>
      <c r="T2712" s="9">
        <f t="shared" si="299"/>
        <v>41859.875</v>
      </c>
      <c r="U2712" s="10" t="str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41780.536921296291</v>
      </c>
      <c r="T2713" s="9">
        <f t="shared" si="299"/>
        <v>41810.709027777775</v>
      </c>
      <c r="U2713" s="10" t="str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41431.853703703702</v>
      </c>
      <c r="T2714" s="9">
        <f t="shared" si="299"/>
        <v>41468.541666666664</v>
      </c>
      <c r="U2714" s="10" t="str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42322.445416666662</v>
      </c>
      <c r="T2715" s="9">
        <f t="shared" si="299"/>
        <v>42362.445416666662</v>
      </c>
      <c r="U2715" s="10" t="str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42629.446712962956</v>
      </c>
      <c r="T2716" s="9">
        <f t="shared" si="299"/>
        <v>42657.749999999993</v>
      </c>
      <c r="U2716" s="10" t="str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42387.190138888887</v>
      </c>
      <c r="T2717" s="9">
        <f t="shared" si="299"/>
        <v>42421.190138888887</v>
      </c>
      <c r="U2717" s="10" t="str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42255.124918981477</v>
      </c>
      <c r="T2718" s="9">
        <f t="shared" si="299"/>
        <v>42285.124918981477</v>
      </c>
      <c r="U2718" s="10" t="str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41934.706585648142</v>
      </c>
      <c r="T2719" s="9">
        <f t="shared" si="299"/>
        <v>41979.748252314814</v>
      </c>
      <c r="U2719" s="10" t="str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42465.388252314813</v>
      </c>
      <c r="T2720" s="9">
        <f t="shared" si="299"/>
        <v>42493.749999999993</v>
      </c>
      <c r="U2720" s="10" t="str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42417.822847222218</v>
      </c>
      <c r="T2721" s="9">
        <f t="shared" si="299"/>
        <v>42477.781180555554</v>
      </c>
      <c r="U2721" s="10" t="str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42655.257557870369</v>
      </c>
      <c r="T2722" s="9">
        <f t="shared" si="299"/>
        <v>42685.299224537033</v>
      </c>
      <c r="U2722" s="10" t="str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41493.335625</v>
      </c>
      <c r="T2723" s="9">
        <f t="shared" si="299"/>
        <v>41523.583333333328</v>
      </c>
      <c r="U2723" s="10" t="str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42704.64876157407</v>
      </c>
      <c r="T2724" s="9">
        <f t="shared" si="299"/>
        <v>42764.64876157407</v>
      </c>
      <c r="U2724" s="10" t="str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41944.630648148144</v>
      </c>
      <c r="T2725" s="9">
        <f t="shared" si="299"/>
        <v>42004.672314814808</v>
      </c>
      <c r="U2725" s="10" t="str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42199.118738425925</v>
      </c>
      <c r="T2726" s="9">
        <f t="shared" si="299"/>
        <v>42231.118738425925</v>
      </c>
      <c r="U2726" s="10" t="str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42745.53628472222</v>
      </c>
      <c r="T2727" s="9">
        <f t="shared" si="299"/>
        <v>42795.53628472222</v>
      </c>
      <c r="U2727" s="10" t="str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42452.371655092589</v>
      </c>
      <c r="T2728" s="9">
        <f t="shared" si="299"/>
        <v>42482.371655092589</v>
      </c>
      <c r="U2728" s="10" t="str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42198.468321759261</v>
      </c>
      <c r="T2729" s="9">
        <f t="shared" si="299"/>
        <v>42223.468321759261</v>
      </c>
      <c r="U2729" s="10" t="str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42333.391597222224</v>
      </c>
      <c r="T2730" s="9">
        <f t="shared" si="299"/>
        <v>42368.391597222224</v>
      </c>
      <c r="U2730" s="10" t="str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42095.032372685186</v>
      </c>
      <c r="T2731" s="9">
        <f t="shared" si="299"/>
        <v>42125.032372685186</v>
      </c>
      <c r="U2731" s="10" t="str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41351.333043981482</v>
      </c>
      <c r="T2732" s="9">
        <f t="shared" si="299"/>
        <v>41386.333043981482</v>
      </c>
      <c r="U2732" s="10" t="str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41872.317384259259</v>
      </c>
      <c r="T2733" s="9">
        <f t="shared" si="299"/>
        <v>41929.958333333328</v>
      </c>
      <c r="U2733" s="10" t="str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41389.599861111106</v>
      </c>
      <c r="T2734" s="9">
        <f t="shared" si="299"/>
        <v>41421.791666666664</v>
      </c>
      <c r="U2734" s="10" t="str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42044.064513888887</v>
      </c>
      <c r="T2735" s="9">
        <f t="shared" si="299"/>
        <v>42104.022847222215</v>
      </c>
      <c r="U2735" s="10" t="str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42626.460555555554</v>
      </c>
      <c r="T2736" s="9">
        <f t="shared" si="299"/>
        <v>42656.707638888889</v>
      </c>
      <c r="U2736" s="10" t="str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41315.912615740737</v>
      </c>
      <c r="T2737" s="9">
        <f t="shared" si="299"/>
        <v>41346.625</v>
      </c>
      <c r="U2737" s="10" t="str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41722.458020833328</v>
      </c>
      <c r="T2738" s="9">
        <f t="shared" si="299"/>
        <v>41752.458020833328</v>
      </c>
      <c r="U2738" s="10" t="str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41611.709340277775</v>
      </c>
      <c r="T2739" s="9">
        <f t="shared" si="299"/>
        <v>41654.583333333328</v>
      </c>
      <c r="U2739" s="10" t="str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42619.935231481482</v>
      </c>
      <c r="T2740" s="9">
        <f t="shared" si="299"/>
        <v>42679.935231481482</v>
      </c>
      <c r="U2740" s="10" t="str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41719.679594907408</v>
      </c>
      <c r="T2741" s="9">
        <f t="shared" si="299"/>
        <v>41764.679594907408</v>
      </c>
      <c r="U2741" s="10" t="str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42044.823518518511</v>
      </c>
      <c r="T2742" s="9">
        <f t="shared" si="299"/>
        <v>42074.781851851854</v>
      </c>
      <c r="U2742" s="10" t="str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41911.449097222219</v>
      </c>
      <c r="T2743" s="9">
        <f t="shared" si="299"/>
        <v>41931.879861111105</v>
      </c>
      <c r="U2743" s="10" t="str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41030.511423611111</v>
      </c>
      <c r="T2744" s="9">
        <f t="shared" si="299"/>
        <v>41044.511423611111</v>
      </c>
      <c r="U2744" s="10" t="str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42632.120451388888</v>
      </c>
      <c r="T2745" s="9">
        <f t="shared" si="299"/>
        <v>42662.120451388888</v>
      </c>
      <c r="U2745" s="10" t="str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40937.854143518518</v>
      </c>
      <c r="T2746" s="9">
        <f t="shared" si="299"/>
        <v>40967.854143518518</v>
      </c>
      <c r="U2746" s="10" t="str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41044.779722222222</v>
      </c>
      <c r="T2747" s="9">
        <f t="shared" si="299"/>
        <v>41104.779722222222</v>
      </c>
      <c r="U2747" s="10" t="str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41850.57304398148</v>
      </c>
      <c r="T2748" s="9">
        <f t="shared" si="299"/>
        <v>41880.57304398148</v>
      </c>
      <c r="U2748" s="10" t="str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41044.439780092587</v>
      </c>
      <c r="T2749" s="9">
        <f t="shared" si="299"/>
        <v>41075.923611111109</v>
      </c>
      <c r="U2749" s="10" t="str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42585.502337962964</v>
      </c>
      <c r="T2750" s="9">
        <f t="shared" si="299"/>
        <v>42615.502337962964</v>
      </c>
      <c r="U2750" s="10" t="str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42068.59070601852</v>
      </c>
      <c r="T2751" s="9">
        <f t="shared" si="299"/>
        <v>42098.549039351848</v>
      </c>
      <c r="U2751" s="10" t="str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41078.691493055558</v>
      </c>
      <c r="T2752" s="9">
        <f t="shared" si="299"/>
        <v>41090.625</v>
      </c>
      <c r="U2752" s="10" t="str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41747.678726851846</v>
      </c>
      <c r="T2753" s="9">
        <f t="shared" si="299"/>
        <v>41807.678726851846</v>
      </c>
      <c r="U2753" s="10" t="str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40855.556759259256</v>
      </c>
      <c r="T2754" s="9">
        <f t="shared" si="299"/>
        <v>40895.556759259256</v>
      </c>
      <c r="U2754" s="10" t="str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LEFT(N2755,FIND("/",N2755) -1)</f>
        <v>publishing</v>
      </c>
      <c r="R2755" t="str">
        <f t="shared" ref="R2755:R2818" si="304">RIGHT(N2755,LEN(N2755)-FIND("/",N2755))</f>
        <v>children's books</v>
      </c>
      <c r="S2755" s="9">
        <f t="shared" ref="S2755:S2818" si="305">(J2755/86400)+25569+(-5/24)</f>
        <v>41117.692395833328</v>
      </c>
      <c r="T2755" s="9">
        <f t="shared" ref="T2755:T2818" si="306">(I2755/86400)+25569+(-5/24)</f>
        <v>41147.692395833328</v>
      </c>
      <c r="U2755" s="10" t="str">
        <f t="shared" ref="U2755:U2818" si="307">TEXT(S2755,"yyyy")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41863.427673611106</v>
      </c>
      <c r="T2756" s="9">
        <f t="shared" si="306"/>
        <v>41893.427673611106</v>
      </c>
      <c r="U2756" s="10" t="str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42072.582488425927</v>
      </c>
      <c r="T2757" s="9">
        <f t="shared" si="306"/>
        <v>42102.582488425927</v>
      </c>
      <c r="U2757" s="10" t="str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41620.692141203697</v>
      </c>
      <c r="T2758" s="9">
        <f t="shared" si="306"/>
        <v>41650.692141203697</v>
      </c>
      <c r="U2758" s="10" t="str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42573.448287037034</v>
      </c>
      <c r="T2759" s="9">
        <f t="shared" si="306"/>
        <v>42588.448287037034</v>
      </c>
      <c r="U2759" s="10" t="str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42639.23359953703</v>
      </c>
      <c r="T2760" s="9">
        <f t="shared" si="306"/>
        <v>42653.23359953703</v>
      </c>
      <c r="U2760" s="10" t="str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42524.158171296294</v>
      </c>
      <c r="T2761" s="9">
        <f t="shared" si="306"/>
        <v>42567.158171296294</v>
      </c>
      <c r="U2761" s="10" t="str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41415.252986111111</v>
      </c>
      <c r="T2762" s="9">
        <f t="shared" si="306"/>
        <v>41445.252986111111</v>
      </c>
      <c r="U2762" s="10" t="str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41246.85524305555</v>
      </c>
      <c r="T2763" s="9">
        <f t="shared" si="306"/>
        <v>41276.85524305555</v>
      </c>
      <c r="U2763" s="10" t="str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40926.828645833331</v>
      </c>
      <c r="T2764" s="9">
        <f t="shared" si="306"/>
        <v>40986.786979166667</v>
      </c>
      <c r="U2764" s="10" t="str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41373.371342592589</v>
      </c>
      <c r="T2765" s="9">
        <f t="shared" si="306"/>
        <v>41418.371342592589</v>
      </c>
      <c r="U2765" s="10" t="str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41030.083692129629</v>
      </c>
      <c r="T2766" s="9">
        <f t="shared" si="306"/>
        <v>41059.583333333328</v>
      </c>
      <c r="U2766" s="10" t="str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41194.370694444442</v>
      </c>
      <c r="T2767" s="9">
        <f t="shared" si="306"/>
        <v>41210.370694444442</v>
      </c>
      <c r="U2767" s="10" t="str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40736.459699074076</v>
      </c>
      <c r="T2768" s="9">
        <f t="shared" si="306"/>
        <v>40766.459699074076</v>
      </c>
      <c r="U2768" s="10" t="str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42172.750578703701</v>
      </c>
      <c r="T2769" s="9">
        <f t="shared" si="306"/>
        <v>42232.750578703701</v>
      </c>
      <c r="U2769" s="10" t="str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40967.4065162037</v>
      </c>
      <c r="T2770" s="9">
        <f t="shared" si="306"/>
        <v>40997.364849537036</v>
      </c>
      <c r="U2770" s="10" t="str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41745.617939814816</v>
      </c>
      <c r="T2771" s="9">
        <f t="shared" si="306"/>
        <v>41795.617939814816</v>
      </c>
      <c r="U2771" s="10" t="str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41686.496874999997</v>
      </c>
      <c r="T2772" s="9">
        <f t="shared" si="306"/>
        <v>41716.455208333333</v>
      </c>
      <c r="U2772" s="10" t="str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41257.323379629626</v>
      </c>
      <c r="T2773" s="9">
        <f t="shared" si="306"/>
        <v>41306.5</v>
      </c>
      <c r="U2773" s="10" t="str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41537.660810185182</v>
      </c>
      <c r="T2774" s="9">
        <f t="shared" si="306"/>
        <v>41552.660810185182</v>
      </c>
      <c r="U2774" s="10" t="str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42474.656493055554</v>
      </c>
      <c r="T2775" s="9">
        <f t="shared" si="306"/>
        <v>42484.656493055554</v>
      </c>
      <c r="U2775" s="10" t="str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41310.918148148143</v>
      </c>
      <c r="T2776" s="9">
        <f t="shared" si="306"/>
        <v>41340.918148148143</v>
      </c>
      <c r="U2776" s="10" t="str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40862.805023148147</v>
      </c>
      <c r="T2777" s="9">
        <f t="shared" si="306"/>
        <v>40892.805023148147</v>
      </c>
      <c r="U2777" s="10" t="str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42136.088842592588</v>
      </c>
      <c r="T2778" s="9">
        <f t="shared" si="306"/>
        <v>42167.088842592588</v>
      </c>
      <c r="U2778" s="10" t="str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42172.460694444446</v>
      </c>
      <c r="T2779" s="9">
        <f t="shared" si="306"/>
        <v>42202.460694444446</v>
      </c>
      <c r="U2779" s="10" t="str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41846.769745370366</v>
      </c>
      <c r="T2780" s="9">
        <f t="shared" si="306"/>
        <v>41876.769745370366</v>
      </c>
      <c r="U2780" s="10" t="str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42300.377557870372</v>
      </c>
      <c r="T2781" s="9">
        <f t="shared" si="306"/>
        <v>42330.419224537036</v>
      </c>
      <c r="U2781" s="10" t="str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42774.239444444444</v>
      </c>
      <c r="T2782" s="9">
        <f t="shared" si="306"/>
        <v>42804.239444444444</v>
      </c>
      <c r="U2782" s="10" t="str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42018.733263888884</v>
      </c>
      <c r="T2783" s="9">
        <f t="shared" si="306"/>
        <v>42047.083333333336</v>
      </c>
      <c r="U2783" s="10" t="str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42026.716643518514</v>
      </c>
      <c r="T2784" s="9">
        <f t="shared" si="306"/>
        <v>42051.999305555553</v>
      </c>
      <c r="U2784" s="10" t="str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42103.326921296299</v>
      </c>
      <c r="T2785" s="9">
        <f t="shared" si="306"/>
        <v>42117.326921296299</v>
      </c>
      <c r="U2785" s="10" t="str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41920.579201388886</v>
      </c>
      <c r="T2786" s="9">
        <f t="shared" si="306"/>
        <v>41941.579201388886</v>
      </c>
      <c r="U2786" s="10" t="str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42557.981099537035</v>
      </c>
      <c r="T2787" s="9">
        <f t="shared" si="306"/>
        <v>42587.666666666664</v>
      </c>
      <c r="U2787" s="10" t="str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41815.360879629625</v>
      </c>
      <c r="T2788" s="9">
        <f t="shared" si="306"/>
        <v>41829.360879629625</v>
      </c>
      <c r="U2788" s="10" t="str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41807.990185185183</v>
      </c>
      <c r="T2789" s="9">
        <f t="shared" si="306"/>
        <v>41837.990185185183</v>
      </c>
      <c r="U2789" s="10" t="str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42550.49355324074</v>
      </c>
      <c r="T2790" s="9">
        <f t="shared" si="306"/>
        <v>42580.49355324074</v>
      </c>
      <c r="U2790" s="10" t="str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42055.804791666662</v>
      </c>
      <c r="T2791" s="9">
        <f t="shared" si="306"/>
        <v>42074.958333333336</v>
      </c>
      <c r="U2791" s="10" t="str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42016.730358796289</v>
      </c>
      <c r="T2792" s="9">
        <f t="shared" si="306"/>
        <v>42046.730358796289</v>
      </c>
      <c r="U2792" s="10" t="str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42591.691655092589</v>
      </c>
      <c r="T2793" s="9">
        <f t="shared" si="306"/>
        <v>42621.958333333336</v>
      </c>
      <c r="U2793" s="10" t="str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42183.022673611107</v>
      </c>
      <c r="T2794" s="9">
        <f t="shared" si="306"/>
        <v>42228.022673611107</v>
      </c>
      <c r="U2794" s="10" t="str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42176.210706018515</v>
      </c>
      <c r="T2795" s="9">
        <f t="shared" si="306"/>
        <v>42206.210706018515</v>
      </c>
      <c r="U2795" s="10" t="str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42416.48332175926</v>
      </c>
      <c r="T2796" s="9">
        <f t="shared" si="306"/>
        <v>42432.583333333336</v>
      </c>
      <c r="U2796" s="10" t="str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41780.317604166667</v>
      </c>
      <c r="T2797" s="9">
        <f t="shared" si="306"/>
        <v>41796.75</v>
      </c>
      <c r="U2797" s="10" t="str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41795.319768518515</v>
      </c>
      <c r="T2798" s="9">
        <f t="shared" si="306"/>
        <v>41825.319768518515</v>
      </c>
      <c r="U2798" s="10" t="str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41798.731944444444</v>
      </c>
      <c r="T2799" s="9">
        <f t="shared" si="306"/>
        <v>41828.731944444444</v>
      </c>
      <c r="U2799" s="10" t="str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42201.466678240737</v>
      </c>
      <c r="T2800" s="9">
        <f t="shared" si="306"/>
        <v>42216.458333333336</v>
      </c>
      <c r="U2800" s="10" t="str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42507.05636574074</v>
      </c>
      <c r="T2801" s="9">
        <f t="shared" si="306"/>
        <v>42538.458333333336</v>
      </c>
      <c r="U2801" s="10" t="str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41948.344513888886</v>
      </c>
      <c r="T2802" s="9">
        <f t="shared" si="306"/>
        <v>42008.344513888886</v>
      </c>
      <c r="U2802" s="10" t="str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41900.034826388888</v>
      </c>
      <c r="T2803" s="9">
        <f t="shared" si="306"/>
        <v>41922.25</v>
      </c>
      <c r="U2803" s="10" t="str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42192.438738425924</v>
      </c>
      <c r="T2804" s="9">
        <f t="shared" si="306"/>
        <v>42222.438738425924</v>
      </c>
      <c r="U2804" s="10" t="str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42157.857361111113</v>
      </c>
      <c r="T2805" s="9">
        <f t="shared" si="306"/>
        <v>42200.791666666664</v>
      </c>
      <c r="U2805" s="10" t="str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41881.245254629626</v>
      </c>
      <c r="T2806" s="9">
        <f t="shared" si="306"/>
        <v>41911.245254629626</v>
      </c>
      <c r="U2806" s="10" t="str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42213.2971412037</v>
      </c>
      <c r="T2807" s="9">
        <f t="shared" si="306"/>
        <v>42238.2971412037</v>
      </c>
      <c r="U2807" s="10" t="str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42185.058912037035</v>
      </c>
      <c r="T2808" s="9">
        <f t="shared" si="306"/>
        <v>42221.249999999993</v>
      </c>
      <c r="U2808" s="10" t="str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42154.664791666662</v>
      </c>
      <c r="T2809" s="9">
        <f t="shared" si="306"/>
        <v>42184.664791666662</v>
      </c>
      <c r="U2809" s="10" t="str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42208.638136574074</v>
      </c>
      <c r="T2810" s="9">
        <f t="shared" si="306"/>
        <v>42238.638136574074</v>
      </c>
      <c r="U2810" s="10" t="str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42451.288483796299</v>
      </c>
      <c r="T2811" s="9">
        <f t="shared" si="306"/>
        <v>42459.402083333327</v>
      </c>
      <c r="U2811" s="10" t="str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41758.931296296294</v>
      </c>
      <c r="T2812" s="9">
        <f t="shared" si="306"/>
        <v>41790.957638888889</v>
      </c>
      <c r="U2812" s="10" t="str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42028.288229166668</v>
      </c>
      <c r="T2813" s="9">
        <f t="shared" si="306"/>
        <v>42058.288229166668</v>
      </c>
      <c r="U2813" s="10" t="str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42054.535856481474</v>
      </c>
      <c r="T2814" s="9">
        <f t="shared" si="306"/>
        <v>42099.958333333336</v>
      </c>
      <c r="U2814" s="10" t="str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42693.534270833326</v>
      </c>
      <c r="T2815" s="9">
        <f t="shared" si="306"/>
        <v>42718.534270833326</v>
      </c>
      <c r="U2815" s="10" t="str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42103.191145833327</v>
      </c>
      <c r="T2816" s="9">
        <f t="shared" si="306"/>
        <v>42133.191145833327</v>
      </c>
      <c r="U2816" s="10" t="str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42559.568391203698</v>
      </c>
      <c r="T2817" s="9">
        <f t="shared" si="306"/>
        <v>42589.568391203698</v>
      </c>
      <c r="U2817" s="10" t="str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42188.259166666663</v>
      </c>
      <c r="T2818" s="9">
        <f t="shared" si="306"/>
        <v>42218.458333333336</v>
      </c>
      <c r="U2818" s="10" t="str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LEFT(N2819,FIND("/",N2819) -1)</f>
        <v>theater</v>
      </c>
      <c r="R2819" t="str">
        <f t="shared" ref="R2819:R2882" si="311">RIGHT(N2819,LEN(N2819)-FIND("/",N2819))</f>
        <v>plays</v>
      </c>
      <c r="S2819" s="9">
        <f t="shared" ref="S2819:S2882" si="312">(J2819/86400)+25569+(-5/24)</f>
        <v>42023.42664351852</v>
      </c>
      <c r="T2819" s="9">
        <f t="shared" ref="T2819:T2882" si="313">(I2819/86400)+25569+(-5/24)</f>
        <v>42063.42664351852</v>
      </c>
      <c r="U2819" s="10" t="str">
        <f t="shared" ref="U2819:U2882" si="314">TEXT(S2819,"yyyy")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42250.389884259253</v>
      </c>
      <c r="T2820" s="9">
        <f t="shared" si="313"/>
        <v>42270.389884259253</v>
      </c>
      <c r="U2820" s="10" t="str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42139.317233796297</v>
      </c>
      <c r="T2821" s="9">
        <f t="shared" si="313"/>
        <v>42169.317233796297</v>
      </c>
      <c r="U2821" s="10" t="str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42401.402650462966</v>
      </c>
      <c r="T2822" s="9">
        <f t="shared" si="313"/>
        <v>42425.791666666664</v>
      </c>
      <c r="U2822" s="10" t="str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41875.714525462965</v>
      </c>
      <c r="T2823" s="9">
        <f t="shared" si="313"/>
        <v>41905.714525462965</v>
      </c>
      <c r="U2823" s="10" t="str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42060.475601851846</v>
      </c>
      <c r="T2824" s="9">
        <f t="shared" si="313"/>
        <v>42090.433935185181</v>
      </c>
      <c r="U2824" s="10" t="str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42066.803310185183</v>
      </c>
      <c r="T2825" s="9">
        <f t="shared" si="313"/>
        <v>42094.749305555553</v>
      </c>
      <c r="U2825" s="10" t="str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42136.0624537037</v>
      </c>
      <c r="T2826" s="9">
        <f t="shared" si="313"/>
        <v>42167.863194444442</v>
      </c>
      <c r="U2826" s="10" t="str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42312.584328703706</v>
      </c>
      <c r="T2827" s="9">
        <f t="shared" si="313"/>
        <v>42342.584328703706</v>
      </c>
      <c r="U2827" s="10" t="str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42170.826527777775</v>
      </c>
      <c r="T2828" s="9">
        <f t="shared" si="313"/>
        <v>42195.083333333336</v>
      </c>
      <c r="U2828" s="10" t="str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42494.475300925922</v>
      </c>
      <c r="T2829" s="9">
        <f t="shared" si="313"/>
        <v>42524.479166666664</v>
      </c>
      <c r="U2829" s="10" t="str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42254.056354166663</v>
      </c>
      <c r="T2830" s="9">
        <f t="shared" si="313"/>
        <v>42279.749999999993</v>
      </c>
      <c r="U2830" s="10" t="str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42495.225902777776</v>
      </c>
      <c r="T2831" s="9">
        <f t="shared" si="313"/>
        <v>42523.225902777776</v>
      </c>
      <c r="U2831" s="10" t="str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41758.631342592591</v>
      </c>
      <c r="T2832" s="9">
        <f t="shared" si="313"/>
        <v>41770.957638888889</v>
      </c>
      <c r="U2832" s="10" t="str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42171.616550925923</v>
      </c>
      <c r="T2833" s="9">
        <f t="shared" si="313"/>
        <v>42201.616550925923</v>
      </c>
      <c r="U2833" s="10" t="str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41938.501087962963</v>
      </c>
      <c r="T2834" s="9">
        <f t="shared" si="313"/>
        <v>41966.708333333336</v>
      </c>
      <c r="U2834" s="10" t="str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42267.919363425921</v>
      </c>
      <c r="T2835" s="9">
        <f t="shared" si="313"/>
        <v>42287.874999999993</v>
      </c>
      <c r="U2835" s="10" t="str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42019.751504629625</v>
      </c>
      <c r="T2836" s="9">
        <f t="shared" si="313"/>
        <v>42034.751504629625</v>
      </c>
      <c r="U2836" s="10" t="str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42313.495567129627</v>
      </c>
      <c r="T2837" s="9">
        <f t="shared" si="313"/>
        <v>42342.791666666664</v>
      </c>
      <c r="U2837" s="10" t="str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42746.053449074076</v>
      </c>
      <c r="T2838" s="9">
        <f t="shared" si="313"/>
        <v>42783.999305555553</v>
      </c>
      <c r="U2838" s="10" t="str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42307.700046296297</v>
      </c>
      <c r="T2839" s="9">
        <f t="shared" si="313"/>
        <v>42347.741712962961</v>
      </c>
      <c r="U2839" s="10" t="str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41842.399259259255</v>
      </c>
      <c r="T2840" s="9">
        <f t="shared" si="313"/>
        <v>41864.708333333328</v>
      </c>
      <c r="U2840" s="10" t="str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41853.031874999993</v>
      </c>
      <c r="T2841" s="9">
        <f t="shared" si="313"/>
        <v>41875.999305555553</v>
      </c>
      <c r="U2841" s="10" t="str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42059.827303240738</v>
      </c>
      <c r="T2842" s="9">
        <f t="shared" si="313"/>
        <v>42081.499999999993</v>
      </c>
      <c r="U2842" s="10" t="str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42291.531215277777</v>
      </c>
      <c r="T2843" s="9">
        <f t="shared" si="313"/>
        <v>42351.572881944441</v>
      </c>
      <c r="U2843" s="10" t="str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41784.744155092594</v>
      </c>
      <c r="T2844" s="9">
        <f t="shared" si="313"/>
        <v>41811.25</v>
      </c>
      <c r="U2844" s="10" t="str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42492.529513888883</v>
      </c>
      <c r="T2845" s="9">
        <f t="shared" si="313"/>
        <v>42533.958333333336</v>
      </c>
      <c r="U2845" s="10" t="str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42709.337731481479</v>
      </c>
      <c r="T2846" s="9">
        <f t="shared" si="313"/>
        <v>42739.337731481479</v>
      </c>
      <c r="U2846" s="10" t="str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42102.808252314811</v>
      </c>
      <c r="T2847" s="9">
        <f t="shared" si="313"/>
        <v>42162.808252314811</v>
      </c>
      <c r="U2847" s="10" t="str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42108.483726851853</v>
      </c>
      <c r="T2848" s="9">
        <f t="shared" si="313"/>
        <v>42153.483726851853</v>
      </c>
      <c r="U2848" s="10" t="str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42453.597974537035</v>
      </c>
      <c r="T2849" s="9">
        <f t="shared" si="313"/>
        <v>42513.597974537035</v>
      </c>
      <c r="U2849" s="10" t="str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42123.440497685187</v>
      </c>
      <c r="T2850" s="9">
        <f t="shared" si="313"/>
        <v>42153.440497685187</v>
      </c>
      <c r="U2850" s="10" t="str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42453.219907407409</v>
      </c>
      <c r="T2851" s="9">
        <f t="shared" si="313"/>
        <v>42483.219907407409</v>
      </c>
      <c r="U2851" s="10" t="str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41857.798738425925</v>
      </c>
      <c r="T2852" s="9">
        <f t="shared" si="313"/>
        <v>41887.798738425925</v>
      </c>
      <c r="U2852" s="10" t="str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>
        <f t="shared" si="312"/>
        <v>42389.794317129628</v>
      </c>
      <c r="T2853" s="9">
        <f t="shared" si="313"/>
        <v>42398.761805555558</v>
      </c>
      <c r="U2853" s="10" t="str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41780.836840277778</v>
      </c>
      <c r="T2854" s="9">
        <f t="shared" si="313"/>
        <v>41810.836840277778</v>
      </c>
      <c r="U2854" s="10" t="str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>
        <f t="shared" si="312"/>
        <v>41835.98260416666</v>
      </c>
      <c r="T2855" s="9">
        <f t="shared" si="313"/>
        <v>41895.98260416666</v>
      </c>
      <c r="U2855" s="10" t="str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42111.508321759255</v>
      </c>
      <c r="T2856" s="9">
        <f t="shared" si="313"/>
        <v>42131.508321759255</v>
      </c>
      <c r="U2856" s="10" t="str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42369.799432870372</v>
      </c>
      <c r="T2857" s="9">
        <f t="shared" si="313"/>
        <v>42398.773611111108</v>
      </c>
      <c r="U2857" s="10" t="str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42164.829247685186</v>
      </c>
      <c r="T2858" s="9">
        <f t="shared" si="313"/>
        <v>42224.69027777778</v>
      </c>
      <c r="U2858" s="10" t="str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42726.711747685178</v>
      </c>
      <c r="T2859" s="9">
        <f t="shared" si="313"/>
        <v>42786.541666666664</v>
      </c>
      <c r="U2859" s="10" t="str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41954.336747685178</v>
      </c>
      <c r="T2860" s="9">
        <f t="shared" si="313"/>
        <v>41978.269444444442</v>
      </c>
      <c r="U2860" s="10" t="str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42233.153981481482</v>
      </c>
      <c r="T2861" s="9">
        <f t="shared" si="313"/>
        <v>42293.153981481482</v>
      </c>
      <c r="U2861" s="10" t="str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42480.592314814814</v>
      </c>
      <c r="T2862" s="9">
        <f t="shared" si="313"/>
        <v>42540.592314814814</v>
      </c>
      <c r="U2862" s="10" t="str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42257.3825</v>
      </c>
      <c r="T2863" s="9">
        <f t="shared" si="313"/>
        <v>42271.3825</v>
      </c>
      <c r="U2863" s="10" t="str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41784.581354166665</v>
      </c>
      <c r="T2864" s="9">
        <f t="shared" si="313"/>
        <v>41814.581354166665</v>
      </c>
      <c r="U2864" s="10" t="str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41831.46670138889</v>
      </c>
      <c r="T2865" s="9">
        <f t="shared" si="313"/>
        <v>41891.46670138889</v>
      </c>
      <c r="U2865" s="10" t="str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42172.405173611107</v>
      </c>
      <c r="T2866" s="9">
        <f t="shared" si="313"/>
        <v>42202.345833333333</v>
      </c>
      <c r="U2866" s="10" t="str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>
        <f t="shared" si="312"/>
        <v>41949.905775462961</v>
      </c>
      <c r="T2867" s="9">
        <f t="shared" si="313"/>
        <v>42009.905775462961</v>
      </c>
      <c r="U2867" s="10" t="str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42627.746770833335</v>
      </c>
      <c r="T2868" s="9">
        <f t="shared" si="313"/>
        <v>42657.708333333336</v>
      </c>
      <c r="U2868" s="10" t="str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42530.986944444441</v>
      </c>
      <c r="T2869" s="9">
        <f t="shared" si="313"/>
        <v>42554.958333333336</v>
      </c>
      <c r="U2869" s="10" t="str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42618.618680555555</v>
      </c>
      <c r="T2870" s="9">
        <f t="shared" si="313"/>
        <v>42648.618680555555</v>
      </c>
      <c r="U2870" s="10" t="str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42540.385196759256</v>
      </c>
      <c r="T2871" s="9">
        <f t="shared" si="313"/>
        <v>42570.385196759256</v>
      </c>
      <c r="U2871" s="10" t="str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41745.981076388889</v>
      </c>
      <c r="T2872" s="9">
        <f t="shared" si="313"/>
        <v>41775.981076388889</v>
      </c>
      <c r="U2872" s="10" t="str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41974.530243055553</v>
      </c>
      <c r="T2873" s="9">
        <f t="shared" si="313"/>
        <v>41994.530243055553</v>
      </c>
      <c r="U2873" s="10" t="str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>
        <f t="shared" si="312"/>
        <v>42114.907847222225</v>
      </c>
      <c r="T2874" s="9">
        <f t="shared" si="313"/>
        <v>42174.907847222225</v>
      </c>
      <c r="U2874" s="10" t="str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42002.609155092585</v>
      </c>
      <c r="T2875" s="9">
        <f t="shared" si="313"/>
        <v>42032.609155092585</v>
      </c>
      <c r="U2875" s="10" t="str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42722.636412037034</v>
      </c>
      <c r="T2876" s="9">
        <f t="shared" si="313"/>
        <v>42752.636412037034</v>
      </c>
      <c r="U2876" s="10" t="str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42464.920057870368</v>
      </c>
      <c r="T2877" s="9">
        <f t="shared" si="313"/>
        <v>42494.920057870368</v>
      </c>
      <c r="U2877" s="10" t="str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42171.535636574066</v>
      </c>
      <c r="T2878" s="9">
        <f t="shared" si="313"/>
        <v>42201.535636574066</v>
      </c>
      <c r="U2878" s="10" t="str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42672.746805555558</v>
      </c>
      <c r="T2879" s="9">
        <f t="shared" si="313"/>
        <v>42704.499999999993</v>
      </c>
      <c r="U2879" s="10" t="str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42128.407349537032</v>
      </c>
      <c r="T2880" s="9">
        <f t="shared" si="313"/>
        <v>42188.407349537032</v>
      </c>
      <c r="U2880" s="10" t="str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42359.516909722217</v>
      </c>
      <c r="T2881" s="9">
        <f t="shared" si="313"/>
        <v>42389.516909722217</v>
      </c>
      <c r="U2881" s="10" t="str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42192.69736111111</v>
      </c>
      <c r="T2882" s="9">
        <f t="shared" si="313"/>
        <v>42236.503472222219</v>
      </c>
      <c r="U2882" s="10" t="str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LEFT(N2883,FIND("/",N2883) -1)</f>
        <v>theater</v>
      </c>
      <c r="R2883" t="str">
        <f t="shared" ref="R2883:R2946" si="318">RIGHT(N2883,LEN(N2883)-FIND("/",N2883))</f>
        <v>plays</v>
      </c>
      <c r="S2883" s="9">
        <f t="shared" ref="S2883:S2946" si="319">(J2883/86400)+25569+(-5/24)</f>
        <v>41916.389305555553</v>
      </c>
      <c r="T2883" s="9">
        <f t="shared" ref="T2883:T2946" si="320">(I2883/86400)+25569+(-5/24)</f>
        <v>41976.430972222217</v>
      </c>
      <c r="U2883" s="10" t="str">
        <f t="shared" ref="U2883:U2946" si="321">TEXT(S2883,"yyyy")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42461.387939814813</v>
      </c>
      <c r="T2884" s="9">
        <f t="shared" si="320"/>
        <v>42491.387939814813</v>
      </c>
      <c r="U2884" s="10" t="str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42370.694872685184</v>
      </c>
      <c r="T2885" s="9">
        <f t="shared" si="320"/>
        <v>42405.999305555553</v>
      </c>
      <c r="U2885" s="10" t="str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41948.518923611111</v>
      </c>
      <c r="T2886" s="9">
        <f t="shared" si="320"/>
        <v>41978.518923611111</v>
      </c>
      <c r="U2886" s="10" t="str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42046.868067129624</v>
      </c>
      <c r="T2887" s="9">
        <f t="shared" si="320"/>
        <v>42076.82640046296</v>
      </c>
      <c r="U2887" s="10" t="str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42261.424583333333</v>
      </c>
      <c r="T2888" s="9">
        <f t="shared" si="320"/>
        <v>42265.957638888889</v>
      </c>
      <c r="U2888" s="10" t="str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41985.219027777777</v>
      </c>
      <c r="T2889" s="9">
        <f t="shared" si="320"/>
        <v>42015.219027777777</v>
      </c>
      <c r="U2889" s="10" t="str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41922.326851851853</v>
      </c>
      <c r="T2890" s="9">
        <f t="shared" si="320"/>
        <v>41929.999305555553</v>
      </c>
      <c r="U2890" s="10" t="str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41850.654918981476</v>
      </c>
      <c r="T2891" s="9">
        <f t="shared" si="320"/>
        <v>41880.654918981476</v>
      </c>
      <c r="U2891" s="10" t="str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41831.534629629627</v>
      </c>
      <c r="T2892" s="9">
        <f t="shared" si="320"/>
        <v>41859.916666666664</v>
      </c>
      <c r="U2892" s="10" t="str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42415.675092592595</v>
      </c>
      <c r="T2893" s="9">
        <f t="shared" si="320"/>
        <v>42475.633425925924</v>
      </c>
      <c r="U2893" s="10" t="str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41869.505833333329</v>
      </c>
      <c r="T2894" s="9">
        <f t="shared" si="320"/>
        <v>41876.666666666664</v>
      </c>
      <c r="U2894" s="10" t="str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41953.564756944441</v>
      </c>
      <c r="T2895" s="9">
        <f t="shared" si="320"/>
        <v>42012.874999999993</v>
      </c>
      <c r="U2895" s="10" t="str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42037.777951388889</v>
      </c>
      <c r="T2896" s="9">
        <f t="shared" si="320"/>
        <v>42097.736284722218</v>
      </c>
      <c r="U2896" s="10" t="str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41811.347129629627</v>
      </c>
      <c r="T2897" s="9">
        <f t="shared" si="320"/>
        <v>41812.666666666664</v>
      </c>
      <c r="U2897" s="10" t="str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42701.700474537036</v>
      </c>
      <c r="T2898" s="9">
        <f t="shared" si="320"/>
        <v>42716.041666666664</v>
      </c>
      <c r="U2898" s="10" t="str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42258.438171296293</v>
      </c>
      <c r="T2899" s="9">
        <f t="shared" si="320"/>
        <v>42288.436863425923</v>
      </c>
      <c r="U2899" s="10" t="str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42278.456631944442</v>
      </c>
      <c r="T2900" s="9">
        <f t="shared" si="320"/>
        <v>42308.456631944442</v>
      </c>
      <c r="U2900" s="10" t="str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>
        <f t="shared" si="319"/>
        <v>42514.869884259257</v>
      </c>
      <c r="T2901" s="9">
        <f t="shared" si="320"/>
        <v>42574.869884259257</v>
      </c>
      <c r="U2901" s="10" t="str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41830.025833333333</v>
      </c>
      <c r="T2902" s="9">
        <f t="shared" si="320"/>
        <v>41860.025833333333</v>
      </c>
      <c r="U2902" s="10" t="str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41982.696053240739</v>
      </c>
      <c r="T2903" s="9">
        <f t="shared" si="320"/>
        <v>42042.696053240739</v>
      </c>
      <c r="U2903" s="10" t="str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42210.231435185182</v>
      </c>
      <c r="T2904" s="9">
        <f t="shared" si="320"/>
        <v>42240.231435185182</v>
      </c>
      <c r="U2904" s="10" t="str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42195.95854166666</v>
      </c>
      <c r="T2905" s="9">
        <f t="shared" si="320"/>
        <v>42255.95854166666</v>
      </c>
      <c r="U2905" s="10" t="str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41940.759618055556</v>
      </c>
      <c r="T2906" s="9">
        <f t="shared" si="320"/>
        <v>41952.291666666664</v>
      </c>
      <c r="U2906" s="10" t="str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42605.848530092589</v>
      </c>
      <c r="T2907" s="9">
        <f t="shared" si="320"/>
        <v>42619.848530092589</v>
      </c>
      <c r="U2907" s="10" t="str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42199.440578703703</v>
      </c>
      <c r="T2908" s="9">
        <f t="shared" si="320"/>
        <v>42216.833333333336</v>
      </c>
      <c r="U2908" s="10" t="str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42444.669409722221</v>
      </c>
      <c r="T2909" s="9">
        <f t="shared" si="320"/>
        <v>42504.669409722221</v>
      </c>
      <c r="U2909" s="10" t="str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42499.523368055554</v>
      </c>
      <c r="T2910" s="9">
        <f t="shared" si="320"/>
        <v>42529.523368055554</v>
      </c>
      <c r="U2910" s="10" t="str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41929.057881944442</v>
      </c>
      <c r="T2911" s="9">
        <f t="shared" si="320"/>
        <v>41968.615277777775</v>
      </c>
      <c r="U2911" s="10" t="str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42107.632951388885</v>
      </c>
      <c r="T2912" s="9">
        <f t="shared" si="320"/>
        <v>42167.632951388885</v>
      </c>
      <c r="U2912" s="10" t="str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42142.560486111113</v>
      </c>
      <c r="T2913" s="9">
        <f t="shared" si="320"/>
        <v>42182.560486111113</v>
      </c>
      <c r="U2913" s="10" t="str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42353.923310185179</v>
      </c>
      <c r="T2914" s="9">
        <f t="shared" si="320"/>
        <v>42383.923310185179</v>
      </c>
      <c r="U2914" s="10" t="str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41828.714571759258</v>
      </c>
      <c r="T2915" s="9">
        <f t="shared" si="320"/>
        <v>41888.714571759258</v>
      </c>
      <c r="U2915" s="10" t="str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42017.699004629627</v>
      </c>
      <c r="T2916" s="9">
        <f t="shared" si="320"/>
        <v>42077.657337962963</v>
      </c>
      <c r="U2916" s="10" t="str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42415.189699074072</v>
      </c>
      <c r="T2917" s="9">
        <f t="shared" si="320"/>
        <v>42445.1480324074</v>
      </c>
      <c r="U2917" s="10" t="str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41755.268391203703</v>
      </c>
      <c r="T2918" s="9">
        <f t="shared" si="320"/>
        <v>41778.268391203703</v>
      </c>
      <c r="U2918" s="10" t="str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42245.026006944441</v>
      </c>
      <c r="T2919" s="9">
        <f t="shared" si="320"/>
        <v>42263.026006944441</v>
      </c>
      <c r="U2919" s="10" t="str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42278.421377314815</v>
      </c>
      <c r="T2920" s="9">
        <f t="shared" si="320"/>
        <v>42306.421377314815</v>
      </c>
      <c r="U2920" s="10" t="str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41826.411215277774</v>
      </c>
      <c r="T2921" s="9">
        <f t="shared" si="320"/>
        <v>41856.411215277774</v>
      </c>
      <c r="U2921" s="10" t="str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42058.584143518521</v>
      </c>
      <c r="T2922" s="9">
        <f t="shared" si="320"/>
        <v>42088.54247685185</v>
      </c>
      <c r="U2922" s="10" t="str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41877.678287037037</v>
      </c>
      <c r="T2923" s="9">
        <f t="shared" si="320"/>
        <v>41907.678287037037</v>
      </c>
      <c r="U2923" s="10" t="str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42097.665821759256</v>
      </c>
      <c r="T2924" s="9">
        <f t="shared" si="320"/>
        <v>42142.665821759256</v>
      </c>
      <c r="U2924" s="10" t="str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42012.944201388884</v>
      </c>
      <c r="T2925" s="9">
        <f t="shared" si="320"/>
        <v>42027.916666666664</v>
      </c>
      <c r="U2925" s="10" t="str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42103.348495370366</v>
      </c>
      <c r="T2926" s="9">
        <f t="shared" si="320"/>
        <v>42132.957638888889</v>
      </c>
      <c r="U2926" s="10" t="str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41863.375787037039</v>
      </c>
      <c r="T2927" s="9">
        <f t="shared" si="320"/>
        <v>41893.375787037039</v>
      </c>
      <c r="U2927" s="10" t="str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42044.557627314811</v>
      </c>
      <c r="T2928" s="9">
        <f t="shared" si="320"/>
        <v>42058.557627314811</v>
      </c>
      <c r="U2928" s="10" t="str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41806.460983796293</v>
      </c>
      <c r="T2929" s="9">
        <f t="shared" si="320"/>
        <v>41835</v>
      </c>
      <c r="U2929" s="10" t="str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42403.789884259262</v>
      </c>
      <c r="T2930" s="9">
        <f t="shared" si="320"/>
        <v>42433.789884259262</v>
      </c>
      <c r="U2930" s="10" t="str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41754.355995370366</v>
      </c>
      <c r="T2931" s="9">
        <f t="shared" si="320"/>
        <v>41784.355995370366</v>
      </c>
      <c r="U2931" s="10" t="str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42101.375740740739</v>
      </c>
      <c r="T2932" s="9">
        <f t="shared" si="320"/>
        <v>42131.375740740739</v>
      </c>
      <c r="U2932" s="10" t="str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41872.082905092589</v>
      </c>
      <c r="T2933" s="9">
        <f t="shared" si="320"/>
        <v>41897.047222222223</v>
      </c>
      <c r="U2933" s="10" t="str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42024.956446759257</v>
      </c>
      <c r="T2934" s="9">
        <f t="shared" si="320"/>
        <v>42056.249999999993</v>
      </c>
      <c r="U2934" s="10" t="str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42495.748298611106</v>
      </c>
      <c r="T2935" s="9">
        <f t="shared" si="320"/>
        <v>42525.748298611106</v>
      </c>
      <c r="U2935" s="10" t="str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41775.427824074075</v>
      </c>
      <c r="T2936" s="9">
        <f t="shared" si="320"/>
        <v>41805.427824074075</v>
      </c>
      <c r="U2936" s="10" t="str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42553.375092592592</v>
      </c>
      <c r="T2937" s="9">
        <f t="shared" si="320"/>
        <v>42611.499999999993</v>
      </c>
      <c r="U2937" s="10" t="str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41912.442395833328</v>
      </c>
      <c r="T2938" s="9">
        <f t="shared" si="320"/>
        <v>41924.999305555553</v>
      </c>
      <c r="U2938" s="10" t="str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41803.248993055553</v>
      </c>
      <c r="T2939" s="9">
        <f t="shared" si="320"/>
        <v>41833.248993055553</v>
      </c>
      <c r="U2939" s="10" t="str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42004.495532407404</v>
      </c>
      <c r="T2940" s="9">
        <f t="shared" si="320"/>
        <v>42034.495532407404</v>
      </c>
      <c r="U2940" s="10" t="str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41845.60083333333</v>
      </c>
      <c r="T2941" s="9">
        <f t="shared" si="320"/>
        <v>41878.833333333328</v>
      </c>
      <c r="U2941" s="10" t="str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41982.565023148149</v>
      </c>
      <c r="T2942" s="9">
        <f t="shared" si="320"/>
        <v>42022.565023148149</v>
      </c>
      <c r="U2942" s="10" t="str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42034.751793981479</v>
      </c>
      <c r="T2943" s="9">
        <f t="shared" si="320"/>
        <v>42064.751793981479</v>
      </c>
      <c r="U2943" s="10" t="str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42334.595590277771</v>
      </c>
      <c r="T2944" s="9">
        <f t="shared" si="320"/>
        <v>42354.637499999997</v>
      </c>
      <c r="U2944" s="10" t="str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>
        <f t="shared" si="319"/>
        <v>42076.921064814807</v>
      </c>
      <c r="T2945" s="9">
        <f t="shared" si="320"/>
        <v>42106.921064814807</v>
      </c>
      <c r="U2945" s="10" t="str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42132.705995370365</v>
      </c>
      <c r="T2946" s="9">
        <f t="shared" si="320"/>
        <v>42162.705995370365</v>
      </c>
      <c r="U2946" s="10" t="str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LEFT(N2947,FIND("/",N2947) -1)</f>
        <v>theater</v>
      </c>
      <c r="R2947" t="str">
        <f t="shared" ref="R2947:R3010" si="325">RIGHT(N2947,LEN(N2947)-FIND("/",N2947))</f>
        <v>spaces</v>
      </c>
      <c r="S2947" s="9">
        <f t="shared" ref="S2947:S3010" si="326">(J2947/86400)+25569+(-5/24)</f>
        <v>42117.931250000001</v>
      </c>
      <c r="T2947" s="9">
        <f t="shared" ref="T2947:T3010" si="327">(I2947/86400)+25569+(-5/24)</f>
        <v>42147.931250000001</v>
      </c>
      <c r="U2947" s="10" t="str">
        <f t="shared" ref="U2947:U3010" si="328">TEXT(S2947,"yyyy")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42567.322824074072</v>
      </c>
      <c r="T2948" s="9">
        <f t="shared" si="327"/>
        <v>42597.322824074072</v>
      </c>
      <c r="U2948" s="10" t="str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42649.353784722225</v>
      </c>
      <c r="T2949" s="9">
        <f t="shared" si="327"/>
        <v>42698.507638888885</v>
      </c>
      <c r="U2949" s="10" t="str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42097.440891203696</v>
      </c>
      <c r="T2950" s="9">
        <f t="shared" si="327"/>
        <v>42157.440891203696</v>
      </c>
      <c r="U2950" s="10" t="str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42297.61478009259</v>
      </c>
      <c r="T2951" s="9">
        <f t="shared" si="327"/>
        <v>42327.656446759262</v>
      </c>
      <c r="U2951" s="10" t="str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42362.156851851854</v>
      </c>
      <c r="T2952" s="9">
        <f t="shared" si="327"/>
        <v>42392.156851851854</v>
      </c>
      <c r="U2952" s="10" t="str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41872.594594907401</v>
      </c>
      <c r="T2953" s="9">
        <f t="shared" si="327"/>
        <v>41917.594594907401</v>
      </c>
      <c r="U2953" s="10" t="str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42628.481932870367</v>
      </c>
      <c r="T2954" s="9">
        <f t="shared" si="327"/>
        <v>42659.958333333336</v>
      </c>
      <c r="U2954" s="10" t="str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42255.583576388883</v>
      </c>
      <c r="T2955" s="9">
        <f t="shared" si="327"/>
        <v>42285.583576388883</v>
      </c>
      <c r="U2955" s="10" t="str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42790.375034722216</v>
      </c>
      <c r="T2956" s="9">
        <f t="shared" si="327"/>
        <v>42810.333368055552</v>
      </c>
      <c r="U2956" s="10" t="str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42141.532974537033</v>
      </c>
      <c r="T2957" s="9">
        <f t="shared" si="327"/>
        <v>42171.532974537033</v>
      </c>
      <c r="U2957" s="10" t="str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42464.750578703701</v>
      </c>
      <c r="T2958" s="9">
        <f t="shared" si="327"/>
        <v>42494.750578703701</v>
      </c>
      <c r="U2958" s="10" t="str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42030.80291666666</v>
      </c>
      <c r="T2959" s="9">
        <f t="shared" si="327"/>
        <v>42090.761249999996</v>
      </c>
      <c r="U2959" s="10" t="str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42438.570798611108</v>
      </c>
      <c r="T2960" s="9">
        <f t="shared" si="327"/>
        <v>42498.529131944444</v>
      </c>
      <c r="U2960" s="10" t="str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>
        <f t="shared" si="326"/>
        <v>42497.800057870372</v>
      </c>
      <c r="T2961" s="9">
        <f t="shared" si="327"/>
        <v>42527.800057870372</v>
      </c>
      <c r="U2961" s="10" t="str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41863.54887731481</v>
      </c>
      <c r="T2962" s="9">
        <f t="shared" si="327"/>
        <v>41893.54887731481</v>
      </c>
      <c r="U2962" s="10" t="str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42061.004155092589</v>
      </c>
      <c r="T2963" s="9">
        <f t="shared" si="327"/>
        <v>42088.958333333336</v>
      </c>
      <c r="U2963" s="10" t="str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42036.035949074074</v>
      </c>
      <c r="T2964" s="9">
        <f t="shared" si="327"/>
        <v>42064.082638888889</v>
      </c>
      <c r="U2964" s="10" t="str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42157.26185185185</v>
      </c>
      <c r="T2965" s="9">
        <f t="shared" si="327"/>
        <v>42187.26185185185</v>
      </c>
      <c r="U2965" s="10" t="str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41827.701608796291</v>
      </c>
      <c r="T2966" s="9">
        <f t="shared" si="327"/>
        <v>41857.688888888886</v>
      </c>
      <c r="U2966" s="10" t="str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42162.521215277775</v>
      </c>
      <c r="T2967" s="9">
        <f t="shared" si="327"/>
        <v>42192.521215277775</v>
      </c>
      <c r="U2967" s="10" t="str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42233.530231481483</v>
      </c>
      <c r="T2968" s="9">
        <f t="shared" si="327"/>
        <v>42263.530231481483</v>
      </c>
      <c r="U2968" s="10" t="str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42041.989490740736</v>
      </c>
      <c r="T2969" s="9">
        <f t="shared" si="327"/>
        <v>42071.947824074072</v>
      </c>
      <c r="U2969" s="10" t="str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42585.315509259257</v>
      </c>
      <c r="T2970" s="9">
        <f t="shared" si="327"/>
        <v>42598.957638888889</v>
      </c>
      <c r="U2970" s="10" t="str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42097.578159722216</v>
      </c>
      <c r="T2971" s="9">
        <f t="shared" si="327"/>
        <v>42127.743750000001</v>
      </c>
      <c r="U2971" s="10" t="str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41808.461238425924</v>
      </c>
      <c r="T2972" s="9">
        <f t="shared" si="327"/>
        <v>41838.461238425924</v>
      </c>
      <c r="U2972" s="10" t="str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41852.449976851851</v>
      </c>
      <c r="T2973" s="9">
        <f t="shared" si="327"/>
        <v>41882.449976851851</v>
      </c>
      <c r="U2973" s="10" t="str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42693.90185185185</v>
      </c>
      <c r="T2974" s="9">
        <f t="shared" si="327"/>
        <v>42708.833333333336</v>
      </c>
      <c r="U2974" s="10" t="str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42341.610046296293</v>
      </c>
      <c r="T2975" s="9">
        <f t="shared" si="327"/>
        <v>42369.958333333336</v>
      </c>
      <c r="U2975" s="10" t="str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41879.852673611109</v>
      </c>
      <c r="T2976" s="9">
        <f t="shared" si="327"/>
        <v>41907.857638888883</v>
      </c>
      <c r="U2976" s="10" t="str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41941.475532407407</v>
      </c>
      <c r="T2977" s="9">
        <f t="shared" si="327"/>
        <v>41969.916666666664</v>
      </c>
      <c r="U2977" s="10" t="str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42425.522337962961</v>
      </c>
      <c r="T2978" s="9">
        <f t="shared" si="327"/>
        <v>42442.291666666664</v>
      </c>
      <c r="U2978" s="10" t="str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42026.672847222224</v>
      </c>
      <c r="T2979" s="9">
        <f t="shared" si="327"/>
        <v>42085.884722222218</v>
      </c>
      <c r="U2979" s="10" t="str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41922.432256944441</v>
      </c>
      <c r="T2980" s="9">
        <f t="shared" si="327"/>
        <v>41932.040972222218</v>
      </c>
      <c r="U2980" s="10" t="str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41993.616006944438</v>
      </c>
      <c r="T2981" s="9">
        <f t="shared" si="327"/>
        <v>42010.041666666664</v>
      </c>
      <c r="U2981" s="10" t="str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42219.70752314815</v>
      </c>
      <c r="T2982" s="9">
        <f t="shared" si="327"/>
        <v>42239.874999999993</v>
      </c>
      <c r="U2982" s="10" t="str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42225.351342592585</v>
      </c>
      <c r="T2983" s="9">
        <f t="shared" si="327"/>
        <v>42270.351342592585</v>
      </c>
      <c r="U2983" s="10" t="str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42381.478506944441</v>
      </c>
      <c r="T2984" s="9">
        <f t="shared" si="327"/>
        <v>42411.478506944441</v>
      </c>
      <c r="U2984" s="10" t="str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41894.424027777779</v>
      </c>
      <c r="T2985" s="9">
        <f t="shared" si="327"/>
        <v>41954.465694444443</v>
      </c>
      <c r="U2985" s="10" t="str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42576.070381944439</v>
      </c>
      <c r="T2986" s="9">
        <f t="shared" si="327"/>
        <v>42606.070381944439</v>
      </c>
      <c r="U2986" s="10" t="str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42654.765370370369</v>
      </c>
      <c r="T2987" s="9">
        <f t="shared" si="327"/>
        <v>42673.958333333336</v>
      </c>
      <c r="U2987" s="10" t="str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42431.29173611111</v>
      </c>
      <c r="T2988" s="9">
        <f t="shared" si="327"/>
        <v>42491.250069444439</v>
      </c>
      <c r="U2988" s="10" t="str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42627.098969907405</v>
      </c>
      <c r="T2989" s="9">
        <f t="shared" si="327"/>
        <v>42655.791666666664</v>
      </c>
      <c r="U2989" s="10" t="str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42511.153715277775</v>
      </c>
      <c r="T2990" s="9">
        <f t="shared" si="327"/>
        <v>42541.153715277775</v>
      </c>
      <c r="U2990" s="10" t="str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42336.812060185184</v>
      </c>
      <c r="T2991" s="9">
        <f t="shared" si="327"/>
        <v>42358.999305555553</v>
      </c>
      <c r="U2991" s="10" t="str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42341.365972222215</v>
      </c>
      <c r="T2992" s="9">
        <f t="shared" si="327"/>
        <v>42376.365972222215</v>
      </c>
      <c r="U2992" s="10" t="str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42740.628819444442</v>
      </c>
      <c r="T2993" s="9">
        <f t="shared" si="327"/>
        <v>42762.628819444442</v>
      </c>
      <c r="U2993" s="10" t="str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42622.559143518512</v>
      </c>
      <c r="T2994" s="9">
        <f t="shared" si="327"/>
        <v>42652.559143518512</v>
      </c>
      <c r="U2994" s="10" t="str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42390.63040509259</v>
      </c>
      <c r="T2995" s="9">
        <f t="shared" si="327"/>
        <v>42420.63040509259</v>
      </c>
      <c r="U2995" s="10" t="str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41885.270509259259</v>
      </c>
      <c r="T2996" s="9">
        <f t="shared" si="327"/>
        <v>41915.270509259259</v>
      </c>
      <c r="U2996" s="10" t="str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42724.456840277773</v>
      </c>
      <c r="T2997" s="9">
        <f t="shared" si="327"/>
        <v>42754.456840277773</v>
      </c>
      <c r="U2997" s="10" t="str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42090.704166666663</v>
      </c>
      <c r="T2998" s="9">
        <f t="shared" si="327"/>
        <v>42150.704166666663</v>
      </c>
      <c r="U2998" s="10" t="str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42775.525381944441</v>
      </c>
      <c r="T2999" s="9">
        <f t="shared" si="327"/>
        <v>42792.999305555553</v>
      </c>
      <c r="U2999" s="10" t="str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41777.985289351847</v>
      </c>
      <c r="T3000" s="9">
        <f t="shared" si="327"/>
        <v>41805.975694444445</v>
      </c>
      <c r="U3000" s="10" t="str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42780.531944444439</v>
      </c>
      <c r="T3001" s="9">
        <f t="shared" si="327"/>
        <v>42794.874999999993</v>
      </c>
      <c r="U3001" s="10" t="str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42752.61886574074</v>
      </c>
      <c r="T3002" s="9">
        <f t="shared" si="327"/>
        <v>42766.541666666664</v>
      </c>
      <c r="U3002" s="10" t="str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42534.687291666669</v>
      </c>
      <c r="T3003" s="9">
        <f t="shared" si="327"/>
        <v>42564.687291666669</v>
      </c>
      <c r="U3003" s="10" t="str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41239.627916666665</v>
      </c>
      <c r="T3004" s="9">
        <f t="shared" si="327"/>
        <v>41269.627916666665</v>
      </c>
      <c r="U3004" s="10" t="str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42398.640925925924</v>
      </c>
      <c r="T3005" s="9">
        <f t="shared" si="327"/>
        <v>42430.040972222218</v>
      </c>
      <c r="U3005" s="10" t="str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41928.672731481478</v>
      </c>
      <c r="T3006" s="9">
        <f t="shared" si="327"/>
        <v>41958.714398148142</v>
      </c>
      <c r="U3006" s="10" t="str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41888.466493055552</v>
      </c>
      <c r="T3007" s="9">
        <f t="shared" si="327"/>
        <v>41918.466493055552</v>
      </c>
      <c r="U3007" s="10" t="str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41957.54850694444</v>
      </c>
      <c r="T3008" s="9">
        <f t="shared" si="327"/>
        <v>41987.54850694444</v>
      </c>
      <c r="U3008" s="10" t="str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42098.007905092592</v>
      </c>
      <c r="T3009" s="9">
        <f t="shared" si="327"/>
        <v>42119.007905092592</v>
      </c>
      <c r="U3009" s="10" t="str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42360.003692129627</v>
      </c>
      <c r="T3010" s="9">
        <f t="shared" si="327"/>
        <v>42390.003692129627</v>
      </c>
      <c r="U3010" s="10" t="str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LEFT(N3011,FIND("/",N3011) -1)</f>
        <v>theater</v>
      </c>
      <c r="R3011" t="str">
        <f t="shared" ref="R3011:R3074" si="332">RIGHT(N3011,LEN(N3011)-FIND("/",N3011))</f>
        <v>spaces</v>
      </c>
      <c r="S3011" s="9">
        <f t="shared" ref="S3011:S3074" si="333">(J3011/86400)+25569+(-5/24)</f>
        <v>41939.361574074072</v>
      </c>
      <c r="T3011" s="9">
        <f t="shared" ref="T3011:T3074" si="334">(I3011/86400)+25569+(-5/24)</f>
        <v>41969.403240740743</v>
      </c>
      <c r="U3011" s="10" t="str">
        <f t="shared" ref="U3011:U3074" si="335">TEXT(S3011,"yyyy")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41996.624062499999</v>
      </c>
      <c r="T3012" s="9">
        <f t="shared" si="334"/>
        <v>42056.624062499999</v>
      </c>
      <c r="U3012" s="10" t="str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42334.260601851849</v>
      </c>
      <c r="T3013" s="9">
        <f t="shared" si="334"/>
        <v>42361.749305555553</v>
      </c>
      <c r="U3013" s="10" t="str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42024.494560185187</v>
      </c>
      <c r="T3014" s="9">
        <f t="shared" si="334"/>
        <v>42045.494560185187</v>
      </c>
      <c r="U3014" s="10" t="str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42146.627881944441</v>
      </c>
      <c r="T3015" s="9">
        <f t="shared" si="334"/>
        <v>42176.627881944441</v>
      </c>
      <c r="U3015" s="10" t="str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41919.915277777771</v>
      </c>
      <c r="T3016" s="9">
        <f t="shared" si="334"/>
        <v>41948</v>
      </c>
      <c r="U3016" s="10" t="str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41785.518958333334</v>
      </c>
      <c r="T3017" s="9">
        <f t="shared" si="334"/>
        <v>41800.958333333328</v>
      </c>
      <c r="U3017" s="10" t="str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41778.339722222219</v>
      </c>
      <c r="T3018" s="9">
        <f t="shared" si="334"/>
        <v>41838.339722222219</v>
      </c>
      <c r="U3018" s="10" t="str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41841.641701388886</v>
      </c>
      <c r="T3019" s="9">
        <f t="shared" si="334"/>
        <v>41871.641701388886</v>
      </c>
      <c r="U3019" s="10" t="str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42163.09</v>
      </c>
      <c r="T3020" s="9">
        <f t="shared" si="334"/>
        <v>42205.708333333336</v>
      </c>
      <c r="U3020" s="10" t="str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41758.625231481477</v>
      </c>
      <c r="T3021" s="9">
        <f t="shared" si="334"/>
        <v>41785.916666666664</v>
      </c>
      <c r="U3021" s="10" t="str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42170.638113425921</v>
      </c>
      <c r="T3022" s="9">
        <f t="shared" si="334"/>
        <v>42230.638113425921</v>
      </c>
      <c r="U3022" s="10" t="str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42660.410520833328</v>
      </c>
      <c r="T3023" s="9">
        <f t="shared" si="334"/>
        <v>42696.040972222218</v>
      </c>
      <c r="U3023" s="10" t="str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42564.745474537034</v>
      </c>
      <c r="T3024" s="9">
        <f t="shared" si="334"/>
        <v>42609.745474537034</v>
      </c>
      <c r="U3024" s="10" t="str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42121.467430555553</v>
      </c>
      <c r="T3025" s="9">
        <f t="shared" si="334"/>
        <v>42166.467430555553</v>
      </c>
      <c r="U3025" s="10" t="str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41158.785590277774</v>
      </c>
      <c r="T3026" s="9">
        <f t="shared" si="334"/>
        <v>41188.785590277774</v>
      </c>
      <c r="U3026" s="10" t="str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41761.301076388889</v>
      </c>
      <c r="T3027" s="9">
        <f t="shared" si="334"/>
        <v>41789.458333333328</v>
      </c>
      <c r="U3027" s="10" t="str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42783.251064814809</v>
      </c>
      <c r="T3028" s="9">
        <f t="shared" si="334"/>
        <v>42797.251064814809</v>
      </c>
      <c r="U3028" s="10" t="str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42053.49596064815</v>
      </c>
      <c r="T3029" s="9">
        <f t="shared" si="334"/>
        <v>42083.454293981478</v>
      </c>
      <c r="U3029" s="10" t="str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42567.055844907409</v>
      </c>
      <c r="T3030" s="9">
        <f t="shared" si="334"/>
        <v>42597.055844907409</v>
      </c>
      <c r="U3030" s="10" t="str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41932.500543981478</v>
      </c>
      <c r="T3031" s="9">
        <f t="shared" si="334"/>
        <v>41960.982638888883</v>
      </c>
      <c r="U3031" s="10" t="str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42233.5390162037</v>
      </c>
      <c r="T3032" s="9">
        <f t="shared" si="334"/>
        <v>42263.5390162037</v>
      </c>
      <c r="U3032" s="10" t="str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42597.674155092587</v>
      </c>
      <c r="T3033" s="9">
        <f t="shared" si="334"/>
        <v>42657.674155092587</v>
      </c>
      <c r="U3033" s="10" t="str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42227.836331018516</v>
      </c>
      <c r="T3034" s="9">
        <f t="shared" si="334"/>
        <v>42257.836331018516</v>
      </c>
      <c r="U3034" s="10" t="str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42569.901909722219</v>
      </c>
      <c r="T3035" s="9">
        <f t="shared" si="334"/>
        <v>42599.901909722219</v>
      </c>
      <c r="U3035" s="10" t="str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42644.327025462961</v>
      </c>
      <c r="T3036" s="9">
        <f t="shared" si="334"/>
        <v>42674.957638888889</v>
      </c>
      <c r="U3036" s="10" t="str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41368.351956018516</v>
      </c>
      <c r="T3037" s="9">
        <f t="shared" si="334"/>
        <v>41398.351956018516</v>
      </c>
      <c r="U3037" s="10" t="str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41466.576898148145</v>
      </c>
      <c r="T3038" s="9">
        <f t="shared" si="334"/>
        <v>41502.290972222218</v>
      </c>
      <c r="U3038" s="10" t="str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40378.684872685182</v>
      </c>
      <c r="T3039" s="9">
        <f t="shared" si="334"/>
        <v>40452.999305555553</v>
      </c>
      <c r="U3039" s="10" t="str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42373.043946759259</v>
      </c>
      <c r="T3040" s="9">
        <f t="shared" si="334"/>
        <v>42433.043946759259</v>
      </c>
      <c r="U3040" s="10" t="str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41610.586087962962</v>
      </c>
      <c r="T3041" s="9">
        <f t="shared" si="334"/>
        <v>41637.124305555553</v>
      </c>
      <c r="U3041" s="10" t="str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42177.583576388883</v>
      </c>
      <c r="T3042" s="9">
        <f t="shared" si="334"/>
        <v>42181.749999999993</v>
      </c>
      <c r="U3042" s="10" t="str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42359.660277777781</v>
      </c>
      <c r="T3043" s="9">
        <f t="shared" si="334"/>
        <v>42389.660277777781</v>
      </c>
      <c r="U3043" s="10" t="str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42253.479710648149</v>
      </c>
      <c r="T3044" s="9">
        <f t="shared" si="334"/>
        <v>42283.479710648149</v>
      </c>
      <c r="U3044" s="10" t="str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42082.862256944441</v>
      </c>
      <c r="T3045" s="9">
        <f t="shared" si="334"/>
        <v>42109.909722222219</v>
      </c>
      <c r="U3045" s="10" t="str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42387.518495370365</v>
      </c>
      <c r="T3046" s="9">
        <f t="shared" si="334"/>
        <v>42402.518495370365</v>
      </c>
      <c r="U3046" s="10" t="str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41842.947395833333</v>
      </c>
      <c r="T3047" s="9">
        <f t="shared" si="334"/>
        <v>41872.947395833333</v>
      </c>
      <c r="U3047" s="10" t="str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41862.59474537037</v>
      </c>
      <c r="T3048" s="9">
        <f t="shared" si="334"/>
        <v>41891.994444444441</v>
      </c>
      <c r="U3048" s="10" t="str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42443.780717592592</v>
      </c>
      <c r="T3049" s="9">
        <f t="shared" si="334"/>
        <v>42487.344444444439</v>
      </c>
      <c r="U3049" s="10" t="str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41975.692847222221</v>
      </c>
      <c r="T3050" s="9">
        <f t="shared" si="334"/>
        <v>42004.681944444441</v>
      </c>
      <c r="U3050" s="10" t="str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42138.806192129625</v>
      </c>
      <c r="T3051" s="9">
        <f t="shared" si="334"/>
        <v>42168.806192129625</v>
      </c>
      <c r="U3051" s="10" t="str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42464.960185185184</v>
      </c>
      <c r="T3052" s="9">
        <f t="shared" si="334"/>
        <v>42494.960185185184</v>
      </c>
      <c r="U3052" s="10" t="str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42744.207696759258</v>
      </c>
      <c r="T3053" s="9">
        <f t="shared" si="334"/>
        <v>42774.207696759258</v>
      </c>
      <c r="U3053" s="10" t="str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42122.461736111109</v>
      </c>
      <c r="T3054" s="9">
        <f t="shared" si="334"/>
        <v>42152.457638888889</v>
      </c>
      <c r="U3054" s="10" t="str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41862.553391203699</v>
      </c>
      <c r="T3055" s="9">
        <f t="shared" si="334"/>
        <v>41913.957638888889</v>
      </c>
      <c r="U3055" s="10" t="str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42027.624467592592</v>
      </c>
      <c r="T3056" s="9">
        <f t="shared" si="334"/>
        <v>42064.836111111108</v>
      </c>
      <c r="U3056" s="10" t="str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41953.749884259254</v>
      </c>
      <c r="T3057" s="9">
        <f t="shared" si="334"/>
        <v>42013.749884259254</v>
      </c>
      <c r="U3057" s="10" t="str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41851.428055555552</v>
      </c>
      <c r="T3058" s="9">
        <f t="shared" si="334"/>
        <v>41911.428055555552</v>
      </c>
      <c r="U3058" s="10" t="str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42433.442256944443</v>
      </c>
      <c r="T3059" s="9">
        <f t="shared" si="334"/>
        <v>42463.400590277779</v>
      </c>
      <c r="U3059" s="10" t="str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42460.165972222218</v>
      </c>
      <c r="T3060" s="9">
        <f t="shared" si="334"/>
        <v>42510.165972222218</v>
      </c>
      <c r="U3060" s="10" t="str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41829.727384259255</v>
      </c>
      <c r="T3061" s="9">
        <f t="shared" si="334"/>
        <v>41859.727384259255</v>
      </c>
      <c r="U3061" s="10" t="str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42245.066365740735</v>
      </c>
      <c r="T3062" s="9">
        <f t="shared" si="334"/>
        <v>42275.066365740735</v>
      </c>
      <c r="U3062" s="10" t="str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41834.575787037036</v>
      </c>
      <c r="T3063" s="9">
        <f t="shared" si="334"/>
        <v>41864.575787037036</v>
      </c>
      <c r="U3063" s="10" t="str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42248.3274537037</v>
      </c>
      <c r="T3064" s="9">
        <f t="shared" si="334"/>
        <v>42277.541666666664</v>
      </c>
      <c r="U3064" s="10" t="str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42630.714560185188</v>
      </c>
      <c r="T3065" s="9">
        <f t="shared" si="334"/>
        <v>42665.714560185188</v>
      </c>
      <c r="U3065" s="10" t="str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42298.9218287037</v>
      </c>
      <c r="T3066" s="9">
        <f t="shared" si="334"/>
        <v>42330.082638888889</v>
      </c>
      <c r="U3066" s="10" t="str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41824.846898148149</v>
      </c>
      <c r="T3067" s="9">
        <f t="shared" si="334"/>
        <v>41849.846898148149</v>
      </c>
      <c r="U3067" s="10" t="str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42531.020104166666</v>
      </c>
      <c r="T3068" s="9">
        <f t="shared" si="334"/>
        <v>42561.020104166666</v>
      </c>
      <c r="U3068" s="10" t="str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42226.730081018519</v>
      </c>
      <c r="T3069" s="9">
        <f t="shared" si="334"/>
        <v>42256.730081018519</v>
      </c>
      <c r="U3069" s="10" t="str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42263.483240740738</v>
      </c>
      <c r="T3070" s="9">
        <f t="shared" si="334"/>
        <v>42293.483240740738</v>
      </c>
      <c r="U3070" s="10" t="str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41957.625393518516</v>
      </c>
      <c r="T3071" s="9">
        <f t="shared" si="334"/>
        <v>41987.625393518516</v>
      </c>
      <c r="U3071" s="10" t="str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42690.525104166663</v>
      </c>
      <c r="T3072" s="9">
        <f t="shared" si="334"/>
        <v>42711.525104166663</v>
      </c>
      <c r="U3072" s="10" t="str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42097.524085648147</v>
      </c>
      <c r="T3073" s="9">
        <f t="shared" si="334"/>
        <v>42115.040972222218</v>
      </c>
      <c r="U3073" s="10" t="str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42658.482199074067</v>
      </c>
      <c r="T3074" s="9">
        <f t="shared" si="334"/>
        <v>42672.865277777775</v>
      </c>
      <c r="U3074" s="10" t="str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LEFT(N3075,FIND("/",N3075) -1)</f>
        <v>theater</v>
      </c>
      <c r="R3075" t="str">
        <f t="shared" ref="R3075:R3138" si="339">RIGHT(N3075,LEN(N3075)-FIND("/",N3075))</f>
        <v>spaces</v>
      </c>
      <c r="S3075" s="9">
        <f t="shared" ref="S3075:S3138" si="340">(J3075/86400)+25569+(-5/24)</f>
        <v>42111.475694444445</v>
      </c>
      <c r="T3075" s="9">
        <f t="shared" ref="T3075:T3138" si="341">(I3075/86400)+25569+(-5/24)</f>
        <v>42169.59652777778</v>
      </c>
      <c r="U3075" s="10" t="str">
        <f t="shared" ref="U3075:U3138" si="342">TEXT(S3075,"yyyy")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42409.362951388888</v>
      </c>
      <c r="T3076" s="9">
        <f t="shared" si="341"/>
        <v>42439.362951388888</v>
      </c>
      <c r="U3076" s="10" t="str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42550.89398148148</v>
      </c>
      <c r="T3077" s="9">
        <f t="shared" si="341"/>
        <v>42600.89398148148</v>
      </c>
      <c r="U3077" s="10" t="str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42226.443553240737</v>
      </c>
      <c r="T3078" s="9">
        <f t="shared" si="341"/>
        <v>42286.443553240737</v>
      </c>
      <c r="U3078" s="10" t="str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42766.74858796296</v>
      </c>
      <c r="T3079" s="9">
        <f t="shared" si="341"/>
        <v>42796.74858796296</v>
      </c>
      <c r="U3079" s="10" t="str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42030.930497685178</v>
      </c>
      <c r="T3080" s="9">
        <f t="shared" si="341"/>
        <v>42060.930497685178</v>
      </c>
      <c r="U3080" s="10" t="str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42055.50503472222</v>
      </c>
      <c r="T3081" s="9">
        <f t="shared" si="341"/>
        <v>42085.463368055549</v>
      </c>
      <c r="U3081" s="10" t="str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41939.8199537037</v>
      </c>
      <c r="T3082" s="9">
        <f t="shared" si="341"/>
        <v>41999.861620370364</v>
      </c>
      <c r="U3082" s="10" t="str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42236.973275462959</v>
      </c>
      <c r="T3083" s="9">
        <f t="shared" si="341"/>
        <v>42266.973275462959</v>
      </c>
      <c r="U3083" s="10" t="str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42293.714652777773</v>
      </c>
      <c r="T3084" s="9">
        <f t="shared" si="341"/>
        <v>42323.756319444445</v>
      </c>
      <c r="U3084" s="10" t="str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41853.355069444442</v>
      </c>
      <c r="T3085" s="9">
        <f t="shared" si="341"/>
        <v>41883</v>
      </c>
      <c r="U3085" s="10" t="str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42100.515405092585</v>
      </c>
      <c r="T3086" s="9">
        <f t="shared" si="341"/>
        <v>42129.574999999997</v>
      </c>
      <c r="U3086" s="10" t="str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42246.675451388888</v>
      </c>
      <c r="T3087" s="9">
        <f t="shared" si="341"/>
        <v>42276.675451388888</v>
      </c>
      <c r="U3087" s="10" t="str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42173.462488425925</v>
      </c>
      <c r="T3088" s="9">
        <f t="shared" si="341"/>
        <v>42233.462488425925</v>
      </c>
      <c r="U3088" s="10" t="str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42664.942013888889</v>
      </c>
      <c r="T3089" s="9">
        <f t="shared" si="341"/>
        <v>42724.983680555553</v>
      </c>
      <c r="U3089" s="10" t="str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41981.363969907405</v>
      </c>
      <c r="T3090" s="9">
        <f t="shared" si="341"/>
        <v>42012.361805555549</v>
      </c>
      <c r="U3090" s="10" t="str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42528.334293981483</v>
      </c>
      <c r="T3091" s="9">
        <f t="shared" si="341"/>
        <v>42559.874305555553</v>
      </c>
      <c r="U3091" s="10" t="str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42065.610474537032</v>
      </c>
      <c r="T3092" s="9">
        <f t="shared" si="341"/>
        <v>42125.568807870368</v>
      </c>
      <c r="U3092" s="10" t="str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42566.740081018514</v>
      </c>
      <c r="T3093" s="9">
        <f t="shared" si="341"/>
        <v>42596.740081018514</v>
      </c>
      <c r="U3093" s="10" t="str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42255.41101851852</v>
      </c>
      <c r="T3094" s="9">
        <f t="shared" si="341"/>
        <v>42292.708333333336</v>
      </c>
      <c r="U3094" s="10" t="str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41760.700706018521</v>
      </c>
      <c r="T3095" s="9">
        <f t="shared" si="341"/>
        <v>41790.957638888889</v>
      </c>
      <c r="U3095" s="10" t="str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42207.587453703702</v>
      </c>
      <c r="T3096" s="9">
        <f t="shared" si="341"/>
        <v>42267.587453703702</v>
      </c>
      <c r="U3096" s="10" t="str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42522.81689814815</v>
      </c>
      <c r="T3097" s="9">
        <f t="shared" si="341"/>
        <v>42582.81689814815</v>
      </c>
      <c r="U3097" s="10" t="str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42114.617199074077</v>
      </c>
      <c r="T3098" s="9">
        <f t="shared" si="341"/>
        <v>42144.617199074077</v>
      </c>
      <c r="U3098" s="10" t="str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42629.29515046296</v>
      </c>
      <c r="T3099" s="9">
        <f t="shared" si="341"/>
        <v>42650.374999999993</v>
      </c>
      <c r="U3099" s="10" t="str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42359.58390046296</v>
      </c>
      <c r="T3100" s="9">
        <f t="shared" si="341"/>
        <v>42407.803472222215</v>
      </c>
      <c r="U3100" s="10" t="str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42381.981377314813</v>
      </c>
      <c r="T3101" s="9">
        <f t="shared" si="341"/>
        <v>42411.981377314813</v>
      </c>
      <c r="U3101" s="10" t="str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41902.4140625</v>
      </c>
      <c r="T3102" s="9">
        <f t="shared" si="341"/>
        <v>41932.4140625</v>
      </c>
      <c r="U3102" s="10" t="str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42171.175196759257</v>
      </c>
      <c r="T3103" s="9">
        <f t="shared" si="341"/>
        <v>42201.12222222222</v>
      </c>
      <c r="U3103" s="10" t="str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42555.132152777776</v>
      </c>
      <c r="T3104" s="9">
        <f t="shared" si="341"/>
        <v>42605.132152777776</v>
      </c>
      <c r="U3104" s="10" t="str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42106.94798611111</v>
      </c>
      <c r="T3105" s="9">
        <f t="shared" si="341"/>
        <v>42166.94798611111</v>
      </c>
      <c r="U3105" s="10" t="str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42006.70035879629</v>
      </c>
      <c r="T3106" s="9">
        <f t="shared" si="341"/>
        <v>42037.874999999993</v>
      </c>
      <c r="U3106" s="10" t="str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41876.510601851849</v>
      </c>
      <c r="T3107" s="9">
        <f t="shared" si="341"/>
        <v>41931</v>
      </c>
      <c r="U3107" s="10" t="str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42241.220787037033</v>
      </c>
      <c r="T3108" s="9">
        <f t="shared" si="341"/>
        <v>42263.708333333336</v>
      </c>
      <c r="U3108" s="10" t="str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42128.605914351851</v>
      </c>
      <c r="T3109" s="9">
        <f t="shared" si="341"/>
        <v>42135.605914351851</v>
      </c>
      <c r="U3109" s="10" t="str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42062.47215277778</v>
      </c>
      <c r="T3110" s="9">
        <f t="shared" si="341"/>
        <v>42122.430486111109</v>
      </c>
      <c r="U3110" s="10" t="str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41843.916782407403</v>
      </c>
      <c r="T3111" s="9">
        <f t="shared" si="341"/>
        <v>41878.916782407403</v>
      </c>
      <c r="U3111" s="10" t="str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42744.823136574072</v>
      </c>
      <c r="T3112" s="9">
        <f t="shared" si="341"/>
        <v>42784.823136574072</v>
      </c>
      <c r="U3112" s="10" t="str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41885.386805555558</v>
      </c>
      <c r="T3113" s="9">
        <f t="shared" si="341"/>
        <v>41916.386805555558</v>
      </c>
      <c r="U3113" s="10" t="str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42614.913587962961</v>
      </c>
      <c r="T3114" s="9">
        <f t="shared" si="341"/>
        <v>42674.913587962961</v>
      </c>
      <c r="U3114" s="10" t="str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42081.522939814815</v>
      </c>
      <c r="T3115" s="9">
        <f t="shared" si="341"/>
        <v>42111.522939814815</v>
      </c>
      <c r="U3115" s="10" t="str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41843.42418981481</v>
      </c>
      <c r="T3116" s="9">
        <f t="shared" si="341"/>
        <v>41903.42418981481</v>
      </c>
      <c r="U3116" s="10" t="str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42496.238738425927</v>
      </c>
      <c r="T3117" s="9">
        <f t="shared" si="341"/>
        <v>42526.238738425927</v>
      </c>
      <c r="U3117" s="10" t="str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42081.30700231481</v>
      </c>
      <c r="T3118" s="9">
        <f t="shared" si="341"/>
        <v>42095.30700231481</v>
      </c>
      <c r="U3118" s="10" t="str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42509.166203703702</v>
      </c>
      <c r="T3119" s="9">
        <f t="shared" si="341"/>
        <v>42517.341666666667</v>
      </c>
      <c r="U3119" s="10" t="str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42534.441238425927</v>
      </c>
      <c r="T3120" s="9">
        <f t="shared" si="341"/>
        <v>42553.441238425927</v>
      </c>
      <c r="U3120" s="10" t="str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42059.837175925924</v>
      </c>
      <c r="T3121" s="9">
        <f t="shared" si="341"/>
        <v>42089.795509259253</v>
      </c>
      <c r="U3121" s="10" t="str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42435.733749999992</v>
      </c>
      <c r="T3122" s="9">
        <f t="shared" si="341"/>
        <v>42495.692083333335</v>
      </c>
      <c r="U3122" s="10" t="str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41848.471469907403</v>
      </c>
      <c r="T3123" s="9">
        <f t="shared" si="341"/>
        <v>41908.471469907403</v>
      </c>
      <c r="U3123" s="10" t="str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42678.723749999997</v>
      </c>
      <c r="T3124" s="9">
        <f t="shared" si="341"/>
        <v>42683.765416666669</v>
      </c>
      <c r="U3124" s="10" t="str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42530.784699074073</v>
      </c>
      <c r="T3125" s="9">
        <f t="shared" si="341"/>
        <v>42560.784699074073</v>
      </c>
      <c r="U3125" s="10" t="str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41977.571770833332</v>
      </c>
      <c r="T3126" s="9">
        <f t="shared" si="341"/>
        <v>42037.571770833332</v>
      </c>
      <c r="U3126" s="10" t="str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>
        <f t="shared" si="340"/>
        <v>42345.998518518514</v>
      </c>
      <c r="T3127" s="9">
        <f t="shared" si="341"/>
        <v>42375.998518518514</v>
      </c>
      <c r="U3127" s="10" t="str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42426.809745370367</v>
      </c>
      <c r="T3128" s="9">
        <f t="shared" si="341"/>
        <v>42456.768078703702</v>
      </c>
      <c r="U3128" s="10" t="str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42034.648483796293</v>
      </c>
      <c r="T3129" s="9">
        <f t="shared" si="341"/>
        <v>42064.648483796293</v>
      </c>
      <c r="U3129" s="10" t="str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42780.617372685178</v>
      </c>
      <c r="T3130" s="9">
        <f t="shared" si="341"/>
        <v>42810.575706018521</v>
      </c>
      <c r="U3130" s="10" t="str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42803.634479166663</v>
      </c>
      <c r="T3131" s="9">
        <f t="shared" si="341"/>
        <v>42843.592812499999</v>
      </c>
      <c r="U3131" s="10" t="str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42808.431898148141</v>
      </c>
      <c r="T3132" s="9">
        <f t="shared" si="341"/>
        <v>42838.999305555553</v>
      </c>
      <c r="U3132" s="10" t="str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42803.370891203704</v>
      </c>
      <c r="T3133" s="9">
        <f t="shared" si="341"/>
        <v>42833.329224537032</v>
      </c>
      <c r="U3133" s="10" t="str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42786.141898148147</v>
      </c>
      <c r="T3134" s="9">
        <f t="shared" si="341"/>
        <v>42846.100231481476</v>
      </c>
      <c r="U3134" s="10" t="str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42788.356874999998</v>
      </c>
      <c r="T3135" s="9">
        <f t="shared" si="341"/>
        <v>42818.315208333333</v>
      </c>
      <c r="U3135" s="10" t="str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42800.511793981474</v>
      </c>
      <c r="T3136" s="9">
        <f t="shared" si="341"/>
        <v>42821.470127314817</v>
      </c>
      <c r="U3136" s="10" t="str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42806.943530092591</v>
      </c>
      <c r="T3137" s="9">
        <f t="shared" si="341"/>
        <v>42828.943530092591</v>
      </c>
      <c r="U3137" s="10" t="str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42789.25409722222</v>
      </c>
      <c r="T3138" s="9">
        <f t="shared" si="341"/>
        <v>42825.749305555553</v>
      </c>
      <c r="U3138" s="10" t="str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LEFT(N3139,FIND("/",N3139) -1)</f>
        <v>theater</v>
      </c>
      <c r="R3139" t="str">
        <f t="shared" ref="R3139:R3202" si="346">RIGHT(N3139,LEN(N3139)-FIND("/",N3139))</f>
        <v>plays</v>
      </c>
      <c r="S3139" s="9">
        <f t="shared" ref="S3139:S3202" si="347">(J3139/86400)+25569+(-5/24)</f>
        <v>42807.676724537036</v>
      </c>
      <c r="T3139" s="9">
        <f t="shared" ref="T3139:T3202" si="348">(I3139/86400)+25569+(-5/24)</f>
        <v>42858.591666666667</v>
      </c>
      <c r="U3139" s="10" t="str">
        <f t="shared" ref="U3139:U3202" si="349">TEXT(S3139,"yyyy")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42809.437581018516</v>
      </c>
      <c r="T3140" s="9">
        <f t="shared" si="348"/>
        <v>42828.437581018516</v>
      </c>
      <c r="U3140" s="10" t="str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42785.062037037038</v>
      </c>
      <c r="T3141" s="9">
        <f t="shared" si="348"/>
        <v>42818.981249999997</v>
      </c>
      <c r="U3141" s="10" t="str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42802.510451388887</v>
      </c>
      <c r="T3142" s="9">
        <f t="shared" si="348"/>
        <v>42832.468784722216</v>
      </c>
      <c r="U3142" s="10" t="str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42800.544999999998</v>
      </c>
      <c r="T3143" s="9">
        <f t="shared" si="348"/>
        <v>42841.624999999993</v>
      </c>
      <c r="U3143" s="10" t="str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42783.304849537039</v>
      </c>
      <c r="T3144" s="9">
        <f t="shared" si="348"/>
        <v>42813.263182870367</v>
      </c>
      <c r="U3144" s="10" t="str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42808.149953703702</v>
      </c>
      <c r="T3145" s="9">
        <f t="shared" si="348"/>
        <v>42834.149953703702</v>
      </c>
      <c r="U3145" s="10" t="str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42796.329942129632</v>
      </c>
      <c r="T3146" s="9">
        <f t="shared" si="348"/>
        <v>42813.041666666664</v>
      </c>
      <c r="U3146" s="10" t="str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>
        <f t="shared" si="347"/>
        <v>42761.832569444443</v>
      </c>
      <c r="T3147" s="9">
        <f t="shared" si="348"/>
        <v>42821.790902777771</v>
      </c>
      <c r="U3147" s="10" t="str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42796.474143518521</v>
      </c>
      <c r="T3148" s="9">
        <f t="shared" si="348"/>
        <v>42841.432476851849</v>
      </c>
      <c r="U3148" s="10" t="str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41909.761053240734</v>
      </c>
      <c r="T3149" s="9">
        <f t="shared" si="348"/>
        <v>41949.802719907406</v>
      </c>
      <c r="U3149" s="10" t="str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41891.456990740735</v>
      </c>
      <c r="T3150" s="9">
        <f t="shared" si="348"/>
        <v>41912.958333333328</v>
      </c>
      <c r="U3150" s="10" t="str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41225.809027777774</v>
      </c>
      <c r="T3151" s="9">
        <f t="shared" si="348"/>
        <v>41249.875</v>
      </c>
      <c r="U3151" s="10" t="str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40478.055590277778</v>
      </c>
      <c r="T3152" s="9">
        <f t="shared" si="348"/>
        <v>40567.958333333328</v>
      </c>
      <c r="U3152" s="10" t="str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41862.631643518514</v>
      </c>
      <c r="T3153" s="9">
        <f t="shared" si="348"/>
        <v>41892.631643518514</v>
      </c>
      <c r="U3153" s="10" t="str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41550.659340277773</v>
      </c>
      <c r="T3154" s="9">
        <f t="shared" si="348"/>
        <v>41580.659340277773</v>
      </c>
      <c r="U3154" s="10" t="str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40632.946030092593</v>
      </c>
      <c r="T3155" s="9">
        <f t="shared" si="348"/>
        <v>40663.999305555553</v>
      </c>
      <c r="U3155" s="10" t="str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40970.667337962957</v>
      </c>
      <c r="T3156" s="9">
        <f t="shared" si="348"/>
        <v>41000.625671296293</v>
      </c>
      <c r="U3156" s="10" t="str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41233.290798611109</v>
      </c>
      <c r="T3157" s="9">
        <f t="shared" si="348"/>
        <v>41263.290798611109</v>
      </c>
      <c r="U3157" s="10" t="str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41026.744722222218</v>
      </c>
      <c r="T3158" s="9">
        <f t="shared" si="348"/>
        <v>41061.744722222218</v>
      </c>
      <c r="U3158" s="10" t="str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41829.579918981479</v>
      </c>
      <c r="T3159" s="9">
        <f t="shared" si="348"/>
        <v>41839</v>
      </c>
      <c r="U3159" s="10" t="str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41447.631388888891</v>
      </c>
      <c r="T3160" s="9">
        <f t="shared" si="348"/>
        <v>41477.631388888891</v>
      </c>
      <c r="U3160" s="10" t="str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40883.858344907407</v>
      </c>
      <c r="T3161" s="9">
        <f t="shared" si="348"/>
        <v>40926.75</v>
      </c>
      <c r="U3161" s="10" t="str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41841.056562499994</v>
      </c>
      <c r="T3162" s="9">
        <f t="shared" si="348"/>
        <v>41863.999305555553</v>
      </c>
      <c r="U3162" s="10" t="str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41897.327800925923</v>
      </c>
      <c r="T3163" s="9">
        <f t="shared" si="348"/>
        <v>41927.327800925923</v>
      </c>
      <c r="U3163" s="10" t="str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41799.47756944444</v>
      </c>
      <c r="T3164" s="9">
        <f t="shared" si="348"/>
        <v>41826.875</v>
      </c>
      <c r="U3164" s="10" t="str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41775.545428240737</v>
      </c>
      <c r="T3165" s="9">
        <f t="shared" si="348"/>
        <v>41805.545428240737</v>
      </c>
      <c r="U3165" s="10" t="str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41766.597395833327</v>
      </c>
      <c r="T3166" s="9">
        <f t="shared" si="348"/>
        <v>41799.597395833327</v>
      </c>
      <c r="U3166" s="10" t="str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40643.950925925921</v>
      </c>
      <c r="T3167" s="9">
        <f t="shared" si="348"/>
        <v>40665.957638888889</v>
      </c>
      <c r="U3167" s="10" t="str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41940.483252314814</v>
      </c>
      <c r="T3168" s="9">
        <f t="shared" si="348"/>
        <v>41969.124305555553</v>
      </c>
      <c r="U3168" s="10" t="str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41838.967372685183</v>
      </c>
      <c r="T3169" s="9">
        <f t="shared" si="348"/>
        <v>41852.967372685183</v>
      </c>
      <c r="U3169" s="10" t="str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41771.897604166668</v>
      </c>
      <c r="T3170" s="9">
        <f t="shared" si="348"/>
        <v>41803.708333333328</v>
      </c>
      <c r="U3170" s="10" t="str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41591.529641203699</v>
      </c>
      <c r="T3171" s="9">
        <f t="shared" si="348"/>
        <v>41620.999305555553</v>
      </c>
      <c r="U3171" s="10" t="str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41788.872037037036</v>
      </c>
      <c r="T3172" s="9">
        <f t="shared" si="348"/>
        <v>41821.958333333328</v>
      </c>
      <c r="U3172" s="10" t="str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42466.399976851848</v>
      </c>
      <c r="T3173" s="9">
        <f t="shared" si="348"/>
        <v>42496.399976851848</v>
      </c>
      <c r="U3173" s="10" t="str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40923.521620370368</v>
      </c>
      <c r="T3174" s="9">
        <f t="shared" si="348"/>
        <v>40953.521620370368</v>
      </c>
      <c r="U3174" s="10" t="str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41878.670046296298</v>
      </c>
      <c r="T3175" s="9">
        <f t="shared" si="348"/>
        <v>41908.670046296298</v>
      </c>
      <c r="U3175" s="10" t="str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41862.656342592592</v>
      </c>
      <c r="T3176" s="9">
        <f t="shared" si="348"/>
        <v>41876.656342592592</v>
      </c>
      <c r="U3176" s="10" t="str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40531.678553240738</v>
      </c>
      <c r="T3177" s="9">
        <f t="shared" si="348"/>
        <v>40591.678553240738</v>
      </c>
      <c r="U3177" s="10" t="str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41477.722581018512</v>
      </c>
      <c r="T3178" s="9">
        <f t="shared" si="348"/>
        <v>41504.416666666664</v>
      </c>
      <c r="U3178" s="10" t="str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41781.458437499998</v>
      </c>
      <c r="T3179" s="9">
        <f t="shared" si="348"/>
        <v>41811.458437499998</v>
      </c>
      <c r="U3179" s="10" t="str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41806.396701388883</v>
      </c>
      <c r="T3180" s="9">
        <f t="shared" si="348"/>
        <v>41836.396701388883</v>
      </c>
      <c r="U3180" s="10" t="str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41375.49387731481</v>
      </c>
      <c r="T3181" s="9">
        <f t="shared" si="348"/>
        <v>41400.49387731481</v>
      </c>
      <c r="U3181" s="10" t="str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41780.204270833332</v>
      </c>
      <c r="T3182" s="9">
        <f t="shared" si="348"/>
        <v>41810.204270833332</v>
      </c>
      <c r="U3182" s="10" t="str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41779.101701388885</v>
      </c>
      <c r="T3183" s="9">
        <f t="shared" si="348"/>
        <v>41805.458333333328</v>
      </c>
      <c r="U3183" s="10" t="str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40883.740983796291</v>
      </c>
      <c r="T3184" s="9">
        <f t="shared" si="348"/>
        <v>40939.5</v>
      </c>
      <c r="U3184" s="10" t="str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41491.586446759255</v>
      </c>
      <c r="T3185" s="9">
        <f t="shared" si="348"/>
        <v>41509.586446759255</v>
      </c>
      <c r="U3185" s="10" t="str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41791.785081018512</v>
      </c>
      <c r="T3186" s="9">
        <f t="shared" si="348"/>
        <v>41821.785081018512</v>
      </c>
      <c r="U3186" s="10" t="str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41829.768993055557</v>
      </c>
      <c r="T3187" s="9">
        <f t="shared" si="348"/>
        <v>41836.768993055557</v>
      </c>
      <c r="U3187" s="10" t="str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41868.715717592589</v>
      </c>
      <c r="T3188" s="9">
        <f t="shared" si="348"/>
        <v>41898.666666666664</v>
      </c>
      <c r="U3188" s="10" t="str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41835.458020833328</v>
      </c>
      <c r="T3189" s="9">
        <f t="shared" si="348"/>
        <v>41855.458020833328</v>
      </c>
      <c r="U3189" s="10" t="str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42144.207199074073</v>
      </c>
      <c r="T3190" s="9">
        <f t="shared" si="348"/>
        <v>42165.207199074073</v>
      </c>
      <c r="U3190" s="10" t="str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42118.138101851851</v>
      </c>
      <c r="T3191" s="9">
        <f t="shared" si="348"/>
        <v>42148.138101851851</v>
      </c>
      <c r="U3191" s="10" t="str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42682.942997685182</v>
      </c>
      <c r="T3192" s="9">
        <f t="shared" si="348"/>
        <v>42712.984664351847</v>
      </c>
      <c r="U3192" s="10" t="str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42538.547094907401</v>
      </c>
      <c r="T3193" s="9">
        <f t="shared" si="348"/>
        <v>42598.547094907401</v>
      </c>
      <c r="U3193" s="10" t="str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42018.732164351844</v>
      </c>
      <c r="T3194" s="9">
        <f t="shared" si="348"/>
        <v>42063.708333333336</v>
      </c>
      <c r="U3194" s="10" t="str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42010.759907407402</v>
      </c>
      <c r="T3195" s="9">
        <f t="shared" si="348"/>
        <v>42055.759907407402</v>
      </c>
      <c r="U3195" s="10" t="str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42181.854143518511</v>
      </c>
      <c r="T3196" s="9">
        <f t="shared" si="348"/>
        <v>42211.854143518511</v>
      </c>
      <c r="U3196" s="10" t="str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42017.385902777773</v>
      </c>
      <c r="T3197" s="9">
        <f t="shared" si="348"/>
        <v>42047.385902777773</v>
      </c>
      <c r="U3197" s="10" t="str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42157.389756944445</v>
      </c>
      <c r="T3198" s="9">
        <f t="shared" si="348"/>
        <v>42217.374999999993</v>
      </c>
      <c r="U3198" s="10" t="str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42009.28493055555</v>
      </c>
      <c r="T3199" s="9">
        <f t="shared" si="348"/>
        <v>42039.28493055555</v>
      </c>
      <c r="U3199" s="10" t="str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42013.216168981475</v>
      </c>
      <c r="T3200" s="9">
        <f t="shared" si="348"/>
        <v>42051.216168981475</v>
      </c>
      <c r="U3200" s="10" t="str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41858.553449074076</v>
      </c>
      <c r="T3201" s="9">
        <f t="shared" si="348"/>
        <v>41888.666666666664</v>
      </c>
      <c r="U3201" s="10" t="str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42460.112280092588</v>
      </c>
      <c r="T3202" s="9">
        <f t="shared" si="348"/>
        <v>42490.023611111108</v>
      </c>
      <c r="U3202" s="10" t="str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LEFT(N3203,FIND("/",N3203) -1)</f>
        <v>theater</v>
      </c>
      <c r="R3203" t="str">
        <f t="shared" ref="R3203:R3266" si="353">RIGHT(N3203,LEN(N3203)-FIND("/",N3203))</f>
        <v>musical</v>
      </c>
      <c r="S3203" s="9">
        <f t="shared" ref="S3203:S3266" si="354">(J3203/86400)+25569+(-5/24)</f>
        <v>41861.558761574073</v>
      </c>
      <c r="T3203" s="9">
        <f t="shared" ref="T3203:T3266" si="355">(I3203/86400)+25569+(-5/24)</f>
        <v>41882.558761574073</v>
      </c>
      <c r="U3203" s="10" t="str">
        <f t="shared" ref="U3203:U3266" si="356">TEXT(S3203,"yyyy")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42293.645208333335</v>
      </c>
      <c r="T3204" s="9">
        <f t="shared" si="355"/>
        <v>42352.040972222218</v>
      </c>
      <c r="U3204" s="10" t="str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42242.780347222222</v>
      </c>
      <c r="T3205" s="9">
        <f t="shared" si="355"/>
        <v>42272.780347222222</v>
      </c>
      <c r="U3205" s="10" t="str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42172.477766203701</v>
      </c>
      <c r="T3206" s="9">
        <f t="shared" si="355"/>
        <v>42202.468055555553</v>
      </c>
      <c r="U3206" s="10" t="str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42095.166342592587</v>
      </c>
      <c r="T3207" s="9">
        <f t="shared" si="355"/>
        <v>42125.166342592587</v>
      </c>
      <c r="U3207" s="10" t="str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42236.067719907405</v>
      </c>
      <c r="T3208" s="9">
        <f t="shared" si="355"/>
        <v>42266.067719907405</v>
      </c>
      <c r="U3208" s="10" t="str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42057.069525462961</v>
      </c>
      <c r="T3209" s="9">
        <f t="shared" si="355"/>
        <v>42117.027858796289</v>
      </c>
      <c r="U3209" s="10" t="str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41827.396724537037</v>
      </c>
      <c r="T3210" s="9">
        <f t="shared" si="355"/>
        <v>41848.396724537037</v>
      </c>
      <c r="U3210" s="10" t="str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41778.42891203703</v>
      </c>
      <c r="T3211" s="9">
        <f t="shared" si="355"/>
        <v>41810.75</v>
      </c>
      <c r="U3211" s="10" t="str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41013.728229166663</v>
      </c>
      <c r="T3212" s="9">
        <f t="shared" si="355"/>
        <v>41060.957638888889</v>
      </c>
      <c r="U3212" s="10" t="str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41834.378240740734</v>
      </c>
      <c r="T3213" s="9">
        <f t="shared" si="355"/>
        <v>41865.875</v>
      </c>
      <c r="U3213" s="10" t="str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41829.587395833332</v>
      </c>
      <c r="T3214" s="9">
        <f t="shared" si="355"/>
        <v>41859.587395833332</v>
      </c>
      <c r="U3214" s="10" t="str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42171.555081018516</v>
      </c>
      <c r="T3215" s="9">
        <f t="shared" si="355"/>
        <v>42211.555081018516</v>
      </c>
      <c r="U3215" s="10" t="str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42337.584178240737</v>
      </c>
      <c r="T3216" s="9">
        <f t="shared" si="355"/>
        <v>42374.788194444445</v>
      </c>
      <c r="U3216" s="10" t="str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42219.456840277773</v>
      </c>
      <c r="T3217" s="9">
        <f t="shared" si="355"/>
        <v>42256.957638888889</v>
      </c>
      <c r="U3217" s="10" t="str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42165.254293981481</v>
      </c>
      <c r="T3218" s="9">
        <f t="shared" si="355"/>
        <v>42196.395833333336</v>
      </c>
      <c r="U3218" s="10" t="str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42648.337777777771</v>
      </c>
      <c r="T3219" s="9">
        <f t="shared" si="355"/>
        <v>42678.337777777771</v>
      </c>
      <c r="U3219" s="10" t="str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41970.793819444443</v>
      </c>
      <c r="T3220" s="9">
        <f t="shared" si="355"/>
        <v>42003.791666666664</v>
      </c>
      <c r="U3220" s="10" t="str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42050.77484953704</v>
      </c>
      <c r="T3221" s="9">
        <f t="shared" si="355"/>
        <v>42085.733182870368</v>
      </c>
      <c r="U3221" s="10" t="str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42772.625046296293</v>
      </c>
      <c r="T3222" s="9">
        <f t="shared" si="355"/>
        <v>42806.666666666664</v>
      </c>
      <c r="U3222" s="10" t="str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42155.488460648143</v>
      </c>
      <c r="T3223" s="9">
        <f t="shared" si="355"/>
        <v>42190.488460648143</v>
      </c>
      <c r="U3223" s="10" t="str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42270.373807870368</v>
      </c>
      <c r="T3224" s="9">
        <f t="shared" si="355"/>
        <v>42301.686805555553</v>
      </c>
      <c r="U3224" s="10" t="str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42206.627037037033</v>
      </c>
      <c r="T3225" s="9">
        <f t="shared" si="355"/>
        <v>42236.627037037033</v>
      </c>
      <c r="U3225" s="10" t="str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42697.642511574071</v>
      </c>
      <c r="T3226" s="9">
        <f t="shared" si="355"/>
        <v>42744.999999999993</v>
      </c>
      <c r="U3226" s="10" t="str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42503.351134259261</v>
      </c>
      <c r="T3227" s="9">
        <f t="shared" si="355"/>
        <v>42524.666666666664</v>
      </c>
      <c r="U3227" s="10" t="str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42277.375138888885</v>
      </c>
      <c r="T3228" s="9">
        <f t="shared" si="355"/>
        <v>42307.375138888885</v>
      </c>
      <c r="U3228" s="10" t="str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42722.674027777779</v>
      </c>
      <c r="T3229" s="9">
        <f t="shared" si="355"/>
        <v>42752.674027777779</v>
      </c>
      <c r="U3229" s="10" t="str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42323.500972222224</v>
      </c>
      <c r="T3230" s="9">
        <f t="shared" si="355"/>
        <v>42354.999305555553</v>
      </c>
      <c r="U3230" s="10" t="str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41933.083310185182</v>
      </c>
      <c r="T3231" s="9">
        <f t="shared" si="355"/>
        <v>41963.124976851854</v>
      </c>
      <c r="U3231" s="10" t="str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41897.959791666661</v>
      </c>
      <c r="T3232" s="9">
        <f t="shared" si="355"/>
        <v>41912.957638888889</v>
      </c>
      <c r="U3232" s="10" t="str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42446.735497685186</v>
      </c>
      <c r="T3233" s="9">
        <f t="shared" si="355"/>
        <v>42476.735497685186</v>
      </c>
      <c r="U3233" s="10" t="str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42463.605520833335</v>
      </c>
      <c r="T3234" s="9">
        <f t="shared" si="355"/>
        <v>42493.957638888889</v>
      </c>
      <c r="U3234" s="10" t="str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42766.596701388888</v>
      </c>
      <c r="T3235" s="9">
        <f t="shared" si="355"/>
        <v>42796.596701388888</v>
      </c>
      <c r="U3235" s="10" t="str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42734.581111111103</v>
      </c>
      <c r="T3236" s="9">
        <f t="shared" si="355"/>
        <v>42767.771527777775</v>
      </c>
      <c r="U3236" s="10" t="str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42522.139479166661</v>
      </c>
      <c r="T3237" s="9">
        <f t="shared" si="355"/>
        <v>42552.139479166661</v>
      </c>
      <c r="U3237" s="10" t="str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42702.708715277775</v>
      </c>
      <c r="T3238" s="9">
        <f t="shared" si="355"/>
        <v>42732.708715277775</v>
      </c>
      <c r="U3238" s="10" t="str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42252.266018518516</v>
      </c>
      <c r="T3239" s="9">
        <f t="shared" si="355"/>
        <v>42275.957638888889</v>
      </c>
      <c r="U3239" s="10" t="str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42156.302060185182</v>
      </c>
      <c r="T3240" s="9">
        <f t="shared" si="355"/>
        <v>42186.302060185182</v>
      </c>
      <c r="U3240" s="10" t="str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42277.880706018514</v>
      </c>
      <c r="T3241" s="9">
        <f t="shared" si="355"/>
        <v>42302.790972222218</v>
      </c>
      <c r="U3241" s="10" t="str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42754.485509259255</v>
      </c>
      <c r="T3242" s="9">
        <f t="shared" si="355"/>
        <v>42782.749999999993</v>
      </c>
      <c r="U3242" s="10" t="str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41893.116550925923</v>
      </c>
      <c r="T3243" s="9">
        <f t="shared" si="355"/>
        <v>41926.082638888889</v>
      </c>
      <c r="U3243" s="10" t="str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41871.547361111108</v>
      </c>
      <c r="T3244" s="9">
        <f t="shared" si="355"/>
        <v>41901.547361111108</v>
      </c>
      <c r="U3244" s="10" t="str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42261.888449074067</v>
      </c>
      <c r="T3245" s="9">
        <f t="shared" si="355"/>
        <v>42285.791666666664</v>
      </c>
      <c r="U3245" s="10" t="str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42675.485902777778</v>
      </c>
      <c r="T3246" s="9">
        <f t="shared" si="355"/>
        <v>42705.527569444443</v>
      </c>
      <c r="U3246" s="10" t="str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42135.391874999994</v>
      </c>
      <c r="T3247" s="9">
        <f t="shared" si="355"/>
        <v>42166.874999999993</v>
      </c>
      <c r="U3247" s="10" t="str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42230.263888888883</v>
      </c>
      <c r="T3248" s="9">
        <f t="shared" si="355"/>
        <v>42258.957638888889</v>
      </c>
      <c r="U3248" s="10" t="str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42167.22583333333</v>
      </c>
      <c r="T3249" s="9">
        <f t="shared" si="355"/>
        <v>42197.22583333333</v>
      </c>
      <c r="U3249" s="10" t="str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42068.68005787037</v>
      </c>
      <c r="T3250" s="9">
        <f t="shared" si="355"/>
        <v>42098.638391203705</v>
      </c>
      <c r="U3250" s="10" t="str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42145.538356481477</v>
      </c>
      <c r="T3251" s="9">
        <f t="shared" si="355"/>
        <v>42175.538356481477</v>
      </c>
      <c r="U3251" s="10" t="str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41918.533842592587</v>
      </c>
      <c r="T3252" s="9">
        <f t="shared" si="355"/>
        <v>41948.575509259259</v>
      </c>
      <c r="U3252" s="10" t="str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42146.52275462963</v>
      </c>
      <c r="T3253" s="9">
        <f t="shared" si="355"/>
        <v>42176.52275462963</v>
      </c>
      <c r="U3253" s="10" t="str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42590.264351851853</v>
      </c>
      <c r="T3254" s="9">
        <f t="shared" si="355"/>
        <v>42620.264351851853</v>
      </c>
      <c r="U3254" s="10" t="str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42602.368379629632</v>
      </c>
      <c r="T3255" s="9">
        <f t="shared" si="355"/>
        <v>42620.947916666664</v>
      </c>
      <c r="U3255" s="10" t="str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42058.877418981479</v>
      </c>
      <c r="T3256" s="9">
        <f t="shared" si="355"/>
        <v>42088.835752314808</v>
      </c>
      <c r="U3256" s="10" t="str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41889.559895833328</v>
      </c>
      <c r="T3257" s="9">
        <f t="shared" si="355"/>
        <v>41919.559895833328</v>
      </c>
      <c r="U3257" s="10" t="str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42144.365474537037</v>
      </c>
      <c r="T3258" s="9">
        <f t="shared" si="355"/>
        <v>42165.957638888889</v>
      </c>
      <c r="U3258" s="10" t="str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42758.351296296292</v>
      </c>
      <c r="T3259" s="9">
        <f t="shared" si="355"/>
        <v>42788.351296296292</v>
      </c>
      <c r="U3259" s="10" t="str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41982.678946759253</v>
      </c>
      <c r="T3260" s="9">
        <f t="shared" si="355"/>
        <v>42012.678946759253</v>
      </c>
      <c r="U3260" s="10" t="str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42614.552604166667</v>
      </c>
      <c r="T3261" s="9">
        <f t="shared" si="355"/>
        <v>42643.957638888889</v>
      </c>
      <c r="U3261" s="10" t="str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42303.464328703696</v>
      </c>
      <c r="T3262" s="9">
        <f t="shared" si="355"/>
        <v>42338.505995370368</v>
      </c>
      <c r="U3262" s="10" t="str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42171.517083333332</v>
      </c>
      <c r="T3263" s="9">
        <f t="shared" si="355"/>
        <v>42201.517083333332</v>
      </c>
      <c r="U3263" s="10" t="str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41964.107199074067</v>
      </c>
      <c r="T3264" s="9">
        <f t="shared" si="355"/>
        <v>41994.958333333336</v>
      </c>
      <c r="U3264" s="10" t="str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42284.30773148148</v>
      </c>
      <c r="T3265" s="9">
        <f t="shared" si="355"/>
        <v>42307.666666666664</v>
      </c>
      <c r="U3265" s="10" t="str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42016.591874999998</v>
      </c>
      <c r="T3266" s="9">
        <f t="shared" si="355"/>
        <v>42032.708333333336</v>
      </c>
      <c r="U3266" s="10" t="str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LEFT(N3267,FIND("/",N3267) -1)</f>
        <v>theater</v>
      </c>
      <c r="R3267" t="str">
        <f t="shared" ref="R3267:R3330" si="360">RIGHT(N3267,LEN(N3267)-FIND("/",N3267))</f>
        <v>plays</v>
      </c>
      <c r="S3267" s="9">
        <f t="shared" ref="S3267:S3330" si="361">(J3267/86400)+25569+(-5/24)</f>
        <v>42311.503645833327</v>
      </c>
      <c r="T3267" s="9">
        <f t="shared" ref="T3267:T3330" si="362">(I3267/86400)+25569+(-5/24)</f>
        <v>42341.499999999993</v>
      </c>
      <c r="U3267" s="10" t="str">
        <f t="shared" ref="U3267:U3330" si="363">TEXT(S3267,"yyyy")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42136.327800925923</v>
      </c>
      <c r="T3268" s="9">
        <f t="shared" si="362"/>
        <v>42167.666666666664</v>
      </c>
      <c r="U3268" s="10" t="str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42172.549305555549</v>
      </c>
      <c r="T3269" s="9">
        <f t="shared" si="362"/>
        <v>42202.549305555549</v>
      </c>
      <c r="U3269" s="10" t="str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42590.695925925924</v>
      </c>
      <c r="T3270" s="9">
        <f t="shared" si="362"/>
        <v>42606.695925925924</v>
      </c>
      <c r="U3270" s="10" t="str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42137.187465277777</v>
      </c>
      <c r="T3271" s="9">
        <f t="shared" si="362"/>
        <v>42171.249999999993</v>
      </c>
      <c r="U3271" s="10" t="str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42167.324826388889</v>
      </c>
      <c r="T3272" s="9">
        <f t="shared" si="362"/>
        <v>42197.324826388889</v>
      </c>
      <c r="U3272" s="10" t="str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41915.22887731481</v>
      </c>
      <c r="T3273" s="9">
        <f t="shared" si="362"/>
        <v>41945.270543981482</v>
      </c>
      <c r="U3273" s="10" t="str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42284.291770833333</v>
      </c>
      <c r="T3274" s="9">
        <f t="shared" si="362"/>
        <v>42314.333437499998</v>
      </c>
      <c r="U3274" s="10" t="str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42611.5930787037</v>
      </c>
      <c r="T3275" s="9">
        <f t="shared" si="362"/>
        <v>42627.583333333336</v>
      </c>
      <c r="U3275" s="10" t="str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42400.496203703697</v>
      </c>
      <c r="T3276" s="9">
        <f t="shared" si="362"/>
        <v>42444.666666666664</v>
      </c>
      <c r="U3276" s="10" t="str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42017.672118055554</v>
      </c>
      <c r="T3277" s="9">
        <f t="shared" si="362"/>
        <v>42043.979166666664</v>
      </c>
      <c r="U3277" s="10" t="str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42426.741655092592</v>
      </c>
      <c r="T3278" s="9">
        <f t="shared" si="362"/>
        <v>42460.957638888889</v>
      </c>
      <c r="U3278" s="10" t="str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41931.474606481475</v>
      </c>
      <c r="T3279" s="9">
        <f t="shared" si="362"/>
        <v>41961.516273148147</v>
      </c>
      <c r="U3279" s="10" t="str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42124.640081018515</v>
      </c>
      <c r="T3280" s="9">
        <f t="shared" si="362"/>
        <v>42154.640081018515</v>
      </c>
      <c r="U3280" s="10" t="str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42430.894201388888</v>
      </c>
      <c r="T3281" s="9">
        <f t="shared" si="362"/>
        <v>42460.852534722224</v>
      </c>
      <c r="U3281" s="10" t="str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42121.548587962963</v>
      </c>
      <c r="T3282" s="9">
        <f t="shared" si="362"/>
        <v>42155.999999999993</v>
      </c>
      <c r="U3282" s="10" t="str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42218.811400462961</v>
      </c>
      <c r="T3283" s="9">
        <f t="shared" si="362"/>
        <v>42248.811400462961</v>
      </c>
      <c r="U3283" s="10" t="str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42444.985972222225</v>
      </c>
      <c r="T3284" s="9">
        <f t="shared" si="362"/>
        <v>42488.985972222225</v>
      </c>
      <c r="U3284" s="10" t="str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42379.535856481474</v>
      </c>
      <c r="T3285" s="9">
        <f t="shared" si="362"/>
        <v>42410.666666666664</v>
      </c>
      <c r="U3285" s="10" t="str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42380.676539351851</v>
      </c>
      <c r="T3286" s="9">
        <f t="shared" si="362"/>
        <v>42398.040972222218</v>
      </c>
      <c r="U3286" s="10" t="str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42762.734097222223</v>
      </c>
      <c r="T3287" s="9">
        <f t="shared" si="362"/>
        <v>42793.999999999993</v>
      </c>
      <c r="U3287" s="10" t="str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42567.631736111107</v>
      </c>
      <c r="T3288" s="9">
        <f t="shared" si="362"/>
        <v>42597.631736111107</v>
      </c>
      <c r="U3288" s="10" t="str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42311.541990740741</v>
      </c>
      <c r="T3289" s="9">
        <f t="shared" si="362"/>
        <v>42336.541990740741</v>
      </c>
      <c r="U3289" s="10" t="str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42505.566145833327</v>
      </c>
      <c r="T3290" s="9">
        <f t="shared" si="362"/>
        <v>42541.749999999993</v>
      </c>
      <c r="U3290" s="10" t="str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42758.159745370365</v>
      </c>
      <c r="T3291" s="9">
        <f t="shared" si="362"/>
        <v>42786.159745370365</v>
      </c>
      <c r="U3291" s="10" t="str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42775.306608796294</v>
      </c>
      <c r="T3292" s="9">
        <f t="shared" si="362"/>
        <v>42805.306608796294</v>
      </c>
      <c r="U3292" s="10" t="str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42232.494212962956</v>
      </c>
      <c r="T3293" s="9">
        <f t="shared" si="362"/>
        <v>42263.957638888889</v>
      </c>
      <c r="U3293" s="10" t="str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42282.561898148146</v>
      </c>
      <c r="T3294" s="9">
        <f t="shared" si="362"/>
        <v>42342.603564814817</v>
      </c>
      <c r="U3294" s="10" t="str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42768.217037037037</v>
      </c>
      <c r="T3295" s="9">
        <f t="shared" si="362"/>
        <v>42798.217037037037</v>
      </c>
      <c r="U3295" s="10" t="str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42141.33280092592</v>
      </c>
      <c r="T3296" s="9">
        <f t="shared" si="362"/>
        <v>42171.33280092592</v>
      </c>
      <c r="U3296" s="10" t="str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42609.234131944446</v>
      </c>
      <c r="T3297" s="9">
        <f t="shared" si="362"/>
        <v>42639.234131944446</v>
      </c>
      <c r="U3297" s="10" t="str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42309.54828703704</v>
      </c>
      <c r="T3298" s="9">
        <f t="shared" si="362"/>
        <v>42330.708333333336</v>
      </c>
      <c r="U3298" s="10" t="str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42193.563148148147</v>
      </c>
      <c r="T3299" s="9">
        <f t="shared" si="362"/>
        <v>42212.749305555553</v>
      </c>
      <c r="U3299" s="10" t="str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42239.749629629623</v>
      </c>
      <c r="T3300" s="9">
        <f t="shared" si="362"/>
        <v>42259.791666666664</v>
      </c>
      <c r="U3300" s="10" t="str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42261.709062499998</v>
      </c>
      <c r="T3301" s="9">
        <f t="shared" si="362"/>
        <v>42291.709062499998</v>
      </c>
      <c r="U3301" s="10" t="str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42102.535439814812</v>
      </c>
      <c r="T3302" s="9">
        <f t="shared" si="362"/>
        <v>42123.535439814812</v>
      </c>
      <c r="U3302" s="10" t="str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42538.527499999997</v>
      </c>
      <c r="T3303" s="9">
        <f t="shared" si="362"/>
        <v>42583.082638888889</v>
      </c>
      <c r="U3303" s="10" t="str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42681.143240740734</v>
      </c>
      <c r="T3304" s="9">
        <f t="shared" si="362"/>
        <v>42711.143240740734</v>
      </c>
      <c r="U3304" s="10" t="str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42056.443101851844</v>
      </c>
      <c r="T3305" s="9">
        <f t="shared" si="362"/>
        <v>42091.401435185187</v>
      </c>
      <c r="U3305" s="10" t="str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42696.41611111111</v>
      </c>
      <c r="T3306" s="9">
        <f t="shared" si="362"/>
        <v>42726.41611111111</v>
      </c>
      <c r="U3306" s="10" t="str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42186.647546296292</v>
      </c>
      <c r="T3307" s="9">
        <f t="shared" si="362"/>
        <v>42216.647546296292</v>
      </c>
      <c r="U3307" s="10" t="str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42493.010902777773</v>
      </c>
      <c r="T3308" s="9">
        <f t="shared" si="362"/>
        <v>42530.916666666664</v>
      </c>
      <c r="U3308" s="10" t="str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42474.848831018513</v>
      </c>
      <c r="T3309" s="9">
        <f t="shared" si="362"/>
        <v>42504.848831018513</v>
      </c>
      <c r="U3309" s="10" t="str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42452.668576388889</v>
      </c>
      <c r="T3310" s="9">
        <f t="shared" si="362"/>
        <v>42473.668576388889</v>
      </c>
      <c r="U3310" s="10" t="str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42628.441874999997</v>
      </c>
      <c r="T3311" s="9">
        <f t="shared" si="362"/>
        <v>42659.441874999997</v>
      </c>
      <c r="U3311" s="10" t="str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42253.720196759255</v>
      </c>
      <c r="T3312" s="9">
        <f t="shared" si="362"/>
        <v>42283.720196759255</v>
      </c>
      <c r="U3312" s="10" t="str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42264.083449074074</v>
      </c>
      <c r="T3313" s="9">
        <f t="shared" si="362"/>
        <v>42294.083449074074</v>
      </c>
      <c r="U3313" s="10" t="str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42664.601226851846</v>
      </c>
      <c r="T3314" s="9">
        <f t="shared" si="362"/>
        <v>42685.708333333336</v>
      </c>
      <c r="U3314" s="10" t="str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42382.036076388882</v>
      </c>
      <c r="T3315" s="9">
        <f t="shared" si="362"/>
        <v>42395.833333333336</v>
      </c>
      <c r="U3315" s="10" t="str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42105.059155092589</v>
      </c>
      <c r="T3316" s="9">
        <f t="shared" si="362"/>
        <v>42132.628472222219</v>
      </c>
      <c r="U3316" s="10" t="str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42466.09538194444</v>
      </c>
      <c r="T3317" s="9">
        <f t="shared" si="362"/>
        <v>42496.09538194444</v>
      </c>
      <c r="U3317" s="10" t="str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41826.662905092591</v>
      </c>
      <c r="T3318" s="9">
        <f t="shared" si="362"/>
        <v>41859.370833333327</v>
      </c>
      <c r="U3318" s="10" t="str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42498.831296296295</v>
      </c>
      <c r="T3319" s="9">
        <f t="shared" si="362"/>
        <v>42528.831296296295</v>
      </c>
      <c r="U3319" s="10" t="str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42431.093668981477</v>
      </c>
      <c r="T3320" s="9">
        <f t="shared" si="362"/>
        <v>42470.895833333336</v>
      </c>
      <c r="U3320" s="10" t="str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41990.377152777779</v>
      </c>
      <c r="T3321" s="9">
        <f t="shared" si="362"/>
        <v>42035.377152777779</v>
      </c>
      <c r="U3321" s="10" t="str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42512.837465277778</v>
      </c>
      <c r="T3322" s="9">
        <f t="shared" si="362"/>
        <v>42542.837465277778</v>
      </c>
      <c r="U3322" s="10" t="str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41913.891956018517</v>
      </c>
      <c r="T3323" s="9">
        <f t="shared" si="362"/>
        <v>41927.957638888889</v>
      </c>
      <c r="U3323" s="10" t="str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42520.802037037036</v>
      </c>
      <c r="T3324" s="9">
        <f t="shared" si="362"/>
        <v>42542.954861111109</v>
      </c>
      <c r="U3324" s="10" t="str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42608.157499999994</v>
      </c>
      <c r="T3325" s="9">
        <f t="shared" si="362"/>
        <v>42638.157499999994</v>
      </c>
      <c r="U3325" s="10" t="str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42512.374884259254</v>
      </c>
      <c r="T3326" s="9">
        <f t="shared" si="362"/>
        <v>42526.374884259254</v>
      </c>
      <c r="U3326" s="10" t="str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42064.577280092592</v>
      </c>
      <c r="T3327" s="9">
        <f t="shared" si="362"/>
        <v>42099.535613425927</v>
      </c>
      <c r="U3327" s="10" t="str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42041.505844907406</v>
      </c>
      <c r="T3328" s="9">
        <f t="shared" si="362"/>
        <v>42071.464178240734</v>
      </c>
      <c r="U3328" s="10" t="str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42468.166273148141</v>
      </c>
      <c r="T3329" s="9">
        <f t="shared" si="362"/>
        <v>42498.166273148141</v>
      </c>
      <c r="U3329" s="10" t="str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41822.366701388884</v>
      </c>
      <c r="T3330" s="9">
        <f t="shared" si="362"/>
        <v>41824.833333333328</v>
      </c>
      <c r="U3330" s="10" t="str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LEFT(N3331,FIND("/",N3331) -1)</f>
        <v>theater</v>
      </c>
      <c r="R3331" t="str">
        <f t="shared" ref="R3331:R3394" si="367">RIGHT(N3331,LEN(N3331)-FIND("/",N3331))</f>
        <v>plays</v>
      </c>
      <c r="S3331" s="9">
        <f t="shared" ref="S3331:S3394" si="368">(J3331/86400)+25569+(-5/24)</f>
        <v>41837.114675925921</v>
      </c>
      <c r="T3331" s="9">
        <f t="shared" ref="T3331:T3394" si="369">(I3331/86400)+25569+(-5/24)</f>
        <v>41847.75</v>
      </c>
      <c r="U3331" s="10" t="str">
        <f t="shared" ref="U3331:U3394" si="370">TEXT(S3331,"yyyy")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42065.679027777776</v>
      </c>
      <c r="T3332" s="9">
        <f t="shared" si="369"/>
        <v>42095.637361111112</v>
      </c>
      <c r="U3332" s="10" t="str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42248.48942129629</v>
      </c>
      <c r="T3333" s="9">
        <f t="shared" si="369"/>
        <v>42283.48942129629</v>
      </c>
      <c r="U3333" s="10" t="str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41809.651967592588</v>
      </c>
      <c r="T3334" s="9">
        <f t="shared" si="369"/>
        <v>41839.651967592588</v>
      </c>
      <c r="U3334" s="10" t="str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42148.468518518515</v>
      </c>
      <c r="T3335" s="9">
        <f t="shared" si="369"/>
        <v>42170.468518518515</v>
      </c>
      <c r="U3335" s="10" t="str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42185.312754629624</v>
      </c>
      <c r="T3336" s="9">
        <f t="shared" si="369"/>
        <v>42215.312754629624</v>
      </c>
      <c r="U3336" s="10" t="str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41827.465810185182</v>
      </c>
      <c r="T3337" s="9">
        <f t="shared" si="369"/>
        <v>41854.75</v>
      </c>
      <c r="U3337" s="10" t="str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42437.190347222218</v>
      </c>
      <c r="T3338" s="9">
        <f t="shared" si="369"/>
        <v>42465.148680555554</v>
      </c>
      <c r="U3338" s="10" t="str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41901.073692129627</v>
      </c>
      <c r="T3339" s="9">
        <f t="shared" si="369"/>
        <v>41922.666666666664</v>
      </c>
      <c r="U3339" s="10" t="str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42769.366666666661</v>
      </c>
      <c r="T3340" s="9">
        <f t="shared" si="369"/>
        <v>42790.366666666661</v>
      </c>
      <c r="U3340" s="10" t="str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42549.457384259258</v>
      </c>
      <c r="T3341" s="9">
        <f t="shared" si="369"/>
        <v>42579.457384259258</v>
      </c>
      <c r="U3341" s="10" t="str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42685.765671296293</v>
      </c>
      <c r="T3342" s="9">
        <f t="shared" si="369"/>
        <v>42710.765671296293</v>
      </c>
      <c r="U3342" s="10" t="str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42510.590520833335</v>
      </c>
      <c r="T3343" s="9">
        <f t="shared" si="369"/>
        <v>42533.499999999993</v>
      </c>
      <c r="U3343" s="10" t="str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42062.088078703702</v>
      </c>
      <c r="T3344" s="9">
        <f t="shared" si="369"/>
        <v>42094.999305555553</v>
      </c>
      <c r="U3344" s="10" t="str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42452.708148148151</v>
      </c>
      <c r="T3345" s="9">
        <f t="shared" si="369"/>
        <v>42473.345833333333</v>
      </c>
      <c r="U3345" s="10" t="str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41850.991817129623</v>
      </c>
      <c r="T3346" s="9">
        <f t="shared" si="369"/>
        <v>41880.991817129623</v>
      </c>
      <c r="U3346" s="10" t="str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42052.897777777776</v>
      </c>
      <c r="T3347" s="9">
        <f t="shared" si="369"/>
        <v>42111.817361111105</v>
      </c>
      <c r="U3347" s="10" t="str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42053.816087962965</v>
      </c>
      <c r="T3348" s="9">
        <f t="shared" si="369"/>
        <v>42060.816087962965</v>
      </c>
      <c r="U3348" s="10" t="str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42484.343217592592</v>
      </c>
      <c r="T3349" s="9">
        <f t="shared" si="369"/>
        <v>42498.666666666664</v>
      </c>
      <c r="U3349" s="10" t="str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42466.350462962961</v>
      </c>
      <c r="T3350" s="9">
        <f t="shared" si="369"/>
        <v>42489.957638888889</v>
      </c>
      <c r="U3350" s="10" t="str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42512.902453703697</v>
      </c>
      <c r="T3351" s="9">
        <f t="shared" si="369"/>
        <v>42534.499999999993</v>
      </c>
      <c r="U3351" s="10" t="str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42302.493182870363</v>
      </c>
      <c r="T3352" s="9">
        <f t="shared" si="369"/>
        <v>42337.749999999993</v>
      </c>
      <c r="U3352" s="10" t="str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41806.187094907407</v>
      </c>
      <c r="T3353" s="9">
        <f t="shared" si="369"/>
        <v>41843.25</v>
      </c>
      <c r="U3353" s="10" t="str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42495.784467592595</v>
      </c>
      <c r="T3354" s="9">
        <f t="shared" si="369"/>
        <v>42552.749999999993</v>
      </c>
      <c r="U3354" s="10" t="str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42479.223958333336</v>
      </c>
      <c r="T3355" s="9">
        <f t="shared" si="369"/>
        <v>42492.749999999993</v>
      </c>
      <c r="U3355" s="10" t="str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42270.518587962964</v>
      </c>
      <c r="T3356" s="9">
        <f t="shared" si="369"/>
        <v>42305.959027777775</v>
      </c>
      <c r="U3356" s="10" t="str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42489.411192129628</v>
      </c>
      <c r="T3357" s="9">
        <f t="shared" si="369"/>
        <v>42500.261805555558</v>
      </c>
      <c r="U3357" s="10" t="str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42536.607314814813</v>
      </c>
      <c r="T3358" s="9">
        <f t="shared" si="369"/>
        <v>42566.607314814813</v>
      </c>
      <c r="U3358" s="10" t="str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41822.209606481476</v>
      </c>
      <c r="T3359" s="9">
        <f t="shared" si="369"/>
        <v>41852.209606481476</v>
      </c>
      <c r="U3359" s="10" t="str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41932.102766203701</v>
      </c>
      <c r="T3360" s="9">
        <f t="shared" si="369"/>
        <v>41962.144432870373</v>
      </c>
      <c r="U3360" s="10" t="str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42745.848773148151</v>
      </c>
      <c r="T3361" s="9">
        <f t="shared" si="369"/>
        <v>42790.848773148151</v>
      </c>
      <c r="U3361" s="10" t="str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42696.874340277776</v>
      </c>
      <c r="T3362" s="9">
        <f t="shared" si="369"/>
        <v>42718.457638888889</v>
      </c>
      <c r="U3362" s="10" t="str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41865.817013888889</v>
      </c>
      <c r="T3363" s="9">
        <f t="shared" si="369"/>
        <v>41883.457638888889</v>
      </c>
      <c r="U3363" s="10" t="str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42055.883298611108</v>
      </c>
      <c r="T3364" s="9">
        <f t="shared" si="369"/>
        <v>42069.996527777774</v>
      </c>
      <c r="U3364" s="10" t="str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41851.563020833331</v>
      </c>
      <c r="T3365" s="9">
        <f t="shared" si="369"/>
        <v>41870.458333333328</v>
      </c>
      <c r="U3365" s="10" t="str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42422.769085648142</v>
      </c>
      <c r="T3366" s="9">
        <f t="shared" si="369"/>
        <v>42444.666666666664</v>
      </c>
      <c r="U3366" s="10" t="str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42320.893425925919</v>
      </c>
      <c r="T3367" s="9">
        <f t="shared" si="369"/>
        <v>42350.893425925919</v>
      </c>
      <c r="U3367" s="10" t="str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42106.859224537031</v>
      </c>
      <c r="T3368" s="9">
        <f t="shared" si="369"/>
        <v>42136.859224537031</v>
      </c>
      <c r="U3368" s="10" t="str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42192.725624999999</v>
      </c>
      <c r="T3369" s="9">
        <f t="shared" si="369"/>
        <v>42217.725624999999</v>
      </c>
      <c r="U3369" s="10" t="str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41968.991423611107</v>
      </c>
      <c r="T3370" s="9">
        <f t="shared" si="369"/>
        <v>42004.999999999993</v>
      </c>
      <c r="U3370" s="10" t="str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42689.833101851851</v>
      </c>
      <c r="T3371" s="9">
        <f t="shared" si="369"/>
        <v>42749.833101851851</v>
      </c>
      <c r="U3371" s="10" t="str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42690.125983796293</v>
      </c>
      <c r="T3372" s="9">
        <f t="shared" si="369"/>
        <v>42721.124999999993</v>
      </c>
      <c r="U3372" s="10" t="str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42312.666261574072</v>
      </c>
      <c r="T3373" s="9">
        <f t="shared" si="369"/>
        <v>42340.666261574072</v>
      </c>
      <c r="U3373" s="10" t="str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41855.339768518512</v>
      </c>
      <c r="T3374" s="9">
        <f t="shared" si="369"/>
        <v>41875.999305555553</v>
      </c>
      <c r="U3374" s="10" t="str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42179.646296296291</v>
      </c>
      <c r="T3375" s="9">
        <f t="shared" si="369"/>
        <v>42203.458333333336</v>
      </c>
      <c r="U3375" s="10" t="str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42275.523333333331</v>
      </c>
      <c r="T3376" s="9">
        <f t="shared" si="369"/>
        <v>42305.523333333331</v>
      </c>
      <c r="U3376" s="10" t="str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41765.402465277773</v>
      </c>
      <c r="T3377" s="9">
        <f t="shared" si="369"/>
        <v>41777.402465277773</v>
      </c>
      <c r="U3377" s="10" t="str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42059.492986111109</v>
      </c>
      <c r="T3378" s="9">
        <f t="shared" si="369"/>
        <v>42119.451319444437</v>
      </c>
      <c r="U3378" s="10" t="str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42053.524293981478</v>
      </c>
      <c r="T3379" s="9">
        <f t="shared" si="369"/>
        <v>42083.49722222222</v>
      </c>
      <c r="U3379" s="10" t="str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41858.147060185183</v>
      </c>
      <c r="T3380" s="9">
        <f t="shared" si="369"/>
        <v>41882.338888888888</v>
      </c>
      <c r="U3380" s="10" t="str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42225.305555555555</v>
      </c>
      <c r="T3381" s="9">
        <f t="shared" si="369"/>
        <v>42242.749999999993</v>
      </c>
      <c r="U3381" s="10" t="str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41937.745115740741</v>
      </c>
      <c r="T3382" s="9">
        <f t="shared" si="369"/>
        <v>41972.786782407406</v>
      </c>
      <c r="U3382" s="10" t="str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42043.976655092592</v>
      </c>
      <c r="T3383" s="9">
        <f t="shared" si="369"/>
        <v>42073.934988425921</v>
      </c>
      <c r="U3383" s="10" t="str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42559.222870370366</v>
      </c>
      <c r="T3384" s="9">
        <f t="shared" si="369"/>
        <v>42583.749305555553</v>
      </c>
      <c r="U3384" s="10" t="str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42524.574305555558</v>
      </c>
      <c r="T3385" s="9">
        <f t="shared" si="369"/>
        <v>42544.574305555558</v>
      </c>
      <c r="U3385" s="10" t="str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42291.879259259258</v>
      </c>
      <c r="T3386" s="9">
        <f t="shared" si="369"/>
        <v>42328.916666666664</v>
      </c>
      <c r="U3386" s="10" t="str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41953.659166666665</v>
      </c>
      <c r="T3387" s="9">
        <f t="shared" si="369"/>
        <v>41983.659166666665</v>
      </c>
      <c r="U3387" s="10" t="str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41946.436412037037</v>
      </c>
      <c r="T3388" s="9">
        <f t="shared" si="369"/>
        <v>41976.436412037037</v>
      </c>
      <c r="U3388" s="10" t="str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41947.554259259261</v>
      </c>
      <c r="T3389" s="9">
        <f t="shared" si="369"/>
        <v>41987.554259259261</v>
      </c>
      <c r="U3389" s="10" t="str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42143.252789351849</v>
      </c>
      <c r="T3390" s="9">
        <f t="shared" si="369"/>
        <v>42173.252789351849</v>
      </c>
      <c r="U3390" s="10" t="str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42494.355115740742</v>
      </c>
      <c r="T3391" s="9">
        <f t="shared" si="369"/>
        <v>42524.355115740742</v>
      </c>
      <c r="U3391" s="10" t="str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41815.566493055558</v>
      </c>
      <c r="T3392" s="9">
        <f t="shared" si="369"/>
        <v>41830.566493055558</v>
      </c>
      <c r="U3392" s="10" t="str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41830.337361111109</v>
      </c>
      <c r="T3393" s="9">
        <f t="shared" si="369"/>
        <v>41859.727777777771</v>
      </c>
      <c r="U3393" s="10" t="str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42446.63721064815</v>
      </c>
      <c r="T3394" s="9">
        <f t="shared" si="369"/>
        <v>42496.63721064815</v>
      </c>
      <c r="U3394" s="10" t="str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LEFT(N3395,FIND("/",N3395) -1)</f>
        <v>theater</v>
      </c>
      <c r="R3395" t="str">
        <f t="shared" ref="R3395:R3458" si="374">RIGHT(N3395,LEN(N3395)-FIND("/",N3395))</f>
        <v>plays</v>
      </c>
      <c r="S3395" s="9">
        <f t="shared" ref="S3395:S3458" si="375">(J3395/86400)+25569+(-5/24)</f>
        <v>41923.713310185187</v>
      </c>
      <c r="T3395" s="9">
        <f t="shared" ref="T3395:T3458" si="376">(I3395/86400)+25569+(-5/24)</f>
        <v>41948.823611111111</v>
      </c>
      <c r="U3395" s="10" t="str">
        <f t="shared" ref="U3395:U3458" si="377">TEXT(S3395,"yyyy")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41817.387094907404</v>
      </c>
      <c r="T3396" s="9">
        <f t="shared" si="376"/>
        <v>41847.387094907404</v>
      </c>
      <c r="U3396" s="10" t="str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42140.503981481474</v>
      </c>
      <c r="T3397" s="9">
        <f t="shared" si="376"/>
        <v>42154.548611111109</v>
      </c>
      <c r="U3397" s="10" t="str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41764.238298611112</v>
      </c>
      <c r="T3398" s="9">
        <f t="shared" si="376"/>
        <v>41790.957638888889</v>
      </c>
      <c r="U3398" s="10" t="str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42378.270011574066</v>
      </c>
      <c r="T3399" s="9">
        <f t="shared" si="376"/>
        <v>42418.708333333336</v>
      </c>
      <c r="U3399" s="10" t="str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41941.543703703697</v>
      </c>
      <c r="T3400" s="9">
        <f t="shared" si="376"/>
        <v>41964.499999999993</v>
      </c>
      <c r="U3400" s="10" t="str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42026.712094907409</v>
      </c>
      <c r="T3401" s="9">
        <f t="shared" si="376"/>
        <v>42056.712094907409</v>
      </c>
      <c r="U3401" s="10" t="str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41834.745532407404</v>
      </c>
      <c r="T3402" s="9">
        <f t="shared" si="376"/>
        <v>41879.745532407404</v>
      </c>
      <c r="U3402" s="10" t="str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42193.5155787037</v>
      </c>
      <c r="T3403" s="9">
        <f t="shared" si="376"/>
        <v>42223.5155787037</v>
      </c>
      <c r="U3403" s="10" t="str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42290.410219907404</v>
      </c>
      <c r="T3404" s="9">
        <f t="shared" si="376"/>
        <v>42319.896527777775</v>
      </c>
      <c r="U3404" s="10" t="str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42150.253749999996</v>
      </c>
      <c r="T3405" s="9">
        <f t="shared" si="376"/>
        <v>42180.253749999996</v>
      </c>
      <c r="U3405" s="10" t="str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42152.295162037037</v>
      </c>
      <c r="T3406" s="9">
        <f t="shared" si="376"/>
        <v>42172.295162037037</v>
      </c>
      <c r="U3406" s="10" t="str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42409.808865740742</v>
      </c>
      <c r="T3407" s="9">
        <f t="shared" si="376"/>
        <v>42430.790972222218</v>
      </c>
      <c r="U3407" s="10" t="str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41791.284444444442</v>
      </c>
      <c r="T3408" s="9">
        <f t="shared" si="376"/>
        <v>41836.284444444442</v>
      </c>
      <c r="U3408" s="10" t="str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41796.21399305555</v>
      </c>
      <c r="T3409" s="9">
        <f t="shared" si="376"/>
        <v>41826.21399305555</v>
      </c>
      <c r="U3409" s="10" t="str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41808.78361111111</v>
      </c>
      <c r="T3410" s="9">
        <f t="shared" si="376"/>
        <v>41838.78361111111</v>
      </c>
      <c r="U3410" s="10" t="str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42544.605995370366</v>
      </c>
      <c r="T3411" s="9">
        <f t="shared" si="376"/>
        <v>42582.665277777771</v>
      </c>
      <c r="U3411" s="10" t="str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42499.83321759259</v>
      </c>
      <c r="T3412" s="9">
        <f t="shared" si="376"/>
        <v>42527.083333333336</v>
      </c>
      <c r="U3412" s="10" t="str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42264.814490740733</v>
      </c>
      <c r="T3413" s="9">
        <f t="shared" si="376"/>
        <v>42284.814490740733</v>
      </c>
      <c r="U3413" s="10" t="str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41879.750717592593</v>
      </c>
      <c r="T3414" s="9">
        <f t="shared" si="376"/>
        <v>41909.750717592593</v>
      </c>
      <c r="U3414" s="10" t="str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42053.524745370371</v>
      </c>
      <c r="T3415" s="9">
        <f t="shared" si="376"/>
        <v>42062.999305555553</v>
      </c>
      <c r="U3415" s="10" t="str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42675.624131944445</v>
      </c>
      <c r="T3416" s="9">
        <f t="shared" si="376"/>
        <v>42705.124305555553</v>
      </c>
      <c r="U3416" s="10" t="str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42466.935833333329</v>
      </c>
      <c r="T3417" s="9">
        <f t="shared" si="376"/>
        <v>42477.770833333336</v>
      </c>
      <c r="U3417" s="10" t="str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42089.204224537032</v>
      </c>
      <c r="T3418" s="9">
        <f t="shared" si="376"/>
        <v>42117.562499999993</v>
      </c>
      <c r="U3418" s="10" t="str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41894.705416666664</v>
      </c>
      <c r="T3419" s="9">
        <f t="shared" si="376"/>
        <v>41937.821527777771</v>
      </c>
      <c r="U3419" s="10" t="str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41752.626238425924</v>
      </c>
      <c r="T3420" s="9">
        <f t="shared" si="376"/>
        <v>41782.626238425924</v>
      </c>
      <c r="U3420" s="10" t="str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42448.613252314812</v>
      </c>
      <c r="T3421" s="9">
        <f t="shared" si="376"/>
        <v>42466.687499999993</v>
      </c>
      <c r="U3421" s="10" t="str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42404.881967592592</v>
      </c>
      <c r="T3422" s="9">
        <f t="shared" si="376"/>
        <v>42413.791666666664</v>
      </c>
      <c r="U3422" s="10" t="str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42037.582905092589</v>
      </c>
      <c r="T3423" s="9">
        <f t="shared" si="376"/>
        <v>42067.582905092589</v>
      </c>
      <c r="U3423" s="10" t="str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42323.353888888887</v>
      </c>
      <c r="T3424" s="9">
        <f t="shared" si="376"/>
        <v>42351.791666666664</v>
      </c>
      <c r="U3424" s="10" t="str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42088.703020833331</v>
      </c>
      <c r="T3425" s="9">
        <f t="shared" si="376"/>
        <v>42118.703020833331</v>
      </c>
      <c r="U3425" s="10" t="str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42018.468564814808</v>
      </c>
      <c r="T3426" s="9">
        <f t="shared" si="376"/>
        <v>42040.082638888889</v>
      </c>
      <c r="U3426" s="10" t="str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41884.40898148148</v>
      </c>
      <c r="T3427" s="9">
        <f t="shared" si="376"/>
        <v>41916.40898148148</v>
      </c>
      <c r="U3427" s="10" t="str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41883.848414351851</v>
      </c>
      <c r="T3428" s="9">
        <f t="shared" si="376"/>
        <v>41902.875</v>
      </c>
      <c r="U3428" s="10" t="str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41792.436944444438</v>
      </c>
      <c r="T3429" s="9">
        <f t="shared" si="376"/>
        <v>41822.436944444438</v>
      </c>
      <c r="U3429" s="10" t="str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42038.512118055551</v>
      </c>
      <c r="T3430" s="9">
        <f t="shared" si="376"/>
        <v>42063.499999999993</v>
      </c>
      <c r="U3430" s="10" t="str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42661.813206018516</v>
      </c>
      <c r="T3431" s="9">
        <f t="shared" si="376"/>
        <v>42675.813206018516</v>
      </c>
      <c r="U3431" s="10" t="str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41820.737280092588</v>
      </c>
      <c r="T3432" s="9">
        <f t="shared" si="376"/>
        <v>41850.737280092588</v>
      </c>
      <c r="U3432" s="10" t="str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41839.522604166668</v>
      </c>
      <c r="T3433" s="9">
        <f t="shared" si="376"/>
        <v>41869.522604166668</v>
      </c>
      <c r="U3433" s="10" t="str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42380.372847222221</v>
      </c>
      <c r="T3434" s="9">
        <f t="shared" si="376"/>
        <v>42405.708333333336</v>
      </c>
      <c r="U3434" s="10" t="str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41775.854803240734</v>
      </c>
      <c r="T3435" s="9">
        <f t="shared" si="376"/>
        <v>41806.916666666664</v>
      </c>
      <c r="U3435" s="10" t="str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41800.172094907401</v>
      </c>
      <c r="T3436" s="9">
        <f t="shared" si="376"/>
        <v>41830.172094907401</v>
      </c>
      <c r="U3436" s="10" t="str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42572.408483796295</v>
      </c>
      <c r="T3437" s="9">
        <f t="shared" si="376"/>
        <v>42588.916666666664</v>
      </c>
      <c r="U3437" s="10" t="str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41851.333252314813</v>
      </c>
      <c r="T3438" s="9">
        <f t="shared" si="376"/>
        <v>41872.477777777771</v>
      </c>
      <c r="U3438" s="10" t="str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42205.502546296295</v>
      </c>
      <c r="T3439" s="9">
        <f t="shared" si="376"/>
        <v>42235.502546296295</v>
      </c>
      <c r="U3439" s="10" t="str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42100.719525462962</v>
      </c>
      <c r="T3440" s="9">
        <f t="shared" si="376"/>
        <v>42126.666666666664</v>
      </c>
      <c r="U3440" s="10" t="str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42374.702893518515</v>
      </c>
      <c r="T3441" s="9">
        <f t="shared" si="376"/>
        <v>42387.999305555553</v>
      </c>
      <c r="U3441" s="10" t="str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41808.914675925924</v>
      </c>
      <c r="T3442" s="9">
        <f t="shared" si="376"/>
        <v>41831.46875</v>
      </c>
      <c r="U3442" s="10" t="str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42294.221307870372</v>
      </c>
      <c r="T3443" s="9">
        <f t="shared" si="376"/>
        <v>42321.636805555558</v>
      </c>
      <c r="U3443" s="10" t="str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42124.632777777777</v>
      </c>
      <c r="T3444" s="9">
        <f t="shared" si="376"/>
        <v>42154.632777777777</v>
      </c>
      <c r="U3444" s="10" t="str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41861.316504629627</v>
      </c>
      <c r="T3445" s="9">
        <f t="shared" si="376"/>
        <v>41891.316504629627</v>
      </c>
      <c r="U3445" s="10" t="str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42521.08317129629</v>
      </c>
      <c r="T3446" s="9">
        <f t="shared" si="376"/>
        <v>42529.374305555553</v>
      </c>
      <c r="U3446" s="10" t="str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42272.322175925925</v>
      </c>
      <c r="T3447" s="9">
        <f t="shared" si="376"/>
        <v>42300.322175925925</v>
      </c>
      <c r="U3447" s="10" t="str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42016.624131944445</v>
      </c>
      <c r="T3448" s="9">
        <f t="shared" si="376"/>
        <v>42040.305555555555</v>
      </c>
      <c r="U3448" s="10" t="str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42402.680694444447</v>
      </c>
      <c r="T3449" s="9">
        <f t="shared" si="376"/>
        <v>42447.639027777775</v>
      </c>
      <c r="U3449" s="10" t="str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41959.910752314812</v>
      </c>
      <c r="T3450" s="9">
        <f t="shared" si="376"/>
        <v>41989.910752314812</v>
      </c>
      <c r="U3450" s="10" t="str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42531.844189814808</v>
      </c>
      <c r="T3451" s="9">
        <f t="shared" si="376"/>
        <v>42559.958333333336</v>
      </c>
      <c r="U3451" s="10" t="str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42036.496192129627</v>
      </c>
      <c r="T3452" s="9">
        <f t="shared" si="376"/>
        <v>42096.454525462956</v>
      </c>
      <c r="U3452" s="10" t="str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42088.515358796292</v>
      </c>
      <c r="T3453" s="9">
        <f t="shared" si="376"/>
        <v>42115.515358796292</v>
      </c>
      <c r="U3453" s="10" t="str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41820.430856481478</v>
      </c>
      <c r="T3454" s="9">
        <f t="shared" si="376"/>
        <v>41842.957638888889</v>
      </c>
      <c r="U3454" s="10" t="str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42535.770324074074</v>
      </c>
      <c r="T3455" s="9">
        <f t="shared" si="376"/>
        <v>42595.770324074074</v>
      </c>
      <c r="U3455" s="10" t="str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41821.490266203698</v>
      </c>
      <c r="T3456" s="9">
        <f t="shared" si="376"/>
        <v>41851.490266203698</v>
      </c>
      <c r="U3456" s="10" t="str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42626.541979166665</v>
      </c>
      <c r="T3457" s="9">
        <f t="shared" si="376"/>
        <v>42656.541979166665</v>
      </c>
      <c r="U3457" s="10" t="str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41820.997303240736</v>
      </c>
      <c r="T3458" s="9">
        <f t="shared" si="376"/>
        <v>41852.082638888889</v>
      </c>
      <c r="U3458" s="10" t="str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LEFT(N3459,FIND("/",N3459) -1)</f>
        <v>theater</v>
      </c>
      <c r="R3459" t="str">
        <f t="shared" ref="R3459:R3522" si="381">RIGHT(N3459,LEN(N3459)-FIND("/",N3459))</f>
        <v>plays</v>
      </c>
      <c r="S3459" s="9">
        <f t="shared" ref="S3459:S3522" si="382">(J3459/86400)+25569+(-5/24)</f>
        <v>42016.498344907406</v>
      </c>
      <c r="T3459" s="9">
        <f t="shared" ref="T3459:T3522" si="383">(I3459/86400)+25569+(-5/24)</f>
        <v>42047.040972222218</v>
      </c>
      <c r="U3459" s="10" t="str">
        <f t="shared" ref="U3459:U3522" si="384">TEXT(S3459,"yyyy")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42010.994247685179</v>
      </c>
      <c r="T3460" s="9">
        <f t="shared" si="383"/>
        <v>42037.977083333331</v>
      </c>
      <c r="U3460" s="10" t="str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42480.271527777775</v>
      </c>
      <c r="T3461" s="9">
        <f t="shared" si="383"/>
        <v>42510.271527777775</v>
      </c>
      <c r="U3461" s="10" t="str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41852.318888888891</v>
      </c>
      <c r="T3462" s="9">
        <f t="shared" si="383"/>
        <v>41866.318888888891</v>
      </c>
      <c r="U3462" s="10" t="str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42643.424525462957</v>
      </c>
      <c r="T3463" s="9">
        <f t="shared" si="383"/>
        <v>42671.916666666664</v>
      </c>
      <c r="U3463" s="10" t="str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42179.690138888887</v>
      </c>
      <c r="T3464" s="9">
        <f t="shared" si="383"/>
        <v>42195.541666666664</v>
      </c>
      <c r="U3464" s="10" t="str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42612.710474537038</v>
      </c>
      <c r="T3465" s="9">
        <f t="shared" si="383"/>
        <v>42653.957638888889</v>
      </c>
      <c r="U3465" s="10" t="str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42574.921724537031</v>
      </c>
      <c r="T3466" s="9">
        <f t="shared" si="383"/>
        <v>42604.921724537031</v>
      </c>
      <c r="U3466" s="10" t="str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42200.417499999996</v>
      </c>
      <c r="T3467" s="9">
        <f t="shared" si="383"/>
        <v>42225.458333333336</v>
      </c>
      <c r="U3467" s="10" t="str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42419.810763888883</v>
      </c>
      <c r="T3468" s="9">
        <f t="shared" si="383"/>
        <v>42479.769097222219</v>
      </c>
      <c r="U3468" s="10" t="str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42053.463333333326</v>
      </c>
      <c r="T3469" s="9">
        <f t="shared" si="383"/>
        <v>42083.421666666669</v>
      </c>
      <c r="U3469" s="10" t="str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42605.55704861111</v>
      </c>
      <c r="T3470" s="9">
        <f t="shared" si="383"/>
        <v>42633.916666666664</v>
      </c>
      <c r="U3470" s="10" t="str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42458.433391203704</v>
      </c>
      <c r="T3471" s="9">
        <f t="shared" si="383"/>
        <v>42488.433391203704</v>
      </c>
      <c r="U3471" s="10" t="str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42528.813680555548</v>
      </c>
      <c r="T3472" s="9">
        <f t="shared" si="383"/>
        <v>42566.693055555552</v>
      </c>
      <c r="U3472" s="10" t="str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41841.61215277778</v>
      </c>
      <c r="T3473" s="9">
        <f t="shared" si="383"/>
        <v>41882.625</v>
      </c>
      <c r="U3473" s="10" t="str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41927.962164351848</v>
      </c>
      <c r="T3474" s="9">
        <f t="shared" si="383"/>
        <v>41949.040972222218</v>
      </c>
      <c r="U3474" s="10" t="str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42062.626111111109</v>
      </c>
      <c r="T3475" s="9">
        <f t="shared" si="383"/>
        <v>42083.643749999996</v>
      </c>
      <c r="U3475" s="10" t="str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42541.293182870366</v>
      </c>
      <c r="T3476" s="9">
        <f t="shared" si="383"/>
        <v>42571.293182870366</v>
      </c>
      <c r="U3476" s="10" t="str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41918.672499999993</v>
      </c>
      <c r="T3477" s="9">
        <f t="shared" si="383"/>
        <v>41945.791666666664</v>
      </c>
      <c r="U3477" s="10" t="str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41921.071643518517</v>
      </c>
      <c r="T3478" s="9">
        <f t="shared" si="383"/>
        <v>41938.916666666664</v>
      </c>
      <c r="U3478" s="10" t="str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42128.528275462959</v>
      </c>
      <c r="T3479" s="9">
        <f t="shared" si="383"/>
        <v>42140.916666666664</v>
      </c>
      <c r="U3479" s="10" t="str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42053.708587962959</v>
      </c>
      <c r="T3480" s="9">
        <f t="shared" si="383"/>
        <v>42079.666666666664</v>
      </c>
      <c r="U3480" s="10" t="str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41781.64675925926</v>
      </c>
      <c r="T3481" s="9">
        <f t="shared" si="383"/>
        <v>41811.64675925926</v>
      </c>
      <c r="U3481" s="10" t="str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42171.109108796292</v>
      </c>
      <c r="T3482" s="9">
        <f t="shared" si="383"/>
        <v>42195.666666666664</v>
      </c>
      <c r="U3482" s="10" t="str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41989.039212962962</v>
      </c>
      <c r="T3483" s="9">
        <f t="shared" si="383"/>
        <v>42006.039212962962</v>
      </c>
      <c r="U3483" s="10" t="str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41796.563263888886</v>
      </c>
      <c r="T3484" s="9">
        <f t="shared" si="383"/>
        <v>41826.563263888886</v>
      </c>
      <c r="U3484" s="10" t="str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41793.460428240738</v>
      </c>
      <c r="T3485" s="9">
        <f t="shared" si="383"/>
        <v>41823.460428240738</v>
      </c>
      <c r="U3485" s="10" t="str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42506.552071759252</v>
      </c>
      <c r="T3486" s="9">
        <f t="shared" si="383"/>
        <v>42536.552071759252</v>
      </c>
      <c r="U3486" s="10" t="str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42372.484722222223</v>
      </c>
      <c r="T3487" s="9">
        <f t="shared" si="383"/>
        <v>42402.484722222223</v>
      </c>
      <c r="U3487" s="10" t="str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42126.666678240734</v>
      </c>
      <c r="T3488" s="9">
        <f t="shared" si="383"/>
        <v>42158.082638888889</v>
      </c>
      <c r="U3488" s="10" t="str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42149.732083333329</v>
      </c>
      <c r="T3489" s="9">
        <f t="shared" si="383"/>
        <v>42179.732083333329</v>
      </c>
      <c r="U3489" s="10" t="str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42087.55972222222</v>
      </c>
      <c r="T3490" s="9">
        <f t="shared" si="383"/>
        <v>42111.458333333336</v>
      </c>
      <c r="U3490" s="10" t="str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41753.427442129629</v>
      </c>
      <c r="T3491" s="9">
        <f t="shared" si="383"/>
        <v>41783.666666666664</v>
      </c>
      <c r="U3491" s="10" t="str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42443.594027777777</v>
      </c>
      <c r="T3492" s="9">
        <f t="shared" si="383"/>
        <v>42473.594027777777</v>
      </c>
      <c r="U3492" s="10" t="str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42121.041481481479</v>
      </c>
      <c r="T3493" s="9">
        <f t="shared" si="383"/>
        <v>42142.041481481479</v>
      </c>
      <c r="U3493" s="10" t="str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42267.800891203697</v>
      </c>
      <c r="T3494" s="9">
        <f t="shared" si="383"/>
        <v>42302.800891203697</v>
      </c>
      <c r="U3494" s="10" t="str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41848.657824074071</v>
      </c>
      <c r="T3495" s="9">
        <f t="shared" si="383"/>
        <v>41868.007638888885</v>
      </c>
      <c r="U3495" s="10" t="str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42689.006655092591</v>
      </c>
      <c r="T3496" s="9">
        <f t="shared" si="383"/>
        <v>42700.041666666664</v>
      </c>
      <c r="U3496" s="10" t="str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41915.554502314808</v>
      </c>
      <c r="T3497" s="9">
        <f t="shared" si="383"/>
        <v>41944.512499999997</v>
      </c>
      <c r="U3497" s="10" t="str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42584.638495370367</v>
      </c>
      <c r="T3498" s="9">
        <f t="shared" si="383"/>
        <v>42624.638495370367</v>
      </c>
      <c r="U3498" s="10" t="str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42511.53361111111</v>
      </c>
      <c r="T3499" s="9">
        <f t="shared" si="383"/>
        <v>42523.708333333336</v>
      </c>
      <c r="U3499" s="10" t="str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42458.950277777774</v>
      </c>
      <c r="T3500" s="9">
        <f t="shared" si="383"/>
        <v>42518.697222222218</v>
      </c>
      <c r="U3500" s="10" t="str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42131.827835648146</v>
      </c>
      <c r="T3501" s="9">
        <f t="shared" si="383"/>
        <v>42186.082638888889</v>
      </c>
      <c r="U3501" s="10" t="str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42419.711087962962</v>
      </c>
      <c r="T3502" s="9">
        <f t="shared" si="383"/>
        <v>42435.999305555553</v>
      </c>
      <c r="U3502" s="10" t="str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42233.555497685178</v>
      </c>
      <c r="T3503" s="9">
        <f t="shared" si="383"/>
        <v>42258.555497685178</v>
      </c>
      <c r="U3503" s="10" t="str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42430.631064814814</v>
      </c>
      <c r="T3504" s="9">
        <f t="shared" si="383"/>
        <v>42444.957638888889</v>
      </c>
      <c r="U3504" s="10" t="str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42545.27</v>
      </c>
      <c r="T3505" s="9">
        <f t="shared" si="383"/>
        <v>42575.27</v>
      </c>
      <c r="U3505" s="10" t="str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42297.540405092594</v>
      </c>
      <c r="T3506" s="9">
        <f t="shared" si="383"/>
        <v>42327.582071759258</v>
      </c>
      <c r="U3506" s="10" t="str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41760.727372685185</v>
      </c>
      <c r="T3507" s="9">
        <f t="shared" si="383"/>
        <v>41771.958333333328</v>
      </c>
      <c r="U3507" s="10" t="str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41829.525925925926</v>
      </c>
      <c r="T3508" s="9">
        <f t="shared" si="383"/>
        <v>41874.525925925926</v>
      </c>
      <c r="U3508" s="10" t="str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42491.714548611104</v>
      </c>
      <c r="T3509" s="9">
        <f t="shared" si="383"/>
        <v>42521.714548611104</v>
      </c>
      <c r="U3509" s="10" t="str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42477.521446759252</v>
      </c>
      <c r="T3510" s="9">
        <f t="shared" si="383"/>
        <v>42500.666666666664</v>
      </c>
      <c r="U3510" s="10" t="str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41950.651226851849</v>
      </c>
      <c r="T3511" s="9">
        <f t="shared" si="383"/>
        <v>41963.996527777774</v>
      </c>
      <c r="U3511" s="10" t="str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41802.412569444445</v>
      </c>
      <c r="T3512" s="9">
        <f t="shared" si="383"/>
        <v>41822.412569444445</v>
      </c>
      <c r="U3512" s="10" t="str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41927.665451388886</v>
      </c>
      <c r="T3513" s="9">
        <f t="shared" si="383"/>
        <v>41950.5625</v>
      </c>
      <c r="U3513" s="10" t="str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42057.328611111108</v>
      </c>
      <c r="T3514" s="9">
        <f t="shared" si="383"/>
        <v>42117.286944444444</v>
      </c>
      <c r="U3514" s="10" t="str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41780.887870370367</v>
      </c>
      <c r="T3515" s="9">
        <f t="shared" si="383"/>
        <v>41793.999305555553</v>
      </c>
      <c r="U3515" s="10" t="str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42020.638333333329</v>
      </c>
      <c r="T3516" s="9">
        <f t="shared" si="383"/>
        <v>42036.999305555553</v>
      </c>
      <c r="U3516" s="10" t="str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42125.564479166664</v>
      </c>
      <c r="T3517" s="9">
        <f t="shared" si="383"/>
        <v>42155.564479166664</v>
      </c>
      <c r="U3517" s="10" t="str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41855.801736111105</v>
      </c>
      <c r="T3518" s="9">
        <f t="shared" si="383"/>
        <v>41889.916666666664</v>
      </c>
      <c r="U3518" s="10" t="str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41794.609189814808</v>
      </c>
      <c r="T3519" s="9">
        <f t="shared" si="383"/>
        <v>41824.25</v>
      </c>
      <c r="U3519" s="10" t="str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41893.575219907405</v>
      </c>
      <c r="T3520" s="9">
        <f t="shared" si="383"/>
        <v>41914.38958333333</v>
      </c>
      <c r="U3520" s="10" t="str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42037.390624999993</v>
      </c>
      <c r="T3521" s="9">
        <f t="shared" si="383"/>
        <v>42067.390624999993</v>
      </c>
      <c r="U3521" s="10" t="str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42227.615879629629</v>
      </c>
      <c r="T3522" s="9">
        <f t="shared" si="383"/>
        <v>42253.365972222215</v>
      </c>
      <c r="U3522" s="10" t="str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LEFT(N3523,FIND("/",N3523) -1)</f>
        <v>theater</v>
      </c>
      <c r="R3523" t="str">
        <f t="shared" ref="R3523:R3586" si="388">RIGHT(N3523,LEN(N3523)-FIND("/",N3523))</f>
        <v>plays</v>
      </c>
      <c r="S3523" s="9">
        <f t="shared" ref="S3523:S3586" si="389">(J3523/86400)+25569+(-5/24)</f>
        <v>41881.153009259258</v>
      </c>
      <c r="T3523" s="9">
        <f t="shared" ref="T3523:T3586" si="390">(I3523/86400)+25569+(-5/24)</f>
        <v>41911.153009259258</v>
      </c>
      <c r="U3523" s="10" t="str">
        <f t="shared" ref="U3523:U3586" si="391">TEXT(S3523,"yyyy")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42234.581550925919</v>
      </c>
      <c r="T3524" s="9">
        <f t="shared" si="390"/>
        <v>42262.212500000001</v>
      </c>
      <c r="U3524" s="10" t="str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42581.189212962963</v>
      </c>
      <c r="T3525" s="9">
        <f t="shared" si="390"/>
        <v>42638.749999999993</v>
      </c>
      <c r="U3525" s="10" t="str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41880.555243055554</v>
      </c>
      <c r="T3526" s="9">
        <f t="shared" si="390"/>
        <v>41894.958333333328</v>
      </c>
      <c r="U3526" s="10" t="str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42214.487337962964</v>
      </c>
      <c r="T3527" s="9">
        <f t="shared" si="390"/>
        <v>42225.458333333336</v>
      </c>
      <c r="U3527" s="10" t="str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42460.126979166664</v>
      </c>
      <c r="T3528" s="9">
        <f t="shared" si="390"/>
        <v>42488.040972222218</v>
      </c>
      <c r="U3528" s="10" t="str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42166.814872685187</v>
      </c>
      <c r="T3529" s="9">
        <f t="shared" si="390"/>
        <v>42195.957638888889</v>
      </c>
      <c r="U3529" s="10" t="str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42733.293032407404</v>
      </c>
      <c r="T3530" s="9">
        <f t="shared" si="390"/>
        <v>42753.293032407404</v>
      </c>
      <c r="U3530" s="10" t="str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42177.553449074076</v>
      </c>
      <c r="T3531" s="9">
        <f t="shared" si="390"/>
        <v>42197.833333333336</v>
      </c>
      <c r="U3531" s="10" t="str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42442.41501157407</v>
      </c>
      <c r="T3532" s="9">
        <f t="shared" si="390"/>
        <v>42470.624999999993</v>
      </c>
      <c r="U3532" s="10" t="str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42521.44599537037</v>
      </c>
      <c r="T3533" s="9">
        <f t="shared" si="390"/>
        <v>42551.44599537037</v>
      </c>
      <c r="U3533" s="10" t="str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41884.391516203701</v>
      </c>
      <c r="T3534" s="9">
        <f t="shared" si="390"/>
        <v>41899.957638888889</v>
      </c>
      <c r="U3534" s="10" t="str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42289.552858796298</v>
      </c>
      <c r="T3535" s="9">
        <f t="shared" si="390"/>
        <v>42319.594525462962</v>
      </c>
      <c r="U3535" s="10" t="str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42243.416932870365</v>
      </c>
      <c r="T3536" s="9">
        <f t="shared" si="390"/>
        <v>42278.416932870365</v>
      </c>
      <c r="U3536" s="10" t="str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42248.431828703702</v>
      </c>
      <c r="T3537" s="9">
        <f t="shared" si="390"/>
        <v>42279.541666666664</v>
      </c>
      <c r="U3537" s="10" t="str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42328.518807870372</v>
      </c>
      <c r="T3538" s="9">
        <f t="shared" si="390"/>
        <v>42358.290972222218</v>
      </c>
      <c r="U3538" s="10" t="str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41923.146018518521</v>
      </c>
      <c r="T3539" s="9">
        <f t="shared" si="390"/>
        <v>41960.124305555553</v>
      </c>
      <c r="U3539" s="10" t="str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42571.212268518517</v>
      </c>
      <c r="T3540" s="9">
        <f t="shared" si="390"/>
        <v>42599.212268518517</v>
      </c>
      <c r="U3540" s="10" t="str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42600.547708333332</v>
      </c>
      <c r="T3541" s="9">
        <f t="shared" si="390"/>
        <v>42621.547708333332</v>
      </c>
      <c r="U3541" s="10" t="str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42516.795034722221</v>
      </c>
      <c r="T3542" s="9">
        <f t="shared" si="390"/>
        <v>42546.795034722221</v>
      </c>
      <c r="U3542" s="10" t="str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42222.521701388883</v>
      </c>
      <c r="T3543" s="9">
        <f t="shared" si="390"/>
        <v>42247.521701388883</v>
      </c>
      <c r="U3543" s="10" t="str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41829.391458333332</v>
      </c>
      <c r="T3544" s="9">
        <f t="shared" si="390"/>
        <v>41889.391458333332</v>
      </c>
      <c r="U3544" s="10" t="str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42150.546979166662</v>
      </c>
      <c r="T3545" s="9">
        <f t="shared" si="390"/>
        <v>42180.546979166662</v>
      </c>
      <c r="U3545" s="10" t="str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42040.623344907406</v>
      </c>
      <c r="T3546" s="9">
        <f t="shared" si="390"/>
        <v>42070.623344907406</v>
      </c>
      <c r="U3546" s="10" t="str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42075.599062499998</v>
      </c>
      <c r="T3547" s="9">
        <f t="shared" si="390"/>
        <v>42105.599062499998</v>
      </c>
      <c r="U3547" s="10" t="str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42073.452361111107</v>
      </c>
      <c r="T3548" s="9">
        <f t="shared" si="390"/>
        <v>42094.957638888889</v>
      </c>
      <c r="U3548" s="10" t="str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42479.870381944442</v>
      </c>
      <c r="T3549" s="9">
        <f t="shared" si="390"/>
        <v>42503.957638888889</v>
      </c>
      <c r="U3549" s="10" t="str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42411.733958333331</v>
      </c>
      <c r="T3550" s="9">
        <f t="shared" si="390"/>
        <v>42433.833333333336</v>
      </c>
      <c r="U3550" s="10" t="str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42223.186030092591</v>
      </c>
      <c r="T3551" s="9">
        <f t="shared" si="390"/>
        <v>42251.186030092591</v>
      </c>
      <c r="U3551" s="10" t="str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42462.685162037036</v>
      </c>
      <c r="T3552" s="9">
        <f t="shared" si="390"/>
        <v>42492.685162037036</v>
      </c>
      <c r="U3552" s="10" t="str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41753.307523148142</v>
      </c>
      <c r="T3553" s="9">
        <f t="shared" si="390"/>
        <v>41781.713194444441</v>
      </c>
      <c r="U3553" s="10" t="str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41788.378749999996</v>
      </c>
      <c r="T3554" s="9">
        <f t="shared" si="390"/>
        <v>41818.378749999996</v>
      </c>
      <c r="U3554" s="10" t="str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42195.820370370369</v>
      </c>
      <c r="T3555" s="9">
        <f t="shared" si="390"/>
        <v>42227.791666666664</v>
      </c>
      <c r="U3555" s="10" t="str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42015.842118055552</v>
      </c>
      <c r="T3556" s="9">
        <f t="shared" si="390"/>
        <v>42046.499999999993</v>
      </c>
      <c r="U3556" s="10" t="str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42661.233726851853</v>
      </c>
      <c r="T3557" s="9">
        <f t="shared" si="390"/>
        <v>42691.275393518517</v>
      </c>
      <c r="U3557" s="10" t="str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41808.441249999996</v>
      </c>
      <c r="T3558" s="9">
        <f t="shared" si="390"/>
        <v>41868.441249999996</v>
      </c>
      <c r="U3558" s="10" t="str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41730.068414351852</v>
      </c>
      <c r="T3559" s="9">
        <f t="shared" si="390"/>
        <v>41764.068414351852</v>
      </c>
      <c r="U3559" s="10" t="str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42139.608506944445</v>
      </c>
      <c r="T3560" s="9">
        <f t="shared" si="390"/>
        <v>42181.666666666664</v>
      </c>
      <c r="U3560" s="10" t="str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42193.887824074067</v>
      </c>
      <c r="T3561" s="9">
        <f t="shared" si="390"/>
        <v>42216.165277777771</v>
      </c>
      <c r="U3561" s="10" t="str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42115.68131944444</v>
      </c>
      <c r="T3562" s="9">
        <f t="shared" si="390"/>
        <v>42150.906249999993</v>
      </c>
      <c r="U3562" s="10" t="str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42203.471967592595</v>
      </c>
      <c r="T3563" s="9">
        <f t="shared" si="390"/>
        <v>42221.566666666666</v>
      </c>
      <c r="U3563" s="10" t="str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42433.553553240738</v>
      </c>
      <c r="T3564" s="9">
        <f t="shared" si="390"/>
        <v>42442.708333333336</v>
      </c>
      <c r="U3564" s="10" t="str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42555.46361111111</v>
      </c>
      <c r="T3565" s="9">
        <f t="shared" si="390"/>
        <v>42583.583333333336</v>
      </c>
      <c r="U3565" s="10" t="str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42236.414918981478</v>
      </c>
      <c r="T3566" s="9">
        <f t="shared" si="390"/>
        <v>42282.458333333336</v>
      </c>
      <c r="U3566" s="10" t="str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41974.534814814811</v>
      </c>
      <c r="T3567" s="9">
        <f t="shared" si="390"/>
        <v>42004.534814814811</v>
      </c>
      <c r="U3567" s="10" t="str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41997.299571759257</v>
      </c>
      <c r="T3568" s="9">
        <f t="shared" si="390"/>
        <v>42027.299571759257</v>
      </c>
      <c r="U3568" s="10" t="str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42135.602361111109</v>
      </c>
      <c r="T3569" s="9">
        <f t="shared" si="390"/>
        <v>42165.602361111109</v>
      </c>
      <c r="U3569" s="10" t="str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41869.532337962963</v>
      </c>
      <c r="T3570" s="9">
        <f t="shared" si="390"/>
        <v>41899.532337962963</v>
      </c>
      <c r="U3570" s="10" t="str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41982.480277777773</v>
      </c>
      <c r="T3571" s="9">
        <f t="shared" si="390"/>
        <v>42012.480277777773</v>
      </c>
      <c r="U3571" s="10" t="str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41976.12364583333</v>
      </c>
      <c r="T3572" s="9">
        <f t="shared" si="390"/>
        <v>42004.083333333336</v>
      </c>
      <c r="U3572" s="10" t="str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41912.650613425925</v>
      </c>
      <c r="T3573" s="9">
        <f t="shared" si="390"/>
        <v>41942.650613425925</v>
      </c>
      <c r="U3573" s="10" t="str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42146.36206018518</v>
      </c>
      <c r="T3574" s="9">
        <f t="shared" si="390"/>
        <v>42176.36206018518</v>
      </c>
      <c r="U3574" s="10" t="str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41921.167199074072</v>
      </c>
      <c r="T3575" s="9">
        <f t="shared" si="390"/>
        <v>41951.208865740737</v>
      </c>
      <c r="U3575" s="10" t="str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41926.734351851854</v>
      </c>
      <c r="T3576" s="9">
        <f t="shared" si="390"/>
        <v>41956.776018518511</v>
      </c>
      <c r="U3576" s="10" t="str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42561.575543981475</v>
      </c>
      <c r="T3577" s="9">
        <f t="shared" si="390"/>
        <v>42592.957638888889</v>
      </c>
      <c r="U3577" s="10" t="str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42649.340902777774</v>
      </c>
      <c r="T3578" s="9">
        <f t="shared" si="390"/>
        <v>42709.382569444446</v>
      </c>
      <c r="U3578" s="10" t="str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42093.578506944446</v>
      </c>
      <c r="T3579" s="9">
        <f t="shared" si="390"/>
        <v>42120.061111111114</v>
      </c>
      <c r="U3579" s="10" t="str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42460.525196759256</v>
      </c>
      <c r="T3580" s="9">
        <f t="shared" si="390"/>
        <v>42490.525196759256</v>
      </c>
      <c r="U3580" s="10" t="str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42430.553888888891</v>
      </c>
      <c r="T3581" s="9">
        <f t="shared" si="390"/>
        <v>42460.51222222222</v>
      </c>
      <c r="U3581" s="10" t="str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42025.967847222222</v>
      </c>
      <c r="T3582" s="9">
        <f t="shared" si="390"/>
        <v>42063.999305555553</v>
      </c>
      <c r="U3582" s="10" t="str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41836.26284722222</v>
      </c>
      <c r="T3583" s="9">
        <f t="shared" si="390"/>
        <v>41850.26284722222</v>
      </c>
      <c r="U3583" s="10" t="str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42450.887523148143</v>
      </c>
      <c r="T3584" s="9">
        <f t="shared" si="390"/>
        <v>42464.887523148143</v>
      </c>
      <c r="U3584" s="10" t="str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42418.217650462961</v>
      </c>
      <c r="T3585" s="9">
        <f t="shared" si="390"/>
        <v>42478.175983796296</v>
      </c>
      <c r="U3585" s="10" t="str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42168.108148148145</v>
      </c>
      <c r="T3586" s="9">
        <f t="shared" si="390"/>
        <v>42198.108148148145</v>
      </c>
      <c r="U3586" s="10" t="str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LEFT(N3587,FIND("/",N3587) -1)</f>
        <v>theater</v>
      </c>
      <c r="R3587" t="str">
        <f t="shared" ref="R3587:R3650" si="395">RIGHT(N3587,LEN(N3587)-FIND("/",N3587))</f>
        <v>plays</v>
      </c>
      <c r="S3587" s="9">
        <f t="shared" ref="S3587:S3650" si="396">(J3587/86400)+25569+(-5/24)</f>
        <v>41964.507986111108</v>
      </c>
      <c r="T3587" s="9">
        <f t="shared" ref="T3587:T3650" si="397">(I3587/86400)+25569+(-5/24)</f>
        <v>41994.507986111108</v>
      </c>
      <c r="U3587" s="10" t="str">
        <f t="shared" ref="U3587:U3650" si="398">TEXT(S3587,"yyyy")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42576.489236111105</v>
      </c>
      <c r="T3588" s="9">
        <f t="shared" si="397"/>
        <v>42636.489236111105</v>
      </c>
      <c r="U3588" s="10" t="str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42503.331643518519</v>
      </c>
      <c r="T3589" s="9">
        <f t="shared" si="397"/>
        <v>42548.583333333336</v>
      </c>
      <c r="U3589" s="10" t="str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42101.620486111111</v>
      </c>
      <c r="T3590" s="9">
        <f t="shared" si="397"/>
        <v>42123.749999999993</v>
      </c>
      <c r="U3590" s="10" t="str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42125.439201388886</v>
      </c>
      <c r="T3591" s="9">
        <f t="shared" si="397"/>
        <v>42150.439201388886</v>
      </c>
      <c r="U3591" s="10" t="str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41902.125393518516</v>
      </c>
      <c r="T3592" s="9">
        <f t="shared" si="397"/>
        <v>41932.125393518516</v>
      </c>
      <c r="U3592" s="10" t="str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42003.74009259259</v>
      </c>
      <c r="T3593" s="9">
        <f t="shared" si="397"/>
        <v>42027.999305555553</v>
      </c>
      <c r="U3593" s="10" t="str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41988.621608796289</v>
      </c>
      <c r="T3594" s="9">
        <f t="shared" si="397"/>
        <v>42045.999305555553</v>
      </c>
      <c r="U3594" s="10" t="str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41974.690266203703</v>
      </c>
      <c r="T3595" s="9">
        <f t="shared" si="397"/>
        <v>42009.643055555549</v>
      </c>
      <c r="U3595" s="10" t="str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42591.858587962961</v>
      </c>
      <c r="T3596" s="9">
        <f t="shared" si="397"/>
        <v>42616.858587962961</v>
      </c>
      <c r="U3596" s="10" t="str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42049.800034722219</v>
      </c>
      <c r="T3597" s="9">
        <f t="shared" si="397"/>
        <v>42076.082638888889</v>
      </c>
      <c r="U3597" s="10" t="str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41856.506736111107</v>
      </c>
      <c r="T3598" s="9">
        <f t="shared" si="397"/>
        <v>41877.506736111107</v>
      </c>
      <c r="U3598" s="10" t="str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42417.377199074072</v>
      </c>
      <c r="T3599" s="9">
        <f t="shared" si="397"/>
        <v>42432.040972222218</v>
      </c>
      <c r="U3599" s="10" t="str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41866.590532407405</v>
      </c>
      <c r="T3600" s="9">
        <f t="shared" si="397"/>
        <v>41884.999305555553</v>
      </c>
      <c r="U3600" s="10" t="str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42220.586539351854</v>
      </c>
      <c r="T3601" s="9">
        <f t="shared" si="397"/>
        <v>42245.791666666664</v>
      </c>
      <c r="U3601" s="10" t="str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42628.640787037039</v>
      </c>
      <c r="T3602" s="9">
        <f t="shared" si="397"/>
        <v>42656.640787037039</v>
      </c>
      <c r="U3602" s="10" t="str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41990.790300925924</v>
      </c>
      <c r="T3603" s="9">
        <f t="shared" si="397"/>
        <v>42020.790300925924</v>
      </c>
      <c r="U3603" s="10" t="str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42447.68609953703</v>
      </c>
      <c r="T3604" s="9">
        <f t="shared" si="397"/>
        <v>42507.68609953703</v>
      </c>
      <c r="U3604" s="10" t="str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42283.656018518515</v>
      </c>
      <c r="T3605" s="9">
        <f t="shared" si="397"/>
        <v>42313.697685185187</v>
      </c>
      <c r="U3605" s="10" t="str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42482.80736111111</v>
      </c>
      <c r="T3606" s="9">
        <f t="shared" si="397"/>
        <v>42489.082638888889</v>
      </c>
      <c r="U3606" s="10" t="str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42383.584791666661</v>
      </c>
      <c r="T3607" s="9">
        <f t="shared" si="397"/>
        <v>42413.584791666661</v>
      </c>
      <c r="U3607" s="10" t="str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42566.396493055552</v>
      </c>
      <c r="T3608" s="9">
        <f t="shared" si="397"/>
        <v>42596.396493055552</v>
      </c>
      <c r="U3608" s="10" t="str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42338.755578703705</v>
      </c>
      <c r="T3609" s="9">
        <f t="shared" si="397"/>
        <v>42352.791666666664</v>
      </c>
      <c r="U3609" s="10" t="str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42506.501041666663</v>
      </c>
      <c r="T3610" s="9">
        <f t="shared" si="397"/>
        <v>42538.374999999993</v>
      </c>
      <c r="U3610" s="10" t="str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42429.783391203702</v>
      </c>
      <c r="T3611" s="9">
        <f t="shared" si="397"/>
        <v>42459.741724537038</v>
      </c>
      <c r="U3611" s="10" t="str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42203.22379629629</v>
      </c>
      <c r="T3612" s="9">
        <f t="shared" si="397"/>
        <v>42233.22379629629</v>
      </c>
      <c r="U3612" s="10" t="str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42072.162048611113</v>
      </c>
      <c r="T3613" s="9">
        <f t="shared" si="397"/>
        <v>42102.162048611113</v>
      </c>
      <c r="U3613" s="10" t="str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41789.518645833326</v>
      </c>
      <c r="T3614" s="9">
        <f t="shared" si="397"/>
        <v>41799.518645833326</v>
      </c>
      <c r="U3614" s="10" t="str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41788.381643518514</v>
      </c>
      <c r="T3615" s="9">
        <f t="shared" si="397"/>
        <v>41818.381643518514</v>
      </c>
      <c r="U3615" s="10" t="str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42143.833518518521</v>
      </c>
      <c r="T3616" s="9">
        <f t="shared" si="397"/>
        <v>42173.833518518521</v>
      </c>
      <c r="U3616" s="10" t="str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42318.385370370372</v>
      </c>
      <c r="T3617" s="9">
        <f t="shared" si="397"/>
        <v>42348.385370370372</v>
      </c>
      <c r="U3617" s="10" t="str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42052.741481481477</v>
      </c>
      <c r="T3618" s="9">
        <f t="shared" si="397"/>
        <v>42082.699814814812</v>
      </c>
      <c r="U3618" s="10" t="str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42779.401956018519</v>
      </c>
      <c r="T3619" s="9">
        <f t="shared" si="397"/>
        <v>42793.791666666664</v>
      </c>
      <c r="U3619" s="10" t="str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42128.419560185182</v>
      </c>
      <c r="T3620" s="9">
        <f t="shared" si="397"/>
        <v>42158.419560185182</v>
      </c>
      <c r="U3620" s="10" t="str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42660.923912037033</v>
      </c>
      <c r="T3621" s="9">
        <f t="shared" si="397"/>
        <v>42693.708333333336</v>
      </c>
      <c r="U3621" s="10" t="str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42037.72987268518</v>
      </c>
      <c r="T3622" s="9">
        <f t="shared" si="397"/>
        <v>42067.958333333336</v>
      </c>
      <c r="U3622" s="10" t="str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42619.727361111109</v>
      </c>
      <c r="T3623" s="9">
        <f t="shared" si="397"/>
        <v>42643.666666666664</v>
      </c>
      <c r="U3623" s="10" t="str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41877.013553240737</v>
      </c>
      <c r="T3624" s="9">
        <f t="shared" si="397"/>
        <v>41909.932638888888</v>
      </c>
      <c r="U3624" s="10" t="str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41828.528587962959</v>
      </c>
      <c r="T3625" s="9">
        <f t="shared" si="397"/>
        <v>41846.083333333328</v>
      </c>
      <c r="U3625" s="10" t="str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42545.56585648148</v>
      </c>
      <c r="T3626" s="9">
        <f t="shared" si="397"/>
        <v>42605.56585648148</v>
      </c>
      <c r="U3626" s="10" t="str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42157.444178240738</v>
      </c>
      <c r="T3627" s="9">
        <f t="shared" si="397"/>
        <v>42187.444178240738</v>
      </c>
      <c r="U3627" s="10" t="str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41846.458993055552</v>
      </c>
      <c r="T3628" s="9">
        <f t="shared" si="397"/>
        <v>41867.458993055552</v>
      </c>
      <c r="U3628" s="10" t="str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42460.533414351848</v>
      </c>
      <c r="T3629" s="9">
        <f t="shared" si="397"/>
        <v>42510.957638888889</v>
      </c>
      <c r="U3629" s="10" t="str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42291.6249537037</v>
      </c>
      <c r="T3630" s="9">
        <f t="shared" si="397"/>
        <v>42351.666620370372</v>
      </c>
      <c r="U3630" s="10" t="str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42436.886157407404</v>
      </c>
      <c r="T3631" s="9">
        <f t="shared" si="397"/>
        <v>42495.499999999993</v>
      </c>
      <c r="U3631" s="10" t="str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41942.638773148145</v>
      </c>
      <c r="T3632" s="9">
        <f t="shared" si="397"/>
        <v>41972.680439814816</v>
      </c>
      <c r="U3632" s="10" t="str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41880.54510416666</v>
      </c>
      <c r="T3633" s="9">
        <f t="shared" si="397"/>
        <v>41904.957638888889</v>
      </c>
      <c r="U3633" s="10" t="str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41946.728576388887</v>
      </c>
      <c r="T3634" s="9">
        <f t="shared" si="397"/>
        <v>41966.728576388887</v>
      </c>
      <c r="U3634" s="10" t="str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42649.415127314809</v>
      </c>
      <c r="T3635" s="9">
        <f t="shared" si="397"/>
        <v>42692.833333333336</v>
      </c>
      <c r="U3635" s="10" t="str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42700.958032407405</v>
      </c>
      <c r="T3636" s="9">
        <f t="shared" si="397"/>
        <v>42748.957638888889</v>
      </c>
      <c r="U3636" s="10" t="str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42450.674490740734</v>
      </c>
      <c r="T3637" s="9">
        <f t="shared" si="397"/>
        <v>42480.674490740734</v>
      </c>
      <c r="U3637" s="10" t="str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42226.486446759256</v>
      </c>
      <c r="T3638" s="9">
        <f t="shared" si="397"/>
        <v>42261.486446759256</v>
      </c>
      <c r="U3638" s="10" t="str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41975.492303240739</v>
      </c>
      <c r="T3639" s="9">
        <f t="shared" si="397"/>
        <v>42005.492303240739</v>
      </c>
      <c r="U3639" s="10" t="str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42053.464490740742</v>
      </c>
      <c r="T3640" s="9">
        <f t="shared" si="397"/>
        <v>42113.42282407407</v>
      </c>
      <c r="U3640" s="10" t="str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42590.468819444439</v>
      </c>
      <c r="T3641" s="9">
        <f t="shared" si="397"/>
        <v>42650.424305555549</v>
      </c>
      <c r="U3641" s="10" t="str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42104.573263888888</v>
      </c>
      <c r="T3642" s="9">
        <f t="shared" si="397"/>
        <v>42134.573263888888</v>
      </c>
      <c r="U3642" s="10" t="str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41899.41873842592</v>
      </c>
      <c r="T3643" s="9">
        <f t="shared" si="397"/>
        <v>41917</v>
      </c>
      <c r="U3643" s="10" t="str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42297.607951388891</v>
      </c>
      <c r="T3644" s="9">
        <f t="shared" si="397"/>
        <v>42338.499999999993</v>
      </c>
      <c r="U3644" s="10" t="str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42284.935636574075</v>
      </c>
      <c r="T3645" s="9">
        <f t="shared" si="397"/>
        <v>42324.977303240739</v>
      </c>
      <c r="U3645" s="10" t="str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42409.033414351848</v>
      </c>
      <c r="T3646" s="9">
        <f t="shared" si="397"/>
        <v>42436.999305555553</v>
      </c>
      <c r="U3646" s="10" t="str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42665.762013888881</v>
      </c>
      <c r="T3647" s="9">
        <f t="shared" si="397"/>
        <v>42695.803680555553</v>
      </c>
      <c r="U3647" s="10" t="str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42140.21298611111</v>
      </c>
      <c r="T3648" s="9">
        <f t="shared" si="397"/>
        <v>42171.770833333336</v>
      </c>
      <c r="U3648" s="10" t="str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42598.540821759256</v>
      </c>
      <c r="T3649" s="9">
        <f t="shared" si="397"/>
        <v>42643.540821759256</v>
      </c>
      <c r="U3649" s="10" t="str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41887.083854166667</v>
      </c>
      <c r="T3650" s="9">
        <f t="shared" si="397"/>
        <v>41917.083854166667</v>
      </c>
      <c r="U3650" s="10" t="str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LEFT(N3651,FIND("/",N3651) -1)</f>
        <v>theater</v>
      </c>
      <c r="R3651" t="str">
        <f t="shared" ref="R3651:R3714" si="402">RIGHT(N3651,LEN(N3651)-FIND("/",N3651))</f>
        <v>plays</v>
      </c>
      <c r="S3651" s="9">
        <f t="shared" ref="S3651:S3714" si="403">(J3651/86400)+25569+(-5/24)</f>
        <v>41780.504560185182</v>
      </c>
      <c r="T3651" s="9">
        <f t="shared" ref="T3651:T3714" si="404">(I3651/86400)+25569+(-5/24)</f>
        <v>41806.504560185182</v>
      </c>
      <c r="U3651" s="10" t="str">
        <f t="shared" ref="U3651:U3714" si="405">TEXT(S3651,"yyyy")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42381.270648148151</v>
      </c>
      <c r="T3652" s="9">
        <f t="shared" si="404"/>
        <v>42402.270648148151</v>
      </c>
      <c r="U3652" s="10" t="str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41828.437986111108</v>
      </c>
      <c r="T3653" s="9">
        <f t="shared" si="404"/>
        <v>41861.457638888889</v>
      </c>
      <c r="U3653" s="10" t="str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42596.436365740738</v>
      </c>
      <c r="T3654" s="9">
        <f t="shared" si="404"/>
        <v>42606.957638888889</v>
      </c>
      <c r="U3654" s="10" t="str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42191.155173611107</v>
      </c>
      <c r="T3655" s="9">
        <f t="shared" si="404"/>
        <v>42221.155173611107</v>
      </c>
      <c r="U3655" s="10" t="str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42440.20817129629</v>
      </c>
      <c r="T3656" s="9">
        <f t="shared" si="404"/>
        <v>42463.499999999993</v>
      </c>
      <c r="U3656" s="10" t="str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42173.594884259255</v>
      </c>
      <c r="T3657" s="9">
        <f t="shared" si="404"/>
        <v>42203.082638888889</v>
      </c>
      <c r="U3657" s="10" t="str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42737.701805555553</v>
      </c>
      <c r="T3658" s="9">
        <f t="shared" si="404"/>
        <v>42767.749305555553</v>
      </c>
      <c r="U3658" s="10" t="str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42499.4215162037</v>
      </c>
      <c r="T3659" s="9">
        <f t="shared" si="404"/>
        <v>42522.695833333331</v>
      </c>
      <c r="U3659" s="10" t="str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41775.650231481479</v>
      </c>
      <c r="T3660" s="9">
        <f t="shared" si="404"/>
        <v>41821.957638888889</v>
      </c>
      <c r="U3660" s="10" t="str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42055.068865740737</v>
      </c>
      <c r="T3661" s="9">
        <f t="shared" si="404"/>
        <v>42082.402083333327</v>
      </c>
      <c r="U3661" s="10" t="str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41971.672743055555</v>
      </c>
      <c r="T3662" s="9">
        <f t="shared" si="404"/>
        <v>41996.672743055555</v>
      </c>
      <c r="U3662" s="10" t="str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42447.688333333332</v>
      </c>
      <c r="T3663" s="9">
        <f t="shared" si="404"/>
        <v>42469.958333333336</v>
      </c>
      <c r="U3663" s="10" t="str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42064.011736111112</v>
      </c>
      <c r="T3664" s="9">
        <f t="shared" si="404"/>
        <v>42093.97006944444</v>
      </c>
      <c r="U3664" s="10" t="str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42665.243402777771</v>
      </c>
      <c r="T3665" s="9">
        <f t="shared" si="404"/>
        <v>42725.285069444442</v>
      </c>
      <c r="U3665" s="10" t="str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42523.04038194444</v>
      </c>
      <c r="T3666" s="9">
        <f t="shared" si="404"/>
        <v>42537.04038194444</v>
      </c>
      <c r="U3666" s="10" t="str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42294.59979166666</v>
      </c>
      <c r="T3667" s="9">
        <f t="shared" si="404"/>
        <v>42305.620833333327</v>
      </c>
      <c r="U3667" s="10" t="str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41822.696550925924</v>
      </c>
      <c r="T3668" s="9">
        <f t="shared" si="404"/>
        <v>41844.083333333328</v>
      </c>
      <c r="U3668" s="10" t="str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42173.761793981474</v>
      </c>
      <c r="T3669" s="9">
        <f t="shared" si="404"/>
        <v>42203.761793981474</v>
      </c>
      <c r="U3669" s="10" t="str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42185.347824074073</v>
      </c>
      <c r="T3670" s="9">
        <f t="shared" si="404"/>
        <v>42208.564583333333</v>
      </c>
      <c r="U3670" s="10" t="str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42136.466863425921</v>
      </c>
      <c r="T3671" s="9">
        <f t="shared" si="404"/>
        <v>42166.466863425921</v>
      </c>
      <c r="U3671" s="10" t="str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42142.305682870363</v>
      </c>
      <c r="T3672" s="9">
        <f t="shared" si="404"/>
        <v>42155.749999999993</v>
      </c>
      <c r="U3672" s="10" t="str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41820.419756944444</v>
      </c>
      <c r="T3673" s="9">
        <f t="shared" si="404"/>
        <v>41840.957638888889</v>
      </c>
      <c r="U3673" s="10" t="str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41878.738240740735</v>
      </c>
      <c r="T3674" s="9">
        <f t="shared" si="404"/>
        <v>41908.738240740735</v>
      </c>
      <c r="U3674" s="10" t="str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41914.086770833332</v>
      </c>
      <c r="T3675" s="9">
        <f t="shared" si="404"/>
        <v>41948.327777777777</v>
      </c>
      <c r="U3675" s="10" t="str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42556.664687499993</v>
      </c>
      <c r="T3676" s="9">
        <f t="shared" si="404"/>
        <v>42616.664687499993</v>
      </c>
      <c r="U3676" s="10" t="str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42493.388680555552</v>
      </c>
      <c r="T3677" s="9">
        <f t="shared" si="404"/>
        <v>42505.749999999993</v>
      </c>
      <c r="U3677" s="10" t="str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41876.607453703698</v>
      </c>
      <c r="T3678" s="9">
        <f t="shared" si="404"/>
        <v>41894.607453703698</v>
      </c>
      <c r="U3678" s="10" t="str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41802.365949074076</v>
      </c>
      <c r="T3679" s="9">
        <f t="shared" si="404"/>
        <v>41822.957638888889</v>
      </c>
      <c r="U3679" s="10" t="str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42120.322893518511</v>
      </c>
      <c r="T3680" s="9">
        <f t="shared" si="404"/>
        <v>42155.322893518511</v>
      </c>
      <c r="U3680" s="10" t="str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41786.553020833329</v>
      </c>
      <c r="T3681" s="9">
        <f t="shared" si="404"/>
        <v>41820.999305555553</v>
      </c>
      <c r="U3681" s="10" t="str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42627.245763888888</v>
      </c>
      <c r="T3682" s="9">
        <f t="shared" si="404"/>
        <v>42648.245763888888</v>
      </c>
      <c r="U3682" s="10" t="str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42374.443171296291</v>
      </c>
      <c r="T3683" s="9">
        <f t="shared" si="404"/>
        <v>42384.443171296291</v>
      </c>
      <c r="U3683" s="10" t="str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41772.477060185185</v>
      </c>
      <c r="T3684" s="9">
        <f t="shared" si="404"/>
        <v>41806.082638888889</v>
      </c>
      <c r="U3684" s="10" t="str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42632.908518518518</v>
      </c>
      <c r="T3685" s="9">
        <f t="shared" si="404"/>
        <v>42662.908518518518</v>
      </c>
      <c r="U3685" s="10" t="str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42218.97206018518</v>
      </c>
      <c r="T3686" s="9">
        <f t="shared" si="404"/>
        <v>42248.97206018518</v>
      </c>
      <c r="U3686" s="10" t="str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41753.384942129625</v>
      </c>
      <c r="T3687" s="9">
        <f t="shared" si="404"/>
        <v>41778.666666666664</v>
      </c>
      <c r="U3687" s="10" t="str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42230.454398148147</v>
      </c>
      <c r="T3688" s="9">
        <f t="shared" si="404"/>
        <v>42244.957638888889</v>
      </c>
      <c r="U3688" s="10" t="str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41787.009895833333</v>
      </c>
      <c r="T3689" s="9">
        <f t="shared" si="404"/>
        <v>41817.009895833333</v>
      </c>
      <c r="U3689" s="10" t="str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41829.578749999993</v>
      </c>
      <c r="T3690" s="9">
        <f t="shared" si="404"/>
        <v>41859.578749999993</v>
      </c>
      <c r="U3690" s="10" t="str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42147.61850694444</v>
      </c>
      <c r="T3691" s="9">
        <f t="shared" si="404"/>
        <v>42176.725694444445</v>
      </c>
      <c r="U3691" s="10" t="str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41940.38984953703</v>
      </c>
      <c r="T3692" s="9">
        <f t="shared" si="404"/>
        <v>41970.431516203702</v>
      </c>
      <c r="U3692" s="10" t="str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42020.492233796293</v>
      </c>
      <c r="T3693" s="9">
        <f t="shared" si="404"/>
        <v>42064.999305555553</v>
      </c>
      <c r="U3693" s="10" t="str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41891.756701388884</v>
      </c>
      <c r="T3694" s="9">
        <f t="shared" si="404"/>
        <v>41900.791666666664</v>
      </c>
      <c r="U3694" s="10" t="str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42308.98297453703</v>
      </c>
      <c r="T3695" s="9">
        <f t="shared" si="404"/>
        <v>42338.729166666664</v>
      </c>
      <c r="U3695" s="10" t="str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42489.925543981481</v>
      </c>
      <c r="T3696" s="9">
        <f t="shared" si="404"/>
        <v>42526.874999999993</v>
      </c>
      <c r="U3696" s="10" t="str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41995.662152777775</v>
      </c>
      <c r="T3697" s="9">
        <f t="shared" si="404"/>
        <v>42015.662152777775</v>
      </c>
      <c r="U3697" s="10" t="str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41988.408749999995</v>
      </c>
      <c r="T3698" s="9">
        <f t="shared" si="404"/>
        <v>42048.408749999995</v>
      </c>
      <c r="U3698" s="10" t="str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42479.2575</v>
      </c>
      <c r="T3699" s="9">
        <f t="shared" si="404"/>
        <v>42500.2575</v>
      </c>
      <c r="U3699" s="10" t="str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42401.598229166666</v>
      </c>
      <c r="T3700" s="9">
        <f t="shared" si="404"/>
        <v>42431.598229166666</v>
      </c>
      <c r="U3700" s="10" t="str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41897.393703703703</v>
      </c>
      <c r="T3701" s="9">
        <f t="shared" si="404"/>
        <v>41927.393703703703</v>
      </c>
      <c r="U3701" s="10" t="str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41882.37731481481</v>
      </c>
      <c r="T3702" s="9">
        <f t="shared" si="404"/>
        <v>41912.458333333328</v>
      </c>
      <c r="U3702" s="10" t="str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42129.333252314813</v>
      </c>
      <c r="T3703" s="9">
        <f t="shared" si="404"/>
        <v>42159.333252314813</v>
      </c>
      <c r="U3703" s="10" t="str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42524.329675925925</v>
      </c>
      <c r="T3704" s="9">
        <f t="shared" si="404"/>
        <v>42561.749305555553</v>
      </c>
      <c r="U3704" s="10" t="str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42556.296157407407</v>
      </c>
      <c r="T3705" s="9">
        <f t="shared" si="404"/>
        <v>42595.082638888889</v>
      </c>
      <c r="U3705" s="10" t="str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42461.481412037036</v>
      </c>
      <c r="T3706" s="9">
        <f t="shared" si="404"/>
        <v>42521.481412037036</v>
      </c>
      <c r="U3706" s="10" t="str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41792.334652777776</v>
      </c>
      <c r="T3707" s="9">
        <f t="shared" si="404"/>
        <v>41813.541666666664</v>
      </c>
      <c r="U3707" s="10" t="str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41879.705428240741</v>
      </c>
      <c r="T3708" s="9">
        <f t="shared" si="404"/>
        <v>41894.705428240741</v>
      </c>
      <c r="U3708" s="10" t="str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42551.840023148143</v>
      </c>
      <c r="T3709" s="9">
        <f t="shared" si="404"/>
        <v>42573.018055555549</v>
      </c>
      <c r="U3709" s="10" t="str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41809.933865740742</v>
      </c>
      <c r="T3710" s="9">
        <f t="shared" si="404"/>
        <v>41823.933865740742</v>
      </c>
      <c r="U3710" s="10" t="str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41785.499374999999</v>
      </c>
      <c r="T3711" s="9">
        <f t="shared" si="404"/>
        <v>41815.499374999999</v>
      </c>
      <c r="U3711" s="10" t="str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42072.367916666662</v>
      </c>
      <c r="T3712" s="9">
        <f t="shared" si="404"/>
        <v>42097.367916666662</v>
      </c>
      <c r="U3712" s="10" t="str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41779.5158912037</v>
      </c>
      <c r="T3713" s="9">
        <f t="shared" si="404"/>
        <v>41805.458333333328</v>
      </c>
      <c r="U3713" s="10" t="str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42133.963738425919</v>
      </c>
      <c r="T3714" s="9">
        <f t="shared" si="404"/>
        <v>42155.082638888889</v>
      </c>
      <c r="U3714" s="10" t="str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LEFT(N3715,FIND("/",N3715) -1)</f>
        <v>theater</v>
      </c>
      <c r="R3715" t="str">
        <f t="shared" ref="R3715:R3778" si="409">RIGHT(N3715,LEN(N3715)-FIND("/",N3715))</f>
        <v>plays</v>
      </c>
      <c r="S3715" s="9">
        <f t="shared" ref="S3715:S3778" si="410">(J3715/86400)+25569+(-5/24)</f>
        <v>42505.529699074068</v>
      </c>
      <c r="T3715" s="9">
        <f t="shared" ref="T3715:T3778" si="411">(I3715/86400)+25569+(-5/24)</f>
        <v>42525.529699074068</v>
      </c>
      <c r="U3715" s="10" t="str">
        <f t="shared" ref="U3715:U3778" si="412">TEXT(S3715,"yyyy")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42118.347997685181</v>
      </c>
      <c r="T3716" s="9">
        <f t="shared" si="411"/>
        <v>42149.957638888889</v>
      </c>
      <c r="U3716" s="10" t="str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42036.787256944437</v>
      </c>
      <c r="T3717" s="9">
        <f t="shared" si="411"/>
        <v>42094.327777777777</v>
      </c>
      <c r="U3717" s="10" t="str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42360.679502314808</v>
      </c>
      <c r="T3718" s="9">
        <f t="shared" si="411"/>
        <v>42390.679502314808</v>
      </c>
      <c r="U3718" s="10" t="str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42102.657974537033</v>
      </c>
      <c r="T3719" s="9">
        <f t="shared" si="411"/>
        <v>42133.657974537033</v>
      </c>
      <c r="U3719" s="10" t="str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42032.507812499993</v>
      </c>
      <c r="T3720" s="9">
        <f t="shared" si="411"/>
        <v>42062.507812499993</v>
      </c>
      <c r="U3720" s="10" t="str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42147.521597222221</v>
      </c>
      <c r="T3721" s="9">
        <f t="shared" si="411"/>
        <v>42177.521597222221</v>
      </c>
      <c r="U3721" s="10" t="str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42165.784791666665</v>
      </c>
      <c r="T3722" s="9">
        <f t="shared" si="411"/>
        <v>42187.784791666665</v>
      </c>
      <c r="U3722" s="10" t="str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41927.727824074071</v>
      </c>
      <c r="T3723" s="9">
        <f t="shared" si="411"/>
        <v>41948.769490740735</v>
      </c>
      <c r="U3723" s="10" t="str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42381.463506944441</v>
      </c>
      <c r="T3724" s="9">
        <f t="shared" si="411"/>
        <v>42411.749305555553</v>
      </c>
      <c r="U3724" s="10" t="str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41943.544699074067</v>
      </c>
      <c r="T3725" s="9">
        <f t="shared" si="411"/>
        <v>41973.586365740739</v>
      </c>
      <c r="U3725" s="10" t="str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42465.283101851848</v>
      </c>
      <c r="T3726" s="9">
        <f t="shared" si="411"/>
        <v>42494.749999999993</v>
      </c>
      <c r="U3726" s="10" t="str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42401.736886574072</v>
      </c>
      <c r="T3727" s="9">
        <f t="shared" si="411"/>
        <v>42418.687499999993</v>
      </c>
      <c r="U3727" s="10" t="str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42461.932534722218</v>
      </c>
      <c r="T3728" s="9">
        <f t="shared" si="411"/>
        <v>42489.666666666664</v>
      </c>
      <c r="U3728" s="10" t="str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42632.139976851853</v>
      </c>
      <c r="T3729" s="9">
        <f t="shared" si="411"/>
        <v>42662.996527777774</v>
      </c>
      <c r="U3729" s="10" t="str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42204.962685185186</v>
      </c>
      <c r="T3730" s="9">
        <f t="shared" si="411"/>
        <v>42234.962685185186</v>
      </c>
      <c r="U3730" s="10" t="str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42040.996666666666</v>
      </c>
      <c r="T3731" s="9">
        <f t="shared" si="411"/>
        <v>42085.954999999994</v>
      </c>
      <c r="U3731" s="10" t="str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42203.46943287037</v>
      </c>
      <c r="T3732" s="9">
        <f t="shared" si="411"/>
        <v>42233.46943287037</v>
      </c>
      <c r="U3732" s="10" t="str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41983.544513888883</v>
      </c>
      <c r="T3733" s="9">
        <f t="shared" si="411"/>
        <v>42013.932638888888</v>
      </c>
      <c r="U3733" s="10" t="str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41968.469131944446</v>
      </c>
      <c r="T3734" s="9">
        <f t="shared" si="411"/>
        <v>42028.291666666664</v>
      </c>
      <c r="U3734" s="10" t="str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>
        <f t="shared" si="410"/>
        <v>42102.816064814811</v>
      </c>
      <c r="T3735" s="9">
        <f t="shared" si="411"/>
        <v>42112.729166666664</v>
      </c>
      <c r="U3735" s="10" t="str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42089.693240740737</v>
      </c>
      <c r="T3736" s="9">
        <f t="shared" si="411"/>
        <v>42149.693240740737</v>
      </c>
      <c r="U3736" s="10" t="str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42122.484826388885</v>
      </c>
      <c r="T3737" s="9">
        <f t="shared" si="411"/>
        <v>42152.484826388885</v>
      </c>
      <c r="U3737" s="10" t="str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42048.503391203696</v>
      </c>
      <c r="T3738" s="9">
        <f t="shared" si="411"/>
        <v>42086.541666666664</v>
      </c>
      <c r="U3738" s="10" t="str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42297.482673611106</v>
      </c>
      <c r="T3739" s="9">
        <f t="shared" si="411"/>
        <v>42320.082638888889</v>
      </c>
      <c r="U3739" s="10" t="str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41813.730381944442</v>
      </c>
      <c r="T3740" s="9">
        <f t="shared" si="411"/>
        <v>41835.708333333328</v>
      </c>
      <c r="U3740" s="10" t="str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42548.241527777776</v>
      </c>
      <c r="T3741" s="9">
        <f t="shared" si="411"/>
        <v>42568.241527777776</v>
      </c>
      <c r="U3741" s="10" t="str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41832.881423611107</v>
      </c>
      <c r="T3742" s="9">
        <f t="shared" si="411"/>
        <v>41862.870810185181</v>
      </c>
      <c r="U3742" s="10" t="str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42325.712384259255</v>
      </c>
      <c r="T3743" s="9">
        <f t="shared" si="411"/>
        <v>42355.712384259255</v>
      </c>
      <c r="U3743" s="10" t="str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41858.006296296291</v>
      </c>
      <c r="T3744" s="9">
        <f t="shared" si="411"/>
        <v>41888.006296296291</v>
      </c>
      <c r="U3744" s="10" t="str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41793.501898148148</v>
      </c>
      <c r="T3745" s="9">
        <f t="shared" si="411"/>
        <v>41823.501898148148</v>
      </c>
      <c r="U3745" s="10" t="str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41793.605925925927</v>
      </c>
      <c r="T3746" s="9">
        <f t="shared" si="411"/>
        <v>41824.957638888889</v>
      </c>
      <c r="U3746" s="10" t="str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41831.489606481475</v>
      </c>
      <c r="T3747" s="9">
        <f t="shared" si="411"/>
        <v>41861.489606481475</v>
      </c>
      <c r="U3747" s="10" t="str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42621.18100694444</v>
      </c>
      <c r="T3748" s="9">
        <f t="shared" si="411"/>
        <v>42651.18100694444</v>
      </c>
      <c r="U3748" s="10" t="str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42164.091388888883</v>
      </c>
      <c r="T3749" s="9">
        <f t="shared" si="411"/>
        <v>42190.749305555553</v>
      </c>
      <c r="U3749" s="10" t="str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42395.498101851852</v>
      </c>
      <c r="T3750" s="9">
        <f t="shared" si="411"/>
        <v>42416.040972222218</v>
      </c>
      <c r="U3750" s="10" t="str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42457.918842592589</v>
      </c>
      <c r="T3751" s="9">
        <f t="shared" si="411"/>
        <v>42488.957638888889</v>
      </c>
      <c r="U3751" s="10" t="str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42016.773240740738</v>
      </c>
      <c r="T3752" s="9">
        <f t="shared" si="411"/>
        <v>42045.124305555553</v>
      </c>
      <c r="U3752" s="10" t="str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42402.827233796292</v>
      </c>
      <c r="T3753" s="9">
        <f t="shared" si="411"/>
        <v>42462.785567129627</v>
      </c>
      <c r="U3753" s="10" t="str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42619.594155092585</v>
      </c>
      <c r="T3754" s="9">
        <f t="shared" si="411"/>
        <v>42659.666666666664</v>
      </c>
      <c r="U3754" s="10" t="str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42128.615740740737</v>
      </c>
      <c r="T3755" s="9">
        <f t="shared" si="411"/>
        <v>42157.791666666664</v>
      </c>
      <c r="U3755" s="10" t="str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41808.67288194444</v>
      </c>
      <c r="T3756" s="9">
        <f t="shared" si="411"/>
        <v>41845.999305555553</v>
      </c>
      <c r="U3756" s="10" t="str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42445.658645833326</v>
      </c>
      <c r="T3757" s="9">
        <f t="shared" si="411"/>
        <v>42475.658645833326</v>
      </c>
      <c r="U3757" s="10" t="str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41771.606458333328</v>
      </c>
      <c r="T3758" s="9">
        <f t="shared" si="411"/>
        <v>41801.606458333328</v>
      </c>
      <c r="U3758" s="10" t="str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41954.642534722218</v>
      </c>
      <c r="T3759" s="9">
        <f t="shared" si="411"/>
        <v>41974.642534722218</v>
      </c>
      <c r="U3759" s="10" t="str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41747.263171296298</v>
      </c>
      <c r="T3760" s="9">
        <f t="shared" si="411"/>
        <v>41778</v>
      </c>
      <c r="U3760" s="10" t="str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42181.899918981479</v>
      </c>
      <c r="T3761" s="9">
        <f t="shared" si="411"/>
        <v>42241.899918981479</v>
      </c>
      <c r="U3761" s="10" t="str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41739.316967592589</v>
      </c>
      <c r="T3762" s="9">
        <f t="shared" si="411"/>
        <v>41764.316967592589</v>
      </c>
      <c r="U3762" s="10" t="str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42173.258530092593</v>
      </c>
      <c r="T3763" s="9">
        <f t="shared" si="411"/>
        <v>42226.749999999993</v>
      </c>
      <c r="U3763" s="10" t="str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42193.605196759258</v>
      </c>
      <c r="T3764" s="9">
        <f t="shared" si="411"/>
        <v>42218.605196759258</v>
      </c>
      <c r="U3764" s="10" t="str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42065.541967592588</v>
      </c>
      <c r="T3765" s="9">
        <f t="shared" si="411"/>
        <v>42095.500300925924</v>
      </c>
      <c r="U3765" s="10" t="str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42499.634629629632</v>
      </c>
      <c r="T3766" s="9">
        <f t="shared" si="411"/>
        <v>42518.816666666666</v>
      </c>
      <c r="U3766" s="10" t="str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41820.568078703705</v>
      </c>
      <c r="T3767" s="9">
        <f t="shared" si="411"/>
        <v>41850.568078703705</v>
      </c>
      <c r="U3767" s="10" t="str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41787.958854166667</v>
      </c>
      <c r="T3768" s="9">
        <f t="shared" si="411"/>
        <v>41822.958854166667</v>
      </c>
      <c r="U3768" s="10" t="str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42049.811307870368</v>
      </c>
      <c r="T3769" s="9">
        <f t="shared" si="411"/>
        <v>42063.999305555553</v>
      </c>
      <c r="U3769" s="10" t="str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41772.519560185181</v>
      </c>
      <c r="T3770" s="9">
        <f t="shared" si="411"/>
        <v>41802.519560185181</v>
      </c>
      <c r="U3770" s="10" t="str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42445.389803240738</v>
      </c>
      <c r="T3771" s="9">
        <f t="shared" si="411"/>
        <v>42475.389803240738</v>
      </c>
      <c r="U3771" s="10" t="str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42138.722337962965</v>
      </c>
      <c r="T3772" s="9">
        <f t="shared" si="411"/>
        <v>42168.722337962965</v>
      </c>
      <c r="U3772" s="10" t="str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42493.64875</v>
      </c>
      <c r="T3773" s="9">
        <f t="shared" si="411"/>
        <v>42507.791666666664</v>
      </c>
      <c r="U3773" s="10" t="str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42682.408634259256</v>
      </c>
      <c r="T3774" s="9">
        <f t="shared" si="411"/>
        <v>42703.041666666664</v>
      </c>
      <c r="U3774" s="10" t="str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42655.796840277777</v>
      </c>
      <c r="T3775" s="9">
        <f t="shared" si="411"/>
        <v>42688.880555555552</v>
      </c>
      <c r="U3775" s="10" t="str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42087.583969907406</v>
      </c>
      <c r="T3776" s="9">
        <f t="shared" si="411"/>
        <v>42103.583969907406</v>
      </c>
      <c r="U3776" s="10" t="str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42075.734293981477</v>
      </c>
      <c r="T3777" s="9">
        <f t="shared" si="411"/>
        <v>42102.958333333336</v>
      </c>
      <c r="U3777" s="10" t="str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41814.159467592588</v>
      </c>
      <c r="T3778" s="9">
        <f t="shared" si="411"/>
        <v>41851.833333333328</v>
      </c>
      <c r="U3778" s="10" t="str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LEFT(N3779,FIND("/",N3779) -1)</f>
        <v>theater</v>
      </c>
      <c r="R3779" t="str">
        <f t="shared" ref="R3779:R3842" si="416">RIGHT(N3779,LEN(N3779)-FIND("/",N3779))</f>
        <v>musical</v>
      </c>
      <c r="S3779" s="9">
        <f t="shared" ref="S3779:S3842" si="417">(J3779/86400)+25569+(-5/24)</f>
        <v>41886.903020833335</v>
      </c>
      <c r="T3779" s="9">
        <f t="shared" ref="T3779:T3842" si="418">(I3779/86400)+25569+(-5/24)</f>
        <v>41908.958333333328</v>
      </c>
      <c r="U3779" s="10" t="str">
        <f t="shared" ref="U3779:U3842" si="419">TEXT(S3779,"yyyy")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41989.610879629625</v>
      </c>
      <c r="T3780" s="9">
        <f t="shared" si="418"/>
        <v>42049.610879629625</v>
      </c>
      <c r="U3780" s="10" t="str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42425.527083333327</v>
      </c>
      <c r="T3781" s="9">
        <f t="shared" si="418"/>
        <v>42455.485416666663</v>
      </c>
      <c r="U3781" s="10" t="str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42166.011400462965</v>
      </c>
      <c r="T3782" s="9">
        <f t="shared" si="418"/>
        <v>42198.629166666666</v>
      </c>
      <c r="U3782" s="10" t="str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41865.674594907403</v>
      </c>
      <c r="T3783" s="9">
        <f t="shared" si="418"/>
        <v>41890.674594907403</v>
      </c>
      <c r="U3783" s="10" t="str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42546.653900462959</v>
      </c>
      <c r="T3784" s="9">
        <f t="shared" si="418"/>
        <v>42575.749999999993</v>
      </c>
      <c r="U3784" s="10" t="str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42419.931944444441</v>
      </c>
      <c r="T3785" s="9">
        <f t="shared" si="418"/>
        <v>42444.458333333336</v>
      </c>
      <c r="U3785" s="10" t="str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42531.772361111107</v>
      </c>
      <c r="T3786" s="9">
        <f t="shared" si="418"/>
        <v>42561.772361111107</v>
      </c>
      <c r="U3786" s="10" t="str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42548.430196759255</v>
      </c>
      <c r="T3787" s="9">
        <f t="shared" si="418"/>
        <v>42584.210416666661</v>
      </c>
      <c r="U3787" s="10" t="str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42486.829571759255</v>
      </c>
      <c r="T3788" s="9">
        <f t="shared" si="418"/>
        <v>42516.829571759255</v>
      </c>
      <c r="U3788" s="10" t="str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42167.326458333329</v>
      </c>
      <c r="T3789" s="9">
        <f t="shared" si="418"/>
        <v>42195.957638888889</v>
      </c>
      <c r="U3789" s="10" t="str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42333.487488425926</v>
      </c>
      <c r="T3790" s="9">
        <f t="shared" si="418"/>
        <v>42361.470833333333</v>
      </c>
      <c r="U3790" s="10" t="str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42138.590486111112</v>
      </c>
      <c r="T3791" s="9">
        <f t="shared" si="418"/>
        <v>42170.590486111112</v>
      </c>
      <c r="U3791" s="10" t="str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42666.458599537036</v>
      </c>
      <c r="T3792" s="9">
        <f t="shared" si="418"/>
        <v>42696.5002662037</v>
      </c>
      <c r="U3792" s="10" t="str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41766.4837037037</v>
      </c>
      <c r="T3793" s="9">
        <f t="shared" si="418"/>
        <v>41826.4837037037</v>
      </c>
      <c r="U3793" s="10" t="str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42170.238680555551</v>
      </c>
      <c r="T3794" s="9">
        <f t="shared" si="418"/>
        <v>42200.238680555551</v>
      </c>
      <c r="U3794" s="10" t="str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41968.73065972222</v>
      </c>
      <c r="T3795" s="9">
        <f t="shared" si="418"/>
        <v>41989.73065972222</v>
      </c>
      <c r="U3795" s="10" t="str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42132.372152777774</v>
      </c>
      <c r="T3796" s="9">
        <f t="shared" si="418"/>
        <v>42162.372152777774</v>
      </c>
      <c r="U3796" s="10" t="str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42201.227893518517</v>
      </c>
      <c r="T3797" s="9">
        <f t="shared" si="418"/>
        <v>42244.729166666664</v>
      </c>
      <c r="U3797" s="10" t="str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42688.821250000001</v>
      </c>
      <c r="T3798" s="9">
        <f t="shared" si="418"/>
        <v>42748.821250000001</v>
      </c>
      <c r="U3798" s="10" t="str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42084.673206018517</v>
      </c>
      <c r="T3799" s="9">
        <f t="shared" si="418"/>
        <v>42114.673206018517</v>
      </c>
      <c r="U3799" s="10" t="str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41831.514444444438</v>
      </c>
      <c r="T3800" s="9">
        <f t="shared" si="418"/>
        <v>41861.514444444438</v>
      </c>
      <c r="U3800" s="10" t="str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42410.722719907404</v>
      </c>
      <c r="T3801" s="9">
        <f t="shared" si="418"/>
        <v>42440.722719907404</v>
      </c>
      <c r="U3801" s="10" t="str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41982.528738425921</v>
      </c>
      <c r="T3802" s="9">
        <f t="shared" si="418"/>
        <v>42014.999305555553</v>
      </c>
      <c r="U3802" s="10" t="str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41975.467777777776</v>
      </c>
      <c r="T3803" s="9">
        <f t="shared" si="418"/>
        <v>42006.467777777776</v>
      </c>
      <c r="U3803" s="10" t="str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42268.917893518512</v>
      </c>
      <c r="T3804" s="9">
        <f t="shared" si="418"/>
        <v>42298.917893518512</v>
      </c>
      <c r="U3804" s="10" t="str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42403.763518518514</v>
      </c>
      <c r="T3805" s="9">
        <f t="shared" si="418"/>
        <v>42433.763518518514</v>
      </c>
      <c r="U3805" s="10" t="str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42526.801203703704</v>
      </c>
      <c r="T3806" s="9">
        <f t="shared" si="418"/>
        <v>42582.083333333336</v>
      </c>
      <c r="U3806" s="10" t="str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41849.678703703699</v>
      </c>
      <c r="T3807" s="9">
        <f t="shared" si="418"/>
        <v>41909.678703703699</v>
      </c>
      <c r="U3807" s="10" t="str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41799.050706018512</v>
      </c>
      <c r="T3808" s="9">
        <f t="shared" si="418"/>
        <v>41819.050706018512</v>
      </c>
      <c r="U3808" s="10" t="str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42090.700682870367</v>
      </c>
      <c r="T3809" s="9">
        <f t="shared" si="418"/>
        <v>42097.700682870367</v>
      </c>
      <c r="U3809" s="10" t="str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42059.24559027778</v>
      </c>
      <c r="T3810" s="9">
        <f t="shared" si="418"/>
        <v>42119.203923611109</v>
      </c>
      <c r="U3810" s="10" t="str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41800.318368055552</v>
      </c>
      <c r="T3811" s="9">
        <f t="shared" si="418"/>
        <v>41850.75</v>
      </c>
      <c r="U3811" s="10" t="str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42054.640717592592</v>
      </c>
      <c r="T3812" s="9">
        <f t="shared" si="418"/>
        <v>42084.599050925921</v>
      </c>
      <c r="U3812" s="10" t="str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42487.418668981474</v>
      </c>
      <c r="T3813" s="9">
        <f t="shared" si="418"/>
        <v>42521.249999999993</v>
      </c>
      <c r="U3813" s="10" t="str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42109.542916666665</v>
      </c>
      <c r="T3814" s="9">
        <f t="shared" si="418"/>
        <v>42155.957638888889</v>
      </c>
      <c r="U3814" s="10" t="str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42497.067372685182</v>
      </c>
      <c r="T3815" s="9">
        <f t="shared" si="418"/>
        <v>42535.696527777771</v>
      </c>
      <c r="U3815" s="10" t="str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42058.695740740739</v>
      </c>
      <c r="T3816" s="9">
        <f t="shared" si="418"/>
        <v>42094.957638888889</v>
      </c>
      <c r="U3816" s="10" t="str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42207.051585648143</v>
      </c>
      <c r="T3817" s="9">
        <f t="shared" si="418"/>
        <v>42236.749999999993</v>
      </c>
      <c r="U3817" s="10" t="str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41807.481747685182</v>
      </c>
      <c r="T3818" s="9">
        <f t="shared" si="418"/>
        <v>41837.481747685182</v>
      </c>
      <c r="U3818" s="10" t="str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42284.488611111105</v>
      </c>
      <c r="T3819" s="9">
        <f t="shared" si="418"/>
        <v>42300.957638888889</v>
      </c>
      <c r="U3819" s="10" t="str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42045.634050925924</v>
      </c>
      <c r="T3820" s="9">
        <f t="shared" si="418"/>
        <v>42075.592384259253</v>
      </c>
      <c r="U3820" s="10" t="str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42184.001203703701</v>
      </c>
      <c r="T3821" s="9">
        <f t="shared" si="418"/>
        <v>42202.668055555558</v>
      </c>
      <c r="U3821" s="10" t="str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42160.443483796298</v>
      </c>
      <c r="T3822" s="9">
        <f t="shared" si="418"/>
        <v>42190.443483796298</v>
      </c>
      <c r="U3822" s="10" t="str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42340.972303240742</v>
      </c>
      <c r="T3823" s="9">
        <f t="shared" si="418"/>
        <v>42372.972303240742</v>
      </c>
      <c r="U3823" s="10" t="str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42329.629826388882</v>
      </c>
      <c r="T3824" s="9">
        <f t="shared" si="418"/>
        <v>42388.749305555553</v>
      </c>
      <c r="U3824" s="10" t="str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42170.701898148145</v>
      </c>
      <c r="T3825" s="9">
        <f t="shared" si="418"/>
        <v>42204.957638888889</v>
      </c>
      <c r="U3825" s="10" t="str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42571.417858796289</v>
      </c>
      <c r="T3826" s="9">
        <f t="shared" si="418"/>
        <v>42583.361805555549</v>
      </c>
      <c r="U3826" s="10" t="str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42150.861273148148</v>
      </c>
      <c r="T3827" s="9">
        <f t="shared" si="418"/>
        <v>42171.861273148148</v>
      </c>
      <c r="U3827" s="10" t="str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42101.215208333328</v>
      </c>
      <c r="T3828" s="9">
        <f t="shared" si="418"/>
        <v>42131.215208333328</v>
      </c>
      <c r="U3828" s="10" t="str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42034.719918981478</v>
      </c>
      <c r="T3829" s="9">
        <f t="shared" si="418"/>
        <v>42089.791666666664</v>
      </c>
      <c r="U3829" s="10" t="str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41944.319293981483</v>
      </c>
      <c r="T3830" s="9">
        <f t="shared" si="418"/>
        <v>42004.36096064814</v>
      </c>
      <c r="U3830" s="10" t="str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42593.657071759262</v>
      </c>
      <c r="T3831" s="9">
        <f t="shared" si="418"/>
        <v>42613.657071759262</v>
      </c>
      <c r="U3831" s="10" t="str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42503.532534722217</v>
      </c>
      <c r="T3832" s="9">
        <f t="shared" si="418"/>
        <v>42517.532534722217</v>
      </c>
      <c r="U3832" s="10" t="str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41927.640567129631</v>
      </c>
      <c r="T3833" s="9">
        <f t="shared" si="418"/>
        <v>41948.682233796295</v>
      </c>
      <c r="U3833" s="10" t="str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42374.906655092585</v>
      </c>
      <c r="T3834" s="9">
        <f t="shared" si="418"/>
        <v>42419.906655092585</v>
      </c>
      <c r="U3834" s="10" t="str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41963.664027777777</v>
      </c>
      <c r="T3835" s="9">
        <f t="shared" si="418"/>
        <v>41974.589583333327</v>
      </c>
      <c r="U3835" s="10" t="str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42143.236886574072</v>
      </c>
      <c r="T3836" s="9">
        <f t="shared" si="418"/>
        <v>42173.236886574072</v>
      </c>
      <c r="U3836" s="10" t="str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42460.733888888884</v>
      </c>
      <c r="T3837" s="9">
        <f t="shared" si="418"/>
        <v>42481.733888888884</v>
      </c>
      <c r="U3837" s="10" t="str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42553.718194444438</v>
      </c>
      <c r="T3838" s="9">
        <f t="shared" si="418"/>
        <v>42584.964583333327</v>
      </c>
      <c r="U3838" s="10" t="str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42152.557384259257</v>
      </c>
      <c r="T3839" s="9">
        <f t="shared" si="418"/>
        <v>42188.557384259257</v>
      </c>
      <c r="U3839" s="10" t="str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42116.502418981479</v>
      </c>
      <c r="T3840" s="9">
        <f t="shared" si="418"/>
        <v>42146.502418981479</v>
      </c>
      <c r="U3840" s="10" t="str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42154.934305555558</v>
      </c>
      <c r="T3841" s="9">
        <f t="shared" si="418"/>
        <v>42214.934305555558</v>
      </c>
      <c r="U3841" s="10" t="str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42432.493391203701</v>
      </c>
      <c r="T3842" s="9">
        <f t="shared" si="418"/>
        <v>42457.45172453703</v>
      </c>
      <c r="U3842" s="10" t="str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LEFT(N3843,FIND("/",N3843) -1)</f>
        <v>theater</v>
      </c>
      <c r="R3843" t="str">
        <f t="shared" ref="R3843:R3906" si="423">RIGHT(N3843,LEN(N3843)-FIND("/",N3843))</f>
        <v>plays</v>
      </c>
      <c r="S3843" s="9">
        <f t="shared" ref="S3843:S3906" si="424">(J3843/86400)+25569+(-5/24)</f>
        <v>41780.57739583333</v>
      </c>
      <c r="T3843" s="9">
        <f t="shared" ref="T3843:T3906" si="425">(I3843/86400)+25569+(-5/24)</f>
        <v>41840.57739583333</v>
      </c>
      <c r="U3843" s="10" t="str">
        <f t="shared" ref="U3843:U3906" si="426">TEXT(S3843,"yyyy")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41740.285324074073</v>
      </c>
      <c r="T3844" s="9">
        <f t="shared" si="425"/>
        <v>41770.285324074073</v>
      </c>
      <c r="U3844" s="10" t="str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41765.864166666666</v>
      </c>
      <c r="T3845" s="9">
        <f t="shared" si="425"/>
        <v>41790.864166666666</v>
      </c>
      <c r="U3845" s="10" t="str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41766.408958333333</v>
      </c>
      <c r="T3846" s="9">
        <f t="shared" si="425"/>
        <v>41793.082638888889</v>
      </c>
      <c r="U3846" s="10" t="str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42248.418680555558</v>
      </c>
      <c r="T3847" s="9">
        <f t="shared" si="425"/>
        <v>42278.418680555558</v>
      </c>
      <c r="U3847" s="10" t="str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41885.01321759259</v>
      </c>
      <c r="T3848" s="9">
        <f t="shared" si="425"/>
        <v>41916.082638888889</v>
      </c>
      <c r="U3848" s="10" t="str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42159.016099537032</v>
      </c>
      <c r="T3849" s="9">
        <f t="shared" si="425"/>
        <v>42204.016099537032</v>
      </c>
      <c r="U3849" s="10" t="str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42265.608668981477</v>
      </c>
      <c r="T3850" s="9">
        <f t="shared" si="425"/>
        <v>42295.608668981477</v>
      </c>
      <c r="U3850" s="10" t="str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42136.558842592589</v>
      </c>
      <c r="T3851" s="9">
        <f t="shared" si="425"/>
        <v>42166.558842592589</v>
      </c>
      <c r="U3851" s="10" t="str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41974.916006944441</v>
      </c>
      <c r="T3852" s="9">
        <f t="shared" si="425"/>
        <v>42004.916006944441</v>
      </c>
      <c r="U3852" s="10" t="str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42172.23123842592</v>
      </c>
      <c r="T3853" s="9">
        <f t="shared" si="425"/>
        <v>42202.23123842592</v>
      </c>
      <c r="U3853" s="10" t="str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42064.982361111113</v>
      </c>
      <c r="T3854" s="9">
        <f t="shared" si="425"/>
        <v>42089.940694444442</v>
      </c>
      <c r="U3854" s="10" t="str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41848.631689814814</v>
      </c>
      <c r="T3855" s="9">
        <f t="shared" si="425"/>
        <v>41883.631689814814</v>
      </c>
      <c r="U3855" s="10" t="str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42103.67659722222</v>
      </c>
      <c r="T3856" s="9">
        <f t="shared" si="425"/>
        <v>42133.67659722222</v>
      </c>
      <c r="U3856" s="10" t="str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42059.762395833335</v>
      </c>
      <c r="T3857" s="9">
        <f t="shared" si="425"/>
        <v>42089.720729166664</v>
      </c>
      <c r="U3857" s="10" t="str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42041.534756944442</v>
      </c>
      <c r="T3858" s="9">
        <f t="shared" si="425"/>
        <v>42071.493090277778</v>
      </c>
      <c r="U3858" s="10" t="str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41829.528819444444</v>
      </c>
      <c r="T3859" s="9">
        <f t="shared" si="425"/>
        <v>41852.508333333331</v>
      </c>
      <c r="U3859" s="10" t="str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42128.222731481474</v>
      </c>
      <c r="T3860" s="9">
        <f t="shared" si="425"/>
        <v>42146.666666666664</v>
      </c>
      <c r="U3860" s="10" t="str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41789.685266203705</v>
      </c>
      <c r="T3861" s="9">
        <f t="shared" si="425"/>
        <v>41815.666666666664</v>
      </c>
      <c r="U3861" s="10" t="str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41833.452662037038</v>
      </c>
      <c r="T3862" s="9">
        <f t="shared" si="425"/>
        <v>41863.452662037038</v>
      </c>
      <c r="U3862" s="10" t="str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41914.381678240738</v>
      </c>
      <c r="T3863" s="9">
        <f t="shared" si="425"/>
        <v>41955.699305555558</v>
      </c>
      <c r="U3863" s="10" t="str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42611.052731481475</v>
      </c>
      <c r="T3864" s="9">
        <f t="shared" si="425"/>
        <v>42625.499305555553</v>
      </c>
      <c r="U3864" s="10" t="str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42253.424826388888</v>
      </c>
      <c r="T3865" s="9">
        <f t="shared" si="425"/>
        <v>42313.466493055552</v>
      </c>
      <c r="U3865" s="10" t="str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42295.683495370373</v>
      </c>
      <c r="T3866" s="9">
        <f t="shared" si="425"/>
        <v>42325.72516203703</v>
      </c>
      <c r="U3866" s="10" t="str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41841.44326388889</v>
      </c>
      <c r="T3867" s="9">
        <f t="shared" si="425"/>
        <v>41881.020833333328</v>
      </c>
      <c r="U3867" s="10" t="str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42402.738668981481</v>
      </c>
      <c r="T3868" s="9">
        <f t="shared" si="425"/>
        <v>42451.936805555553</v>
      </c>
      <c r="U3868" s="10" t="str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42509.605775462966</v>
      </c>
      <c r="T3869" s="9">
        <f t="shared" si="425"/>
        <v>42539.605775462966</v>
      </c>
      <c r="U3869" s="10" t="str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41865.45144675926</v>
      </c>
      <c r="T3870" s="9">
        <f t="shared" si="425"/>
        <v>41890.45144675926</v>
      </c>
      <c r="U3870" s="10" t="str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42047.516111111108</v>
      </c>
      <c r="T3871" s="9">
        <f t="shared" si="425"/>
        <v>42076.924305555549</v>
      </c>
      <c r="U3871" s="10" t="str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41792.963865740741</v>
      </c>
      <c r="T3872" s="9">
        <f t="shared" si="425"/>
        <v>41822.963865740741</v>
      </c>
      <c r="U3872" s="10" t="str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42763.572337962956</v>
      </c>
      <c r="T3873" s="9">
        <f t="shared" si="425"/>
        <v>42823.530671296299</v>
      </c>
      <c r="U3873" s="10" t="str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>
        <f t="shared" si="424"/>
        <v>42179.9374537037</v>
      </c>
      <c r="T3874" s="9">
        <f t="shared" si="425"/>
        <v>42229.9374537037</v>
      </c>
      <c r="U3874" s="10" t="str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42255.487673611111</v>
      </c>
      <c r="T3875" s="9">
        <f t="shared" si="425"/>
        <v>42285.487673611111</v>
      </c>
      <c r="U3875" s="10" t="str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42006.808124999996</v>
      </c>
      <c r="T3876" s="9">
        <f t="shared" si="425"/>
        <v>42027.833333333336</v>
      </c>
      <c r="U3876" s="10" t="str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42615.138483796291</v>
      </c>
      <c r="T3877" s="9">
        <f t="shared" si="425"/>
        <v>42616.208333333336</v>
      </c>
      <c r="U3877" s="10" t="str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42372.415833333333</v>
      </c>
      <c r="T3878" s="9">
        <f t="shared" si="425"/>
        <v>42402.415833333333</v>
      </c>
      <c r="U3878" s="10" t="str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42682.469351851854</v>
      </c>
      <c r="T3879" s="9">
        <f t="shared" si="425"/>
        <v>42712.469351851854</v>
      </c>
      <c r="U3879" s="10" t="str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42154.610486111109</v>
      </c>
      <c r="T3880" s="9">
        <f t="shared" si="425"/>
        <v>42184.957638888889</v>
      </c>
      <c r="U3880" s="10" t="str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41999.652731481481</v>
      </c>
      <c r="T3881" s="9">
        <f t="shared" si="425"/>
        <v>42029.652731481481</v>
      </c>
      <c r="U3881" s="10" t="str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41815.606712962959</v>
      </c>
      <c r="T3882" s="9">
        <f t="shared" si="425"/>
        <v>41850.75</v>
      </c>
      <c r="U3882" s="10" t="str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42755.810173611106</v>
      </c>
      <c r="T3883" s="9">
        <f t="shared" si="425"/>
        <v>42785.810173611106</v>
      </c>
      <c r="U3883" s="10" t="str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42373.77511574074</v>
      </c>
      <c r="T3884" s="9">
        <f t="shared" si="425"/>
        <v>42400.752083333333</v>
      </c>
      <c r="U3884" s="10" t="str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41854.394317129627</v>
      </c>
      <c r="T3885" s="9">
        <f t="shared" si="425"/>
        <v>41884.394317129627</v>
      </c>
      <c r="U3885" s="10" t="str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42065.583240740736</v>
      </c>
      <c r="T3886" s="9">
        <f t="shared" si="425"/>
        <v>42090.541574074072</v>
      </c>
      <c r="U3886" s="10" t="str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42469.742951388886</v>
      </c>
      <c r="T3887" s="9">
        <f t="shared" si="425"/>
        <v>42499.742951388886</v>
      </c>
      <c r="U3887" s="10" t="str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41954.019699074073</v>
      </c>
      <c r="T3888" s="9">
        <f t="shared" si="425"/>
        <v>41984.019699074073</v>
      </c>
      <c r="U3888" s="10" t="str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42079.649641203701</v>
      </c>
      <c r="T3889" s="9">
        <f t="shared" si="425"/>
        <v>42125.708333333336</v>
      </c>
      <c r="U3889" s="10" t="str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42762.337476851848</v>
      </c>
      <c r="T3890" s="9">
        <f t="shared" si="425"/>
        <v>42792.337476851848</v>
      </c>
      <c r="U3890" s="10" t="str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41976.796643518515</v>
      </c>
      <c r="T3891" s="9">
        <f t="shared" si="425"/>
        <v>42008.768055555549</v>
      </c>
      <c r="U3891" s="10" t="str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42171.55027777778</v>
      </c>
      <c r="T3892" s="9">
        <f t="shared" si="425"/>
        <v>42231.55027777778</v>
      </c>
      <c r="U3892" s="10" t="str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42055.924120370364</v>
      </c>
      <c r="T3893" s="9">
        <f t="shared" si="425"/>
        <v>42085.999305555553</v>
      </c>
      <c r="U3893" s="10" t="str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41867.443946759253</v>
      </c>
      <c r="T3894" s="9">
        <f t="shared" si="425"/>
        <v>41875.083333333328</v>
      </c>
      <c r="U3894" s="10" t="str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41779.449537037035</v>
      </c>
      <c r="T3895" s="9">
        <f t="shared" si="425"/>
        <v>41821.041666666664</v>
      </c>
      <c r="U3895" s="10" t="str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42679.750138888885</v>
      </c>
      <c r="T3896" s="9">
        <f t="shared" si="425"/>
        <v>42709.999305555553</v>
      </c>
      <c r="U3896" s="10" t="str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42032.041875000003</v>
      </c>
      <c r="T3897" s="9">
        <f t="shared" si="425"/>
        <v>42063.041875000003</v>
      </c>
      <c r="U3897" s="10" t="str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41792.983541666668</v>
      </c>
      <c r="T3898" s="9">
        <f t="shared" si="425"/>
        <v>41806.983541666668</v>
      </c>
      <c r="U3898" s="10" t="str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41982.665312499994</v>
      </c>
      <c r="T3899" s="9">
        <f t="shared" si="425"/>
        <v>42012.665312499994</v>
      </c>
      <c r="U3899" s="10" t="str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42193.273958333331</v>
      </c>
      <c r="T3900" s="9">
        <f t="shared" si="425"/>
        <v>42233.458333333336</v>
      </c>
      <c r="U3900" s="10" t="str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41843.566678240742</v>
      </c>
      <c r="T3901" s="9">
        <f t="shared" si="425"/>
        <v>41863.566678240742</v>
      </c>
      <c r="U3901" s="10" t="str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42135.884155092594</v>
      </c>
      <c r="T3902" s="9">
        <f t="shared" si="425"/>
        <v>42165.884155092594</v>
      </c>
      <c r="U3902" s="10" t="str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42317.618043981478</v>
      </c>
      <c r="T3903" s="9">
        <f t="shared" si="425"/>
        <v>42357.618043981478</v>
      </c>
      <c r="U3903" s="10" t="str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42663.259745370371</v>
      </c>
      <c r="T3904" s="9">
        <f t="shared" si="425"/>
        <v>42688.301412037035</v>
      </c>
      <c r="U3904" s="10" t="str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>
        <f t="shared" si="424"/>
        <v>42185.802835648145</v>
      </c>
      <c r="T3905" s="9">
        <f t="shared" si="425"/>
        <v>42230.609722222223</v>
      </c>
      <c r="U3905" s="10" t="str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42095.020833333336</v>
      </c>
      <c r="T3906" s="9">
        <f t="shared" si="425"/>
        <v>42109.00277777778</v>
      </c>
      <c r="U3906" s="10" t="str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LEFT(N3907,FIND("/",N3907) -1)</f>
        <v>theater</v>
      </c>
      <c r="R3907" t="str">
        <f t="shared" ref="R3907:R3970" si="430">RIGHT(N3907,LEN(N3907)-FIND("/",N3907))</f>
        <v>plays</v>
      </c>
      <c r="S3907" s="9">
        <f t="shared" ref="S3907:S3970" si="431">(J3907/86400)+25569+(-5/24)</f>
        <v>42124.415543981479</v>
      </c>
      <c r="T3907" s="9">
        <f t="shared" ref="T3907:T3970" si="432">(I3907/86400)+25569+(-5/24)</f>
        <v>42166.749999999993</v>
      </c>
      <c r="U3907" s="10" t="str">
        <f t="shared" ref="U3907:U3970" si="433">TEXT(S3907,"yyyy")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42143.709409722222</v>
      </c>
      <c r="T3908" s="9">
        <f t="shared" si="432"/>
        <v>42181.350694444445</v>
      </c>
      <c r="U3908" s="10" t="str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41906.611180555556</v>
      </c>
      <c r="T3909" s="9">
        <f t="shared" si="432"/>
        <v>41938.630555555552</v>
      </c>
      <c r="U3909" s="10" t="str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41833.927037037036</v>
      </c>
      <c r="T3910" s="9">
        <f t="shared" si="432"/>
        <v>41848.927037037036</v>
      </c>
      <c r="U3910" s="10" t="str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41863.150949074072</v>
      </c>
      <c r="T3911" s="9">
        <f t="shared" si="432"/>
        <v>41893.150949074072</v>
      </c>
      <c r="U3911" s="10" t="str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42224.548576388886</v>
      </c>
      <c r="T3912" s="9">
        <f t="shared" si="432"/>
        <v>42254.548576388886</v>
      </c>
      <c r="U3912" s="10" t="str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41939.603900462964</v>
      </c>
      <c r="T3913" s="9">
        <f t="shared" si="432"/>
        <v>41969.645567129628</v>
      </c>
      <c r="U3913" s="10" t="str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42059.061689814807</v>
      </c>
      <c r="T3914" s="9">
        <f t="shared" si="432"/>
        <v>42118.982638888883</v>
      </c>
      <c r="U3914" s="10" t="str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42308.002881944441</v>
      </c>
      <c r="T3915" s="9">
        <f t="shared" si="432"/>
        <v>42338.044548611106</v>
      </c>
      <c r="U3915" s="10" t="str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42114.610601851855</v>
      </c>
      <c r="T3916" s="9">
        <f t="shared" si="432"/>
        <v>42134.749305555553</v>
      </c>
      <c r="U3916" s="10" t="str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42492.776724537034</v>
      </c>
      <c r="T3917" s="9">
        <f t="shared" si="432"/>
        <v>42522.776724537034</v>
      </c>
      <c r="U3917" s="10" t="str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42494.263333333329</v>
      </c>
      <c r="T3918" s="9">
        <f t="shared" si="432"/>
        <v>42524.263333333329</v>
      </c>
      <c r="U3918" s="10" t="str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41863.318993055553</v>
      </c>
      <c r="T3919" s="9">
        <f t="shared" si="432"/>
        <v>41893.318993055553</v>
      </c>
      <c r="U3919" s="10" t="str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41843.456284722219</v>
      </c>
      <c r="T3920" s="9">
        <f t="shared" si="432"/>
        <v>41855.458333333328</v>
      </c>
      <c r="U3920" s="10" t="str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42358.476539351854</v>
      </c>
      <c r="T3921" s="9">
        <f t="shared" si="432"/>
        <v>42386.791666666664</v>
      </c>
      <c r="U3921" s="10" t="str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42657.178935185184</v>
      </c>
      <c r="T3922" s="9">
        <f t="shared" si="432"/>
        <v>42687.220601851848</v>
      </c>
      <c r="U3922" s="10" t="str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41926.333969907406</v>
      </c>
      <c r="T3923" s="9">
        <f t="shared" si="432"/>
        <v>41938.541666666664</v>
      </c>
      <c r="U3923" s="10" t="str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42020.560300925928</v>
      </c>
      <c r="T3924" s="9">
        <f t="shared" si="432"/>
        <v>42065.749999999993</v>
      </c>
      <c r="U3924" s="10" t="str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42075.771655092591</v>
      </c>
      <c r="T3925" s="9">
        <f t="shared" si="432"/>
        <v>42103.771655092591</v>
      </c>
      <c r="U3925" s="10" t="str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41786.751412037032</v>
      </c>
      <c r="T3926" s="9">
        <f t="shared" si="432"/>
        <v>41816.751412037032</v>
      </c>
      <c r="U3926" s="10" t="str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41820.662488425922</v>
      </c>
      <c r="T3927" s="9">
        <f t="shared" si="432"/>
        <v>41850.662488425922</v>
      </c>
      <c r="U3927" s="10" t="str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41969.876712962963</v>
      </c>
      <c r="T3928" s="9">
        <f t="shared" si="432"/>
        <v>41999.876712962963</v>
      </c>
      <c r="U3928" s="10" t="str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41830.059074074074</v>
      </c>
      <c r="T3929" s="9">
        <f t="shared" si="432"/>
        <v>41860.059074074074</v>
      </c>
      <c r="U3929" s="10" t="str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42265.474849537037</v>
      </c>
      <c r="T3930" s="9">
        <f t="shared" si="432"/>
        <v>42292.999305555553</v>
      </c>
      <c r="U3930" s="10" t="str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42601.618807870364</v>
      </c>
      <c r="T3931" s="9">
        <f t="shared" si="432"/>
        <v>42631.618807870364</v>
      </c>
      <c r="U3931" s="10" t="str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42433.13041666666</v>
      </c>
      <c r="T3932" s="9">
        <f t="shared" si="432"/>
        <v>42461.041666666664</v>
      </c>
      <c r="U3932" s="10" t="str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42227.943368055552</v>
      </c>
      <c r="T3933" s="9">
        <f t="shared" si="432"/>
        <v>42252.943368055552</v>
      </c>
      <c r="U3933" s="10" t="str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42414.960231481477</v>
      </c>
      <c r="T3934" s="9">
        <f t="shared" si="432"/>
        <v>42444.918564814812</v>
      </c>
      <c r="U3934" s="10" t="str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42538.759976851848</v>
      </c>
      <c r="T3935" s="9">
        <f t="shared" si="432"/>
        <v>42567.821527777771</v>
      </c>
      <c r="U3935" s="10" t="str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42233.463414351849</v>
      </c>
      <c r="T3936" s="9">
        <f t="shared" si="432"/>
        <v>42278.333333333336</v>
      </c>
      <c r="U3936" s="10" t="str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42221.448449074072</v>
      </c>
      <c r="T3937" s="9">
        <f t="shared" si="432"/>
        <v>42281.448449074072</v>
      </c>
      <c r="U3937" s="10" t="str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42675.054629629631</v>
      </c>
      <c r="T3938" s="9">
        <f t="shared" si="432"/>
        <v>42705.096296296295</v>
      </c>
      <c r="U3938" s="10" t="str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42534.423148148147</v>
      </c>
      <c r="T3939" s="9">
        <f t="shared" si="432"/>
        <v>42562.423148148147</v>
      </c>
      <c r="U3939" s="10" t="str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42151.697384259256</v>
      </c>
      <c r="T3940" s="9">
        <f t="shared" si="432"/>
        <v>42182.697384259256</v>
      </c>
      <c r="U3940" s="10" t="str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41915.191886574074</v>
      </c>
      <c r="T3941" s="9">
        <f t="shared" si="432"/>
        <v>41918.979166666664</v>
      </c>
      <c r="U3941" s="10" t="str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41961.284155092588</v>
      </c>
      <c r="T3942" s="9">
        <f t="shared" si="432"/>
        <v>42006.284155092588</v>
      </c>
      <c r="U3942" s="10" t="str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41940.378900462958</v>
      </c>
      <c r="T3943" s="9">
        <f t="shared" si="432"/>
        <v>41967.833333333336</v>
      </c>
      <c r="U3943" s="10" t="str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42111.695763888885</v>
      </c>
      <c r="T3944" s="9">
        <f t="shared" si="432"/>
        <v>42171.695763888885</v>
      </c>
      <c r="U3944" s="10" t="str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42279.570231481477</v>
      </c>
      <c r="T3945" s="9">
        <f t="shared" si="432"/>
        <v>42310.493055555555</v>
      </c>
      <c r="U3945" s="10" t="str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42213.454571759255</v>
      </c>
      <c r="T3946" s="9">
        <f t="shared" si="432"/>
        <v>42243.454571759255</v>
      </c>
      <c r="U3946" s="10" t="str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42109.593379629623</v>
      </c>
      <c r="T3947" s="9">
        <f t="shared" si="432"/>
        <v>42139.593379629623</v>
      </c>
      <c r="U3947" s="10" t="str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42031.625254629624</v>
      </c>
      <c r="T3948" s="9">
        <f t="shared" si="432"/>
        <v>42063.124999999993</v>
      </c>
      <c r="U3948" s="10" t="str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42614.934537037036</v>
      </c>
      <c r="T3949" s="9">
        <f t="shared" si="432"/>
        <v>42644.934537037036</v>
      </c>
      <c r="U3949" s="10" t="str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41829.117164351854</v>
      </c>
      <c r="T3950" s="9">
        <f t="shared" si="432"/>
        <v>41889.117164351854</v>
      </c>
      <c r="U3950" s="10" t="str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42015.912280092591</v>
      </c>
      <c r="T3951" s="9">
        <f t="shared" si="432"/>
        <v>42045.912280092591</v>
      </c>
      <c r="U3951" s="10" t="str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42439.493981481479</v>
      </c>
      <c r="T3952" s="9">
        <f t="shared" si="432"/>
        <v>42468.565972222219</v>
      </c>
      <c r="U3952" s="10" t="str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42433.617384259262</v>
      </c>
      <c r="T3953" s="9">
        <f t="shared" si="432"/>
        <v>42493.57571759259</v>
      </c>
      <c r="U3953" s="10" t="str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42243.582060185181</v>
      </c>
      <c r="T3954" s="9">
        <f t="shared" si="432"/>
        <v>42303.582060185181</v>
      </c>
      <c r="U3954" s="10" t="str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>
        <f t="shared" si="431"/>
        <v>42549.840115740742</v>
      </c>
      <c r="T3955" s="9">
        <f t="shared" si="432"/>
        <v>42580.770138888889</v>
      </c>
      <c r="U3955" s="10" t="str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41774.442870370367</v>
      </c>
      <c r="T3956" s="9">
        <f t="shared" si="432"/>
        <v>41834.442870370367</v>
      </c>
      <c r="U3956" s="10" t="str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42306.640520833331</v>
      </c>
      <c r="T3957" s="9">
        <f t="shared" si="432"/>
        <v>42336.682187499995</v>
      </c>
      <c r="U3957" s="10" t="str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42457.723692129628</v>
      </c>
      <c r="T3958" s="9">
        <f t="shared" si="432"/>
        <v>42484.805555555555</v>
      </c>
      <c r="U3958" s="10" t="str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42513.76798611111</v>
      </c>
      <c r="T3959" s="9">
        <f t="shared" si="432"/>
        <v>42559.76798611111</v>
      </c>
      <c r="U3959" s="10" t="str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41816.742037037031</v>
      </c>
      <c r="T3960" s="9">
        <f t="shared" si="432"/>
        <v>41853.375</v>
      </c>
      <c r="U3960" s="10" t="str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41880.580509259256</v>
      </c>
      <c r="T3961" s="9">
        <f t="shared" si="432"/>
        <v>41910.580509259256</v>
      </c>
      <c r="U3961" s="10" t="str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42342.63722222222</v>
      </c>
      <c r="T3962" s="9">
        <f t="shared" si="432"/>
        <v>42372.63722222222</v>
      </c>
      <c r="U3962" s="10" t="str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41745.682986111111</v>
      </c>
      <c r="T3963" s="9">
        <f t="shared" si="432"/>
        <v>41767.682986111111</v>
      </c>
      <c r="U3963" s="10" t="str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42311.413124999999</v>
      </c>
      <c r="T3964" s="9">
        <f t="shared" si="432"/>
        <v>42336.413124999999</v>
      </c>
      <c r="U3964" s="10" t="str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>
        <f t="shared" si="431"/>
        <v>42295.945798611108</v>
      </c>
      <c r="T3965" s="9">
        <f t="shared" si="432"/>
        <v>42325.987465277773</v>
      </c>
      <c r="U3965" s="10" t="str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42053.513726851852</v>
      </c>
      <c r="T3966" s="9">
        <f t="shared" si="432"/>
        <v>42113.47206018518</v>
      </c>
      <c r="U3966" s="10" t="str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42414.027546296296</v>
      </c>
      <c r="T3967" s="9">
        <f t="shared" si="432"/>
        <v>42473.985879629625</v>
      </c>
      <c r="U3967" s="10" t="str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41801.503217592588</v>
      </c>
      <c r="T3968" s="9">
        <f t="shared" si="432"/>
        <v>41843.915972222218</v>
      </c>
      <c r="U3968" s="10" t="str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42770.082256944443</v>
      </c>
      <c r="T3969" s="9">
        <f t="shared" si="432"/>
        <v>42800.082256944443</v>
      </c>
      <c r="U3969" s="10" t="str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42452.60732638889</v>
      </c>
      <c r="T3970" s="9">
        <f t="shared" si="432"/>
        <v>42512.60732638889</v>
      </c>
      <c r="U3970" s="10" t="str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LEFT(N3971,FIND("/",N3971) -1)</f>
        <v>theater</v>
      </c>
      <c r="R3971" t="str">
        <f t="shared" ref="R3971:R4034" si="437">RIGHT(N3971,LEN(N3971)-FIND("/",N3971))</f>
        <v>plays</v>
      </c>
      <c r="S3971" s="9">
        <f t="shared" ref="S3971:S4034" si="438">(J3971/86400)+25569+(-5/24)</f>
        <v>42601.646365740737</v>
      </c>
      <c r="T3971" s="9">
        <f t="shared" ref="T3971:T4034" si="439">(I3971/86400)+25569+(-5/24)</f>
        <v>42610.954861111109</v>
      </c>
      <c r="U3971" s="10" t="str">
        <f t="shared" ref="U3971:U4034" si="440">TEXT(S3971,"yyyy")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42447.655219907407</v>
      </c>
      <c r="T3972" s="9">
        <f t="shared" si="439"/>
        <v>42477.655219907407</v>
      </c>
      <c r="U3972" s="10" t="str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41811.327847222223</v>
      </c>
      <c r="T3973" s="9">
        <f t="shared" si="439"/>
        <v>41841.327847222223</v>
      </c>
      <c r="U3973" s="10" t="str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41980.859189814808</v>
      </c>
      <c r="T3974" s="9">
        <f t="shared" si="439"/>
        <v>42040.859189814808</v>
      </c>
      <c r="U3974" s="10" t="str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42469.475810185184</v>
      </c>
      <c r="T3975" s="9">
        <f t="shared" si="439"/>
        <v>42498.958333333336</v>
      </c>
      <c r="U3975" s="10" t="str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42493.338518518511</v>
      </c>
      <c r="T3976" s="9">
        <f t="shared" si="439"/>
        <v>42523.338518518511</v>
      </c>
      <c r="U3976" s="10" t="str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42534.658541666664</v>
      </c>
      <c r="T3977" s="9">
        <f t="shared" si="439"/>
        <v>42564.658541666664</v>
      </c>
      <c r="U3977" s="10" t="str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41830.650011574071</v>
      </c>
      <c r="T3978" s="9">
        <f t="shared" si="439"/>
        <v>41852.083333333328</v>
      </c>
      <c r="U3978" s="10" t="str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42543.580231481479</v>
      </c>
      <c r="T3979" s="9">
        <f t="shared" si="439"/>
        <v>42573.580231481479</v>
      </c>
      <c r="U3979" s="10" t="str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41975.434641203705</v>
      </c>
      <c r="T3980" s="9">
        <f t="shared" si="439"/>
        <v>42035.434641203705</v>
      </c>
      <c r="U3980" s="10" t="str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42069.695104166669</v>
      </c>
      <c r="T3981" s="9">
        <f t="shared" si="439"/>
        <v>42092.624999999993</v>
      </c>
      <c r="U3981" s="10" t="str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41795.390590277777</v>
      </c>
      <c r="T3982" s="9">
        <f t="shared" si="439"/>
        <v>41825.390590277777</v>
      </c>
      <c r="U3982" s="10" t="str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42507.971631944441</v>
      </c>
      <c r="T3983" s="9">
        <f t="shared" si="439"/>
        <v>42567.971631944441</v>
      </c>
      <c r="U3983" s="10" t="str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42132.601620370369</v>
      </c>
      <c r="T3984" s="9">
        <f t="shared" si="439"/>
        <v>42192.601620370369</v>
      </c>
      <c r="U3984" s="10" t="str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41747.661527777775</v>
      </c>
      <c r="T3985" s="9">
        <f t="shared" si="439"/>
        <v>41779.082638888889</v>
      </c>
      <c r="U3985" s="10" t="str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41920.75513888889</v>
      </c>
      <c r="T3986" s="9">
        <f t="shared" si="439"/>
        <v>41950.791666666664</v>
      </c>
      <c r="U3986" s="10" t="str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42399.499074074069</v>
      </c>
      <c r="T3987" s="9">
        <f t="shared" si="439"/>
        <v>42420.670138888883</v>
      </c>
      <c r="U3987" s="10" t="str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42467.340208333328</v>
      </c>
      <c r="T3988" s="9">
        <f t="shared" si="439"/>
        <v>42496.336111111108</v>
      </c>
      <c r="U3988" s="10" t="str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41765.716319444444</v>
      </c>
      <c r="T3989" s="9">
        <f t="shared" si="439"/>
        <v>41775.716319444444</v>
      </c>
      <c r="U3989" s="10" t="str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42229.872835648144</v>
      </c>
      <c r="T3990" s="9">
        <f t="shared" si="439"/>
        <v>42244.872835648144</v>
      </c>
      <c r="U3990" s="10" t="str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42286.541446759256</v>
      </c>
      <c r="T3991" s="9">
        <f t="shared" si="439"/>
        <v>42316.583113425928</v>
      </c>
      <c r="U3991" s="10" t="str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42401.464039351849</v>
      </c>
      <c r="T3992" s="9">
        <f t="shared" si="439"/>
        <v>42431.464039351849</v>
      </c>
      <c r="U3992" s="10" t="str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42125.436134259253</v>
      </c>
      <c r="T3993" s="9">
        <f t="shared" si="439"/>
        <v>42155.436134259253</v>
      </c>
      <c r="U3993" s="10" t="str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42289.732164351844</v>
      </c>
      <c r="T3994" s="9">
        <f t="shared" si="439"/>
        <v>42349.773831018516</v>
      </c>
      <c r="U3994" s="10" t="str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42107.656388888885</v>
      </c>
      <c r="T3995" s="9">
        <f t="shared" si="439"/>
        <v>42137.656388888885</v>
      </c>
      <c r="U3995" s="10" t="str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41809.181597222218</v>
      </c>
      <c r="T3996" s="9">
        <f t="shared" si="439"/>
        <v>41839.181597222218</v>
      </c>
      <c r="U3996" s="10" t="str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42019.475428240738</v>
      </c>
      <c r="T3997" s="9">
        <f t="shared" si="439"/>
        <v>42049.268749999996</v>
      </c>
      <c r="U3997" s="10" t="str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41950.058611111112</v>
      </c>
      <c r="T3998" s="9">
        <f t="shared" si="439"/>
        <v>41963.461111111108</v>
      </c>
      <c r="U3998" s="10" t="str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42069.183113425919</v>
      </c>
      <c r="T3999" s="9">
        <f t="shared" si="439"/>
        <v>42099.141446759262</v>
      </c>
      <c r="U3999" s="10" t="str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42061.754930555551</v>
      </c>
      <c r="T4000" s="9">
        <f t="shared" si="439"/>
        <v>42091.713263888887</v>
      </c>
      <c r="U4000" s="10" t="str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41842.620347222219</v>
      </c>
      <c r="T4001" s="9">
        <f t="shared" si="439"/>
        <v>41882.619317129625</v>
      </c>
      <c r="U4001" s="10" t="str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42437.437013888884</v>
      </c>
      <c r="T4002" s="9">
        <f t="shared" si="439"/>
        <v>42497.39534722222</v>
      </c>
      <c r="U4002" s="10" t="str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42775.755879629629</v>
      </c>
      <c r="T4003" s="9">
        <f t="shared" si="439"/>
        <v>42795.583333333336</v>
      </c>
      <c r="U4003" s="10" t="str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41878.835196759253</v>
      </c>
      <c r="T4004" s="9">
        <f t="shared" si="439"/>
        <v>41908.835196759253</v>
      </c>
      <c r="U4004" s="10" t="str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42020.379016203697</v>
      </c>
      <c r="T4005" s="9">
        <f t="shared" si="439"/>
        <v>42050.379016203697</v>
      </c>
      <c r="U4005" s="10" t="str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41889.954363425924</v>
      </c>
      <c r="T4006" s="9">
        <f t="shared" si="439"/>
        <v>41919.954363425924</v>
      </c>
      <c r="U4006" s="10" t="str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41872.599363425921</v>
      </c>
      <c r="T4007" s="9">
        <f t="shared" si="439"/>
        <v>41932.599363425921</v>
      </c>
      <c r="U4007" s="10" t="str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42391.564664351848</v>
      </c>
      <c r="T4008" s="9">
        <f t="shared" si="439"/>
        <v>42416.564664351848</v>
      </c>
      <c r="U4008" s="10" t="str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41848.564594907402</v>
      </c>
      <c r="T4009" s="9">
        <f t="shared" si="439"/>
        <v>41877.477777777771</v>
      </c>
      <c r="U4009" s="10" t="str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42177.755868055552</v>
      </c>
      <c r="T4010" s="9">
        <f t="shared" si="439"/>
        <v>42207.755868055552</v>
      </c>
      <c r="U4010" s="10" t="str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41851.492592592593</v>
      </c>
      <c r="T4011" s="9">
        <f t="shared" si="439"/>
        <v>41891.492592592593</v>
      </c>
      <c r="U4011" s="10" t="str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41921.562106481477</v>
      </c>
      <c r="T4012" s="9">
        <f t="shared" si="439"/>
        <v>41938.562106481477</v>
      </c>
      <c r="U4012" s="10" t="str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42002.336550925924</v>
      </c>
      <c r="T4013" s="9">
        <f t="shared" si="439"/>
        <v>42032.336550925924</v>
      </c>
      <c r="U4013" s="10" t="str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42096.336215277777</v>
      </c>
      <c r="T4014" s="9">
        <f t="shared" si="439"/>
        <v>42126.336215277777</v>
      </c>
      <c r="U4014" s="10" t="str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42021.092858796292</v>
      </c>
      <c r="T4015" s="9">
        <f t="shared" si="439"/>
        <v>42051.092858796292</v>
      </c>
      <c r="U4015" s="10" t="str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42419.037835648145</v>
      </c>
      <c r="T4016" s="9">
        <f t="shared" si="439"/>
        <v>42434.037835648145</v>
      </c>
      <c r="U4016" s="10" t="str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42174.572488425925</v>
      </c>
      <c r="T4017" s="9">
        <f t="shared" si="439"/>
        <v>42204.572488425925</v>
      </c>
      <c r="U4017" s="10" t="str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41869.664351851847</v>
      </c>
      <c r="T4018" s="9">
        <f t="shared" si="439"/>
        <v>41899.664351851847</v>
      </c>
      <c r="U4018" s="10" t="str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41856.463819444441</v>
      </c>
      <c r="T4019" s="9">
        <f t="shared" si="439"/>
        <v>41886.463819444441</v>
      </c>
      <c r="U4019" s="10" t="str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42620.702638888884</v>
      </c>
      <c r="T4020" s="9">
        <f t="shared" si="439"/>
        <v>42650.702638888884</v>
      </c>
      <c r="U4020" s="10" t="str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42417.467546296299</v>
      </c>
      <c r="T4021" s="9">
        <f t="shared" si="439"/>
        <v>42475.477777777771</v>
      </c>
      <c r="U4021" s="10" t="str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42056.982627314814</v>
      </c>
      <c r="T4022" s="9">
        <f t="shared" si="439"/>
        <v>42086.940960648142</v>
      </c>
      <c r="U4022" s="10" t="str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41878.703217592592</v>
      </c>
      <c r="T4023" s="9">
        <f t="shared" si="439"/>
        <v>41938.703217592592</v>
      </c>
      <c r="U4023" s="10" t="str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41990.375775462962</v>
      </c>
      <c r="T4024" s="9">
        <f t="shared" si="439"/>
        <v>42035.912499999999</v>
      </c>
      <c r="U4024" s="10" t="str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42408.791238425925</v>
      </c>
      <c r="T4025" s="9">
        <f t="shared" si="439"/>
        <v>42453.749571759261</v>
      </c>
      <c r="U4025" s="10" t="str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42217.461770833332</v>
      </c>
      <c r="T4026" s="9">
        <f t="shared" si="439"/>
        <v>42247.461770833332</v>
      </c>
      <c r="U4026" s="10" t="str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42151.029351851852</v>
      </c>
      <c r="T4027" s="9">
        <f t="shared" si="439"/>
        <v>42211.029351851852</v>
      </c>
      <c r="U4027" s="10" t="str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42282.447210648148</v>
      </c>
      <c r="T4028" s="9">
        <f t="shared" si="439"/>
        <v>42342.488877314812</v>
      </c>
      <c r="U4028" s="10" t="str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42768.762511574074</v>
      </c>
      <c r="T4029" s="9">
        <f t="shared" si="439"/>
        <v>42788.833333333336</v>
      </c>
      <c r="U4029" s="10" t="str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41765.730324074073</v>
      </c>
      <c r="T4030" s="9">
        <f t="shared" si="439"/>
        <v>41795.730324074073</v>
      </c>
      <c r="U4030" s="10" t="str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42321.816782407404</v>
      </c>
      <c r="T4031" s="9">
        <f t="shared" si="439"/>
        <v>42351.816782407404</v>
      </c>
      <c r="U4031" s="10" t="str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42374.446747685179</v>
      </c>
      <c r="T4032" s="9">
        <f t="shared" si="439"/>
        <v>42403.575694444444</v>
      </c>
      <c r="U4032" s="10" t="str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41941.376898148148</v>
      </c>
      <c r="T4033" s="9">
        <f t="shared" si="439"/>
        <v>41991.418564814812</v>
      </c>
      <c r="U4033" s="10" t="str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42293.60087962963</v>
      </c>
      <c r="T4034" s="9">
        <f t="shared" si="439"/>
        <v>42353.642546296294</v>
      </c>
      <c r="U4034" s="10" t="str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LEFT(N4035,FIND("/",N4035) -1)</f>
        <v>theater</v>
      </c>
      <c r="R4035" t="str">
        <f t="shared" ref="R4035:R4098" si="444">RIGHT(N4035,LEN(N4035)-FIND("/",N4035))</f>
        <v>plays</v>
      </c>
      <c r="S4035" s="9">
        <f t="shared" ref="S4035:S4098" si="445">(J4035/86400)+25569+(-5/24)</f>
        <v>42614.06046296296</v>
      </c>
      <c r="T4035" s="9">
        <f t="shared" ref="T4035:T4098" si="446">(I4035/86400)+25569+(-5/24)</f>
        <v>42645.166666666664</v>
      </c>
      <c r="U4035" s="10" t="str">
        <f t="shared" ref="U4035:U4098" si="447">TEXT(S4035,"yyyy")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42067.739004629628</v>
      </c>
      <c r="T4036" s="9">
        <f t="shared" si="446"/>
        <v>42097.697337962956</v>
      </c>
      <c r="U4036" s="10" t="str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41903.674618055556</v>
      </c>
      <c r="T4037" s="9">
        <f t="shared" si="446"/>
        <v>41933.674618055556</v>
      </c>
      <c r="U4037" s="10" t="str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41804.728750000002</v>
      </c>
      <c r="T4038" s="9">
        <f t="shared" si="446"/>
        <v>41821.729166666664</v>
      </c>
      <c r="U4038" s="10" t="str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42496.862442129626</v>
      </c>
      <c r="T4039" s="9">
        <f t="shared" si="446"/>
        <v>42514.392361111109</v>
      </c>
      <c r="U4039" s="10" t="str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41869.590393518512</v>
      </c>
      <c r="T4040" s="9">
        <f t="shared" si="446"/>
        <v>41929.590393518512</v>
      </c>
      <c r="U4040" s="10" t="str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42305.462581018517</v>
      </c>
      <c r="T4041" s="9">
        <f t="shared" si="446"/>
        <v>42339.040972222218</v>
      </c>
      <c r="U4041" s="10" t="str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42144.023194444446</v>
      </c>
      <c r="T4042" s="9">
        <f t="shared" si="446"/>
        <v>42202.916666666664</v>
      </c>
      <c r="U4042" s="10" t="str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42559.265671296293</v>
      </c>
      <c r="T4043" s="9">
        <f t="shared" si="446"/>
        <v>42619.265671296293</v>
      </c>
      <c r="U4043" s="10" t="str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41994.875740740739</v>
      </c>
      <c r="T4044" s="9">
        <f t="shared" si="446"/>
        <v>42024.594444444439</v>
      </c>
      <c r="U4044" s="10" t="str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41948.749131944445</v>
      </c>
      <c r="T4045" s="9">
        <f t="shared" si="446"/>
        <v>41963.749131944445</v>
      </c>
      <c r="U4045" s="10" t="str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42074.011365740742</v>
      </c>
      <c r="T4046" s="9">
        <f t="shared" si="446"/>
        <v>42103.999999999993</v>
      </c>
      <c r="U4046" s="10" t="str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41841.992928240739</v>
      </c>
      <c r="T4047" s="9">
        <f t="shared" si="446"/>
        <v>41871.992928240739</v>
      </c>
      <c r="U4047" s="10" t="str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41904.442245370366</v>
      </c>
      <c r="T4048" s="9">
        <f t="shared" si="446"/>
        <v>41934.442245370366</v>
      </c>
      <c r="U4048" s="10" t="str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41990.814155092587</v>
      </c>
      <c r="T4049" s="9">
        <f t="shared" si="446"/>
        <v>42014.833333333336</v>
      </c>
      <c r="U4049" s="10" t="str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42436.300775462958</v>
      </c>
      <c r="T4050" s="9">
        <f t="shared" si="446"/>
        <v>42471.259108796294</v>
      </c>
      <c r="U4050" s="10" t="str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42169.750173611108</v>
      </c>
      <c r="T4051" s="9">
        <f t="shared" si="446"/>
        <v>42199.750173611108</v>
      </c>
      <c r="U4051" s="10" t="str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41905.428136574068</v>
      </c>
      <c r="T4052" s="9">
        <f t="shared" si="446"/>
        <v>41935.428136574068</v>
      </c>
      <c r="U4052" s="10" t="str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41761.601817129624</v>
      </c>
      <c r="T4053" s="9">
        <f t="shared" si="446"/>
        <v>41768.078472222223</v>
      </c>
      <c r="U4053" s="10" t="str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41865.670324074068</v>
      </c>
      <c r="T4054" s="9">
        <f t="shared" si="446"/>
        <v>41925.670324074068</v>
      </c>
      <c r="U4054" s="10" t="str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41928.481805555552</v>
      </c>
      <c r="T4055" s="9">
        <f t="shared" si="446"/>
        <v>41958.624999999993</v>
      </c>
      <c r="U4055" s="10" t="str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42613.632928240739</v>
      </c>
      <c r="T4056" s="9">
        <f t="shared" si="446"/>
        <v>42643.958333333336</v>
      </c>
      <c r="U4056" s="10" t="str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41779.44017361111</v>
      </c>
      <c r="T4057" s="9">
        <f t="shared" si="446"/>
        <v>41809.44017361111</v>
      </c>
      <c r="U4057" s="10" t="str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42534.724988425922</v>
      </c>
      <c r="T4058" s="9">
        <f t="shared" si="446"/>
        <v>42554.624305555553</v>
      </c>
      <c r="U4058" s="10" t="str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42310.760185185187</v>
      </c>
      <c r="T4059" s="9">
        <f t="shared" si="446"/>
        <v>42333.749999999993</v>
      </c>
      <c r="U4059" s="10" t="str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42445.852361111109</v>
      </c>
      <c r="T4060" s="9">
        <f t="shared" si="446"/>
        <v>42460.957638888889</v>
      </c>
      <c r="U4060" s="10" t="str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41866.432314814811</v>
      </c>
      <c r="T4061" s="9">
        <f t="shared" si="446"/>
        <v>41897.916666666664</v>
      </c>
      <c r="U4061" s="10" t="str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41779.486759259256</v>
      </c>
      <c r="T4062" s="9">
        <f t="shared" si="446"/>
        <v>41813.458333333328</v>
      </c>
      <c r="U4062" s="10" t="str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42420.933136574073</v>
      </c>
      <c r="T4063" s="9">
        <f t="shared" si="446"/>
        <v>42480.891469907401</v>
      </c>
      <c r="U4063" s="10" t="str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42523.530879629623</v>
      </c>
      <c r="T4064" s="9">
        <f t="shared" si="446"/>
        <v>42553.530879629623</v>
      </c>
      <c r="U4064" s="10" t="str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41787.473194444443</v>
      </c>
      <c r="T4065" s="9">
        <f t="shared" si="446"/>
        <v>41817.473194444443</v>
      </c>
      <c r="U4065" s="10" t="str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42093.379930555551</v>
      </c>
      <c r="T4066" s="9">
        <f t="shared" si="446"/>
        <v>42123.379930555551</v>
      </c>
      <c r="U4066" s="10" t="str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41833.74318287037</v>
      </c>
      <c r="T4067" s="9">
        <f t="shared" si="446"/>
        <v>41863.74318287037</v>
      </c>
      <c r="U4067" s="10" t="str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42478.830879629626</v>
      </c>
      <c r="T4068" s="9">
        <f t="shared" si="446"/>
        <v>42508.830879629626</v>
      </c>
      <c r="U4068" s="10" t="str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42234.909143518518</v>
      </c>
      <c r="T4069" s="9">
        <f t="shared" si="446"/>
        <v>42274.909143518518</v>
      </c>
      <c r="U4069" s="10" t="str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42718.755266203698</v>
      </c>
      <c r="T4070" s="9">
        <f t="shared" si="446"/>
        <v>42748.753472222219</v>
      </c>
      <c r="U4070" s="10" t="str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42022.453194444439</v>
      </c>
      <c r="T4071" s="9">
        <f t="shared" si="446"/>
        <v>42063.291666666664</v>
      </c>
      <c r="U4071" s="10" t="str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42031.458564814813</v>
      </c>
      <c r="T4072" s="9">
        <f t="shared" si="446"/>
        <v>42063.916666666664</v>
      </c>
      <c r="U4072" s="10" t="str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42700.59642361111</v>
      </c>
      <c r="T4073" s="9">
        <f t="shared" si="446"/>
        <v>42730.59642361111</v>
      </c>
      <c r="U4073" s="10" t="str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41812.566099537034</v>
      </c>
      <c r="T4074" s="9">
        <f t="shared" si="446"/>
        <v>41872.566099537034</v>
      </c>
      <c r="U4074" s="10" t="str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42078.136874999997</v>
      </c>
      <c r="T4075" s="9">
        <f t="shared" si="446"/>
        <v>42132.958333333336</v>
      </c>
      <c r="U4075" s="10" t="str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42283.344618055555</v>
      </c>
      <c r="T4076" s="9">
        <f t="shared" si="446"/>
        <v>42313.386284722219</v>
      </c>
      <c r="U4076" s="10" t="str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41778.837604166663</v>
      </c>
      <c r="T4077" s="9">
        <f t="shared" si="446"/>
        <v>41820.519444444442</v>
      </c>
      <c r="U4077" s="10" t="str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41905.587372685179</v>
      </c>
      <c r="T4078" s="9">
        <f t="shared" si="446"/>
        <v>41933.618750000001</v>
      </c>
      <c r="U4078" s="10" t="str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42695.502245370364</v>
      </c>
      <c r="T4079" s="9">
        <f t="shared" si="446"/>
        <v>42725.502245370364</v>
      </c>
      <c r="U4079" s="10" t="str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42732.579189814809</v>
      </c>
      <c r="T4080" s="9">
        <f t="shared" si="446"/>
        <v>42762.579189814809</v>
      </c>
      <c r="U4080" s="10" t="str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42510.730567129627</v>
      </c>
      <c r="T4081" s="9">
        <f t="shared" si="446"/>
        <v>42540.730567129627</v>
      </c>
      <c r="U4081" s="10" t="str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42511.489768518521</v>
      </c>
      <c r="T4082" s="9">
        <f t="shared" si="446"/>
        <v>42535.579166666663</v>
      </c>
      <c r="U4082" s="10" t="str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42041.372974537029</v>
      </c>
      <c r="T4083" s="9">
        <f t="shared" si="446"/>
        <v>42071.331307870372</v>
      </c>
      <c r="U4083" s="10" t="str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42306.980937499997</v>
      </c>
      <c r="T4084" s="9">
        <f t="shared" si="446"/>
        <v>42322.749999999993</v>
      </c>
      <c r="U4084" s="10" t="str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42353.553425925922</v>
      </c>
      <c r="T4085" s="9">
        <f t="shared" si="446"/>
        <v>42383.553425925922</v>
      </c>
      <c r="U4085" s="10" t="str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42622.228078703702</v>
      </c>
      <c r="T4086" s="9">
        <f t="shared" si="446"/>
        <v>42652.228078703702</v>
      </c>
      <c r="U4086" s="10" t="str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42058.395543981482</v>
      </c>
      <c r="T4087" s="9">
        <f t="shared" si="446"/>
        <v>42086.957638888889</v>
      </c>
      <c r="U4087" s="10" t="str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42304.732627314814</v>
      </c>
      <c r="T4088" s="9">
        <f t="shared" si="446"/>
        <v>42328.958333333336</v>
      </c>
      <c r="U4088" s="10" t="str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42538.53456018518</v>
      </c>
      <c r="T4089" s="9">
        <f t="shared" si="446"/>
        <v>42568.53456018518</v>
      </c>
      <c r="U4089" s="10" t="str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41990.40421296296</v>
      </c>
      <c r="T4090" s="9">
        <f t="shared" si="446"/>
        <v>42020.226388888885</v>
      </c>
      <c r="U4090" s="10" t="str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42122.524166666662</v>
      </c>
      <c r="T4091" s="9">
        <f t="shared" si="446"/>
        <v>42155.524305555555</v>
      </c>
      <c r="U4091" s="10" t="str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42209.464548611104</v>
      </c>
      <c r="T4092" s="9">
        <f t="shared" si="446"/>
        <v>42223.416666666664</v>
      </c>
      <c r="U4092" s="10" t="str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41990.298043981478</v>
      </c>
      <c r="T4093" s="9">
        <f t="shared" si="446"/>
        <v>42020.298043981478</v>
      </c>
      <c r="U4093" s="10" t="str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42038.986655092587</v>
      </c>
      <c r="T4094" s="9">
        <f t="shared" si="446"/>
        <v>42098.944988425923</v>
      </c>
      <c r="U4094" s="10" t="str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42178.607557870368</v>
      </c>
      <c r="T4095" s="9">
        <f t="shared" si="446"/>
        <v>42238.607557870368</v>
      </c>
      <c r="U4095" s="10" t="str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41889.878472222219</v>
      </c>
      <c r="T4096" s="9">
        <f t="shared" si="446"/>
        <v>41933.999305555553</v>
      </c>
      <c r="U4096" s="10" t="str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42692.823495370372</v>
      </c>
      <c r="T4097" s="9">
        <f t="shared" si="446"/>
        <v>42722.823495370372</v>
      </c>
      <c r="U4097" s="10" t="str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42750.321979166663</v>
      </c>
      <c r="T4098" s="9">
        <f t="shared" si="446"/>
        <v>42794.160416666666</v>
      </c>
      <c r="U4098" s="10" t="str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LEFT(N4099,FIND("/",N4099) -1)</f>
        <v>theater</v>
      </c>
      <c r="R4099" t="str">
        <f t="shared" ref="R4099:R4115" si="451">RIGHT(N4099,LEN(N4099)-FIND("/",N4099))</f>
        <v>plays</v>
      </c>
      <c r="S4099" s="9">
        <f t="shared" ref="S4099:S4115" si="452">(J4099/86400)+25569+(-5/24)</f>
        <v>42344.616168981483</v>
      </c>
      <c r="T4099" s="9">
        <f t="shared" ref="T4099:T4115" si="453">(I4099/86400)+25569+(-5/24)</f>
        <v>42400.788194444445</v>
      </c>
      <c r="U4099" s="10" t="str">
        <f t="shared" ref="U4099:U4115" si="454">TEXT(S4099,"yyyy")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42495.51385416666</v>
      </c>
      <c r="T4100" s="9">
        <f t="shared" si="453"/>
        <v>42525.51385416666</v>
      </c>
      <c r="U4100" s="10" t="str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42570.642048611109</v>
      </c>
      <c r="T4101" s="9">
        <f t="shared" si="453"/>
        <v>42615.642048611109</v>
      </c>
      <c r="U4101" s="10" t="str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41926.916550925926</v>
      </c>
      <c r="T4102" s="9">
        <f t="shared" si="453"/>
        <v>41936.916550925926</v>
      </c>
      <c r="U4102" s="10" t="str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42730.695393518516</v>
      </c>
      <c r="T4103" s="9">
        <f t="shared" si="453"/>
        <v>42760.695393518516</v>
      </c>
      <c r="U4103" s="10" t="str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42475.639733796292</v>
      </c>
      <c r="T4104" s="9">
        <f t="shared" si="453"/>
        <v>42505.639733796292</v>
      </c>
      <c r="U4104" s="10" t="str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42188.624606481484</v>
      </c>
      <c r="T4105" s="9">
        <f t="shared" si="453"/>
        <v>42242.563888888886</v>
      </c>
      <c r="U4105" s="10" t="str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42640.069837962961</v>
      </c>
      <c r="T4106" s="9">
        <f t="shared" si="453"/>
        <v>42670.069837962961</v>
      </c>
      <c r="U4106" s="10" t="str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42696.802187499998</v>
      </c>
      <c r="T4107" s="9">
        <f t="shared" si="453"/>
        <v>42729.802187499998</v>
      </c>
      <c r="U4107" s="10" t="str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42052.841041666667</v>
      </c>
      <c r="T4108" s="9">
        <f t="shared" si="453"/>
        <v>42095.833333333336</v>
      </c>
      <c r="U4108" s="10" t="str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41883.708344907405</v>
      </c>
      <c r="T4109" s="9">
        <f t="shared" si="453"/>
        <v>41906.708344907405</v>
      </c>
      <c r="U4109" s="10" t="str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42766.823344907403</v>
      </c>
      <c r="T4110" s="9">
        <f t="shared" si="453"/>
        <v>42796.999999999993</v>
      </c>
      <c r="U4110" s="10" t="str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42307.331064814811</v>
      </c>
      <c r="T4111" s="9">
        <f t="shared" si="453"/>
        <v>42337.372731481482</v>
      </c>
      <c r="U4111" s="10" t="str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42512.418414351851</v>
      </c>
      <c r="T4112" s="9">
        <f t="shared" si="453"/>
        <v>42572.418414351851</v>
      </c>
      <c r="U4112" s="10" t="str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42028.927546296291</v>
      </c>
      <c r="T4113" s="9">
        <f t="shared" si="453"/>
        <v>42058.927546296291</v>
      </c>
      <c r="U4113" s="10" t="str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42400.738263888888</v>
      </c>
      <c r="T4114" s="9">
        <f t="shared" si="453"/>
        <v>42427.791666666664</v>
      </c>
      <c r="U4114" s="10" t="str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42358.364849537036</v>
      </c>
      <c r="T4115" s="9">
        <f t="shared" si="453"/>
        <v>42377.06527777778</v>
      </c>
      <c r="U4115" s="10" t="str">
        <f t="shared" si="454"/>
        <v>2015</v>
      </c>
    </row>
  </sheetData>
  <conditionalFormatting sqref="F2:F4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ntainsText" dxfId="7" priority="6" operator="containsText" text="cancelled">
      <formula>NOT(ISERROR(SEARCH("cancelled",F2)))</formula>
    </cfRule>
    <cfRule type="containsText" dxfId="6" priority="7" operator="containsText" text="Failed">
      <formula>NOT(ISERROR(SEARCH("Failed",F2)))</formula>
    </cfRule>
    <cfRule type="containsText" dxfId="5" priority="8" operator="containsText" text="live">
      <formula>NOT(ISERROR(SEARCH("live",F2)))</formula>
    </cfRule>
    <cfRule type="containsText" dxfId="4" priority="9" operator="containsText" text="successful">
      <formula>NOT(ISERROR(SEARCH("successful",F2)))</formula>
    </cfRule>
  </conditionalFormatting>
  <conditionalFormatting sqref="F3:F4115">
    <cfRule type="containsText" dxfId="3" priority="2" operator="containsText" text="cancelled">
      <formula>NOT(ISERROR(SEARCH("cancelled",F3)))</formula>
    </cfRule>
    <cfRule type="containsText" dxfId="2" priority="3" operator="containsText" text="Failed">
      <formula>NOT(ISERROR(SEARCH("Failed",F3)))</formula>
    </cfRule>
    <cfRule type="containsText" dxfId="1" priority="4" operator="containsText" text="live">
      <formula>NOT(ISERROR(SEARCH("live",F3)))</formula>
    </cfRule>
    <cfRule type="containsText" dxfId="0" priority="5" operator="containsText" text="successful">
      <formula>NOT(ISERROR(SEARCH("successful",F3)))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0.7109375" customWidth="1"/>
    <col min="2" max="2" width="14.140625" bestFit="1" customWidth="1"/>
  </cols>
  <sheetData>
    <row r="1" spans="1:2" x14ac:dyDescent="0.25">
      <c r="A1" s="7" t="s">
        <v>8308</v>
      </c>
      <c r="B1" t="s">
        <v>8312</v>
      </c>
    </row>
    <row r="2" spans="1:2" x14ac:dyDescent="0.25">
      <c r="A2" s="7" t="s">
        <v>8223</v>
      </c>
      <c r="B2" t="s">
        <v>8230</v>
      </c>
    </row>
    <row r="3" spans="1:2" x14ac:dyDescent="0.25">
      <c r="A3" s="7" t="s">
        <v>8218</v>
      </c>
      <c r="B3" t="s">
        <v>8219</v>
      </c>
    </row>
    <row r="5" spans="1:2" x14ac:dyDescent="0.25">
      <c r="A5" t="s">
        <v>8311</v>
      </c>
    </row>
    <row r="6" spans="1:2" x14ac:dyDescent="0.25">
      <c r="A6" s="8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6" sqref="A6"/>
    </sheetView>
  </sheetViews>
  <sheetFormatPr defaultRowHeight="15" x14ac:dyDescent="0.25"/>
  <cols>
    <col min="1" max="1" width="12.5703125" customWidth="1"/>
    <col min="2" max="2" width="7.140625" customWidth="1"/>
  </cols>
  <sheetData>
    <row r="1" spans="1:2" x14ac:dyDescent="0.25">
      <c r="A1" s="7" t="s">
        <v>8218</v>
      </c>
      <c r="B1" t="s">
        <v>8310</v>
      </c>
    </row>
    <row r="2" spans="1:2" x14ac:dyDescent="0.25">
      <c r="A2" s="7" t="s">
        <v>8309</v>
      </c>
      <c r="B2" t="s">
        <v>8310</v>
      </c>
    </row>
    <row r="3" spans="1:2" x14ac:dyDescent="0.25">
      <c r="A3" s="7" t="s">
        <v>8223</v>
      </c>
      <c r="B3" t="s">
        <v>8310</v>
      </c>
    </row>
    <row r="4" spans="1:2" x14ac:dyDescent="0.25">
      <c r="A4" s="7" t="s">
        <v>8308</v>
      </c>
      <c r="B4" t="s">
        <v>8310</v>
      </c>
    </row>
    <row r="6" spans="1:2" x14ac:dyDescent="0.25">
      <c r="A6" t="s">
        <v>8311</v>
      </c>
    </row>
    <row r="7" spans="1:2" x14ac:dyDescent="0.25">
      <c r="A7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"/>
  <sheetViews>
    <sheetView workbookViewId="0">
      <selection activeCell="B31" sqref="B31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4" width="11.28515625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3" x14ac:dyDescent="0.25">
      <c r="A1" s="7" t="s">
        <v>8308</v>
      </c>
      <c r="B1" t="s">
        <v>8320</v>
      </c>
    </row>
    <row r="2" spans="1:3" x14ac:dyDescent="0.25">
      <c r="A2" s="7" t="s">
        <v>8315</v>
      </c>
      <c r="B2" t="s">
        <v>8321</v>
      </c>
    </row>
    <row r="4" spans="1:3" x14ac:dyDescent="0.25">
      <c r="A4" s="7" t="s">
        <v>8319</v>
      </c>
      <c r="B4" s="7" t="s">
        <v>8316</v>
      </c>
    </row>
    <row r="5" spans="1:3" x14ac:dyDescent="0.25">
      <c r="A5" s="7" t="s">
        <v>8318</v>
      </c>
      <c r="B5" t="s">
        <v>8219</v>
      </c>
      <c r="C5" t="s">
        <v>8317</v>
      </c>
    </row>
    <row r="6" spans="1:3" x14ac:dyDescent="0.25">
      <c r="A6" s="11">
        <v>42370.372256944444</v>
      </c>
      <c r="B6" s="8">
        <v>1</v>
      </c>
      <c r="C6" s="8">
        <v>1</v>
      </c>
    </row>
    <row r="7" spans="1:3" x14ac:dyDescent="0.25">
      <c r="A7" s="11">
        <v>42400.946597222224</v>
      </c>
      <c r="B7" s="8">
        <v>1</v>
      </c>
      <c r="C7" s="8">
        <v>1</v>
      </c>
    </row>
    <row r="8" spans="1:3" x14ac:dyDescent="0.25">
      <c r="A8" s="11">
        <v>42416.198796296296</v>
      </c>
      <c r="B8" s="8">
        <v>1</v>
      </c>
      <c r="C8" s="8">
        <v>1</v>
      </c>
    </row>
    <row r="9" spans="1:3" x14ac:dyDescent="0.25">
      <c r="A9" s="11">
        <v>42418.023414351854</v>
      </c>
      <c r="B9" s="8">
        <v>1</v>
      </c>
      <c r="C9" s="8">
        <v>1</v>
      </c>
    </row>
    <row r="10" spans="1:3" x14ac:dyDescent="0.25">
      <c r="A10" s="11">
        <v>42423.953564814816</v>
      </c>
      <c r="B10" s="8">
        <v>1</v>
      </c>
      <c r="C10" s="8">
        <v>1</v>
      </c>
    </row>
    <row r="11" spans="1:3" x14ac:dyDescent="0.25">
      <c r="A11" s="11">
        <v>42426.199259259258</v>
      </c>
      <c r="B11" s="8">
        <v>1</v>
      </c>
      <c r="C11" s="8">
        <v>1</v>
      </c>
    </row>
    <row r="12" spans="1:3" x14ac:dyDescent="0.25">
      <c r="A12" s="11">
        <v>42430.493877314817</v>
      </c>
      <c r="B12" s="8">
        <v>1</v>
      </c>
      <c r="C12" s="8">
        <v>1</v>
      </c>
    </row>
    <row r="13" spans="1:3" x14ac:dyDescent="0.25">
      <c r="A13" s="11">
        <v>42433.480567129627</v>
      </c>
      <c r="B13" s="8">
        <v>1</v>
      </c>
      <c r="C13" s="8">
        <v>1</v>
      </c>
    </row>
    <row r="14" spans="1:3" x14ac:dyDescent="0.25">
      <c r="A14" s="11">
        <v>42438.458738425928</v>
      </c>
      <c r="B14" s="8">
        <v>1</v>
      </c>
      <c r="C14" s="8">
        <v>1</v>
      </c>
    </row>
    <row r="15" spans="1:3" x14ac:dyDescent="0.25">
      <c r="A15" s="11">
        <v>42445.614722222221</v>
      </c>
      <c r="B15" s="8">
        <v>1</v>
      </c>
      <c r="C15" s="8">
        <v>1</v>
      </c>
    </row>
    <row r="16" spans="1:3" x14ac:dyDescent="0.25">
      <c r="A16" s="11">
        <v>42452.619409722225</v>
      </c>
      <c r="B16" s="8">
        <v>1</v>
      </c>
      <c r="C16" s="8">
        <v>1</v>
      </c>
    </row>
    <row r="17" spans="1:3" x14ac:dyDescent="0.25">
      <c r="A17" s="11">
        <v>42459.485532407409</v>
      </c>
      <c r="B17" s="8">
        <v>1</v>
      </c>
      <c r="C17" s="8">
        <v>1</v>
      </c>
    </row>
    <row r="18" spans="1:3" x14ac:dyDescent="0.25">
      <c r="A18" s="11">
        <v>42460.365277777775</v>
      </c>
      <c r="B18" s="8">
        <v>1</v>
      </c>
      <c r="C18" s="8">
        <v>1</v>
      </c>
    </row>
    <row r="19" spans="1:3" x14ac:dyDescent="0.25">
      <c r="A19" s="11">
        <v>42461.676805555559</v>
      </c>
      <c r="B19" s="8">
        <v>1</v>
      </c>
      <c r="C19" s="8">
        <v>1</v>
      </c>
    </row>
    <row r="20" spans="1:3" x14ac:dyDescent="0.25">
      <c r="A20" s="11">
        <v>42465.33457175926</v>
      </c>
      <c r="B20" s="8">
        <v>1</v>
      </c>
      <c r="C20" s="8">
        <v>1</v>
      </c>
    </row>
    <row r="21" spans="1:3" x14ac:dyDescent="0.25">
      <c r="A21" s="11">
        <v>42498.132789351854</v>
      </c>
      <c r="B21" s="8">
        <v>1</v>
      </c>
      <c r="C21" s="8">
        <v>1</v>
      </c>
    </row>
    <row r="22" spans="1:3" x14ac:dyDescent="0.25">
      <c r="A22" s="11">
        <v>42502.042442129627</v>
      </c>
      <c r="B22" s="8">
        <v>1</v>
      </c>
      <c r="C22" s="8">
        <v>1</v>
      </c>
    </row>
    <row r="23" spans="1:3" x14ac:dyDescent="0.25">
      <c r="A23" s="11">
        <v>42502.660428240742</v>
      </c>
      <c r="B23" s="8">
        <v>1</v>
      </c>
      <c r="C23" s="8">
        <v>1</v>
      </c>
    </row>
    <row r="24" spans="1:3" x14ac:dyDescent="0.25">
      <c r="A24" s="11">
        <v>42504.593055555553</v>
      </c>
      <c r="B24" s="8">
        <v>1</v>
      </c>
      <c r="C24" s="8">
        <v>1</v>
      </c>
    </row>
    <row r="25" spans="1:3" x14ac:dyDescent="0.25">
      <c r="A25" s="11">
        <v>42514.458622685182</v>
      </c>
      <c r="B25" s="8">
        <v>1</v>
      </c>
      <c r="C25" s="8">
        <v>1</v>
      </c>
    </row>
    <row r="26" spans="1:3" x14ac:dyDescent="0.25">
      <c r="A26" s="11">
        <v>42515.509421296294</v>
      </c>
      <c r="B26" s="8">
        <v>1</v>
      </c>
      <c r="C26" s="8">
        <v>1</v>
      </c>
    </row>
    <row r="27" spans="1:3" x14ac:dyDescent="0.25">
      <c r="A27" s="11">
        <v>42522.671909722223</v>
      </c>
      <c r="B27" s="8">
        <v>1</v>
      </c>
      <c r="C27" s="8">
        <v>1</v>
      </c>
    </row>
    <row r="28" spans="1:3" x14ac:dyDescent="0.25">
      <c r="A28" s="11">
        <v>42523.124976851854</v>
      </c>
      <c r="B28" s="8">
        <v>1</v>
      </c>
      <c r="C28" s="8">
        <v>1</v>
      </c>
    </row>
    <row r="29" spans="1:3" x14ac:dyDescent="0.25">
      <c r="A29" s="11">
        <v>42526.665902777779</v>
      </c>
      <c r="B29" s="8">
        <v>1</v>
      </c>
      <c r="C29" s="8">
        <v>1</v>
      </c>
    </row>
    <row r="30" spans="1:3" x14ac:dyDescent="0.25">
      <c r="A30" s="11">
        <v>42544.916863425926</v>
      </c>
      <c r="B30" s="8">
        <v>1</v>
      </c>
      <c r="C30" s="8">
        <v>1</v>
      </c>
    </row>
    <row r="31" spans="1:3" x14ac:dyDescent="0.25">
      <c r="A31" s="11">
        <v>42553.335810185185</v>
      </c>
      <c r="B31" s="8">
        <v>1</v>
      </c>
      <c r="C31" s="8">
        <v>1</v>
      </c>
    </row>
    <row r="32" spans="1:3" x14ac:dyDescent="0.25">
      <c r="A32" s="11">
        <v>42553.473645833335</v>
      </c>
      <c r="B32" s="8">
        <v>1</v>
      </c>
      <c r="C32" s="8">
        <v>1</v>
      </c>
    </row>
    <row r="33" spans="1:3" x14ac:dyDescent="0.25">
      <c r="A33" s="11">
        <v>42554.958379629628</v>
      </c>
      <c r="B33" s="8">
        <v>1</v>
      </c>
      <c r="C33" s="8">
        <v>1</v>
      </c>
    </row>
    <row r="34" spans="1:3" x14ac:dyDescent="0.25">
      <c r="A34" s="11">
        <v>42564.800763888888</v>
      </c>
      <c r="B34" s="8">
        <v>1</v>
      </c>
      <c r="C34" s="8">
        <v>1</v>
      </c>
    </row>
    <row r="35" spans="1:3" x14ac:dyDescent="0.25">
      <c r="A35" s="11">
        <v>42565.272650462961</v>
      </c>
      <c r="B35" s="8">
        <v>1</v>
      </c>
      <c r="C35" s="8">
        <v>1</v>
      </c>
    </row>
    <row r="36" spans="1:3" x14ac:dyDescent="0.25">
      <c r="A36" s="11">
        <v>42568.551041666666</v>
      </c>
      <c r="B36" s="8">
        <v>1</v>
      </c>
      <c r="C36" s="8">
        <v>1</v>
      </c>
    </row>
    <row r="37" spans="1:3" x14ac:dyDescent="0.25">
      <c r="A37" s="11">
        <v>42569.397060185183</v>
      </c>
      <c r="B37" s="8">
        <v>1</v>
      </c>
      <c r="C37" s="8">
        <v>1</v>
      </c>
    </row>
    <row r="38" spans="1:3" x14ac:dyDescent="0.25">
      <c r="A38" s="11">
        <v>42577.99763888889</v>
      </c>
      <c r="B38" s="8">
        <v>1</v>
      </c>
      <c r="C38" s="8">
        <v>1</v>
      </c>
    </row>
    <row r="39" spans="1:3" x14ac:dyDescent="0.25">
      <c r="A39" s="11">
        <v>42607.018368055556</v>
      </c>
      <c r="B39" s="8">
        <v>1</v>
      </c>
      <c r="C39" s="8">
        <v>1</v>
      </c>
    </row>
    <row r="40" spans="1:3" x14ac:dyDescent="0.25">
      <c r="A40" s="11">
        <v>42609.10365740741</v>
      </c>
      <c r="B40" s="8">
        <v>1</v>
      </c>
      <c r="C40" s="8">
        <v>1</v>
      </c>
    </row>
    <row r="41" spans="1:3" x14ac:dyDescent="0.25">
      <c r="A41" s="11">
        <v>42611.274872685186</v>
      </c>
      <c r="B41" s="8">
        <v>1</v>
      </c>
      <c r="C41" s="8">
        <v>1</v>
      </c>
    </row>
    <row r="42" spans="1:3" x14ac:dyDescent="0.25">
      <c r="A42" s="11">
        <v>42614.513680555552</v>
      </c>
      <c r="B42" s="8">
        <v>1</v>
      </c>
      <c r="C42" s="8">
        <v>1</v>
      </c>
    </row>
    <row r="43" spans="1:3" x14ac:dyDescent="0.25">
      <c r="A43" s="11">
        <v>42618.417094907411</v>
      </c>
      <c r="B43" s="8">
        <v>1</v>
      </c>
      <c r="C43" s="8">
        <v>1</v>
      </c>
    </row>
    <row r="44" spans="1:3" x14ac:dyDescent="0.25">
      <c r="A44" s="11">
        <v>42634.406446759262</v>
      </c>
      <c r="B44" s="8">
        <v>1</v>
      </c>
      <c r="C44" s="8">
        <v>1</v>
      </c>
    </row>
    <row r="45" spans="1:3" x14ac:dyDescent="0.25">
      <c r="A45" s="11">
        <v>42640.709606481483</v>
      </c>
      <c r="B45" s="8">
        <v>1</v>
      </c>
      <c r="C45" s="8">
        <v>1</v>
      </c>
    </row>
    <row r="46" spans="1:3" x14ac:dyDescent="0.25">
      <c r="A46" s="11">
        <v>42656.59716435185</v>
      </c>
      <c r="B46" s="8">
        <v>1</v>
      </c>
      <c r="C46" s="8">
        <v>1</v>
      </c>
    </row>
    <row r="47" spans="1:3" x14ac:dyDescent="0.25">
      <c r="A47" s="11">
        <v>42677.460717592592</v>
      </c>
      <c r="B47" s="8">
        <v>1</v>
      </c>
      <c r="C47" s="8">
        <v>1</v>
      </c>
    </row>
    <row r="48" spans="1:3" x14ac:dyDescent="0.25">
      <c r="A48" s="11">
        <v>42688.524074074077</v>
      </c>
      <c r="B48" s="8">
        <v>1</v>
      </c>
      <c r="C48" s="8">
        <v>1</v>
      </c>
    </row>
    <row r="49" spans="1:3" x14ac:dyDescent="0.25">
      <c r="A49" s="11">
        <v>42691.900995370372</v>
      </c>
      <c r="B49" s="8">
        <v>1</v>
      </c>
      <c r="C49" s="8">
        <v>1</v>
      </c>
    </row>
    <row r="50" spans="1:3" x14ac:dyDescent="0.25">
      <c r="A50" s="11">
        <v>42695.049537037034</v>
      </c>
      <c r="B50" s="8">
        <v>1</v>
      </c>
      <c r="C50" s="8">
        <v>1</v>
      </c>
    </row>
    <row r="51" spans="1:3" x14ac:dyDescent="0.25">
      <c r="A51" s="11">
        <v>42702.004004629627</v>
      </c>
      <c r="B51" s="8">
        <v>1</v>
      </c>
      <c r="C51" s="8">
        <v>1</v>
      </c>
    </row>
    <row r="52" spans="1:3" x14ac:dyDescent="0.25">
      <c r="A52" s="11">
        <v>42703.006076388891</v>
      </c>
      <c r="B52" s="8">
        <v>1</v>
      </c>
      <c r="C52" s="8">
        <v>1</v>
      </c>
    </row>
    <row r="53" spans="1:3" x14ac:dyDescent="0.25">
      <c r="A53" s="11">
        <v>42704.743437500001</v>
      </c>
      <c r="B53" s="8">
        <v>1</v>
      </c>
      <c r="C53" s="8">
        <v>1</v>
      </c>
    </row>
    <row r="54" spans="1:3" x14ac:dyDescent="0.25">
      <c r="A54" s="11">
        <v>42706.866643518515</v>
      </c>
      <c r="B54" s="8">
        <v>1</v>
      </c>
      <c r="C54" s="8">
        <v>1</v>
      </c>
    </row>
    <row r="55" spans="1:3" x14ac:dyDescent="0.25">
      <c r="A55" s="11">
        <v>42719.700011574074</v>
      </c>
      <c r="B55" s="8">
        <v>1</v>
      </c>
      <c r="C55" s="8">
        <v>1</v>
      </c>
    </row>
    <row r="56" spans="1:3" x14ac:dyDescent="0.25">
      <c r="A56" s="11">
        <v>42719.857858796298</v>
      </c>
      <c r="B56" s="8">
        <v>1</v>
      </c>
      <c r="C56" s="8">
        <v>1</v>
      </c>
    </row>
    <row r="57" spans="1:3" x14ac:dyDescent="0.25">
      <c r="A57" s="11">
        <v>42723.428206018521</v>
      </c>
      <c r="B57" s="8">
        <v>1</v>
      </c>
      <c r="C57" s="8">
        <v>1</v>
      </c>
    </row>
    <row r="58" spans="1:3" x14ac:dyDescent="0.25">
      <c r="A58" s="12" t="s">
        <v>8317</v>
      </c>
      <c r="B58" s="8">
        <v>52</v>
      </c>
      <c r="C58" s="8">
        <v>52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E37" sqref="E37"/>
    </sheetView>
  </sheetViews>
  <sheetFormatPr defaultRowHeight="15" x14ac:dyDescent="0.25"/>
  <cols>
    <col min="1" max="1" width="28.140625" bestFit="1" customWidth="1"/>
    <col min="2" max="2" width="24.85546875" bestFit="1" customWidth="1"/>
    <col min="3" max="3" width="21" bestFit="1" customWidth="1"/>
    <col min="4" max="4" width="23.85546875" bestFit="1" customWidth="1"/>
  </cols>
  <sheetData>
    <row r="3" spans="1:4" x14ac:dyDescent="0.25">
      <c r="A3" s="7" t="s">
        <v>8318</v>
      </c>
      <c r="B3" t="s">
        <v>8344</v>
      </c>
      <c r="C3" t="s">
        <v>8345</v>
      </c>
      <c r="D3" t="s">
        <v>8346</v>
      </c>
    </row>
    <row r="4" spans="1:4" x14ac:dyDescent="0.25">
      <c r="A4" s="12" t="s">
        <v>8343</v>
      </c>
      <c r="B4" s="8">
        <v>322</v>
      </c>
      <c r="C4" s="8">
        <v>113</v>
      </c>
      <c r="D4" s="8">
        <v>18</v>
      </c>
    </row>
    <row r="5" spans="1:4" x14ac:dyDescent="0.25">
      <c r="A5" s="12" t="s">
        <v>8330</v>
      </c>
      <c r="B5" s="8">
        <v>932</v>
      </c>
      <c r="C5" s="8">
        <v>420</v>
      </c>
      <c r="D5" s="8">
        <v>60</v>
      </c>
    </row>
    <row r="6" spans="1:4" x14ac:dyDescent="0.25">
      <c r="A6" s="12" t="s">
        <v>8331</v>
      </c>
      <c r="B6" s="8">
        <v>381</v>
      </c>
      <c r="C6" s="8">
        <v>283</v>
      </c>
      <c r="D6" s="8">
        <v>52</v>
      </c>
    </row>
    <row r="7" spans="1:4" x14ac:dyDescent="0.25">
      <c r="A7" s="12" t="s">
        <v>8332</v>
      </c>
      <c r="B7" s="8">
        <v>168</v>
      </c>
      <c r="C7" s="8">
        <v>144</v>
      </c>
      <c r="D7" s="8">
        <v>40</v>
      </c>
    </row>
    <row r="8" spans="1:4" x14ac:dyDescent="0.25">
      <c r="A8" s="12" t="s">
        <v>8333</v>
      </c>
      <c r="B8" s="8">
        <v>94</v>
      </c>
      <c r="C8" s="8">
        <v>90</v>
      </c>
      <c r="D8" s="8">
        <v>17</v>
      </c>
    </row>
    <row r="9" spans="1:4" x14ac:dyDescent="0.25">
      <c r="A9" s="12" t="s">
        <v>8334</v>
      </c>
      <c r="B9" s="8">
        <v>62</v>
      </c>
      <c r="C9" s="8">
        <v>72</v>
      </c>
      <c r="D9" s="8">
        <v>14</v>
      </c>
    </row>
    <row r="10" spans="1:4" x14ac:dyDescent="0.25">
      <c r="A10" s="12" t="s">
        <v>8335</v>
      </c>
      <c r="B10" s="8">
        <v>55</v>
      </c>
      <c r="C10" s="8">
        <v>64</v>
      </c>
      <c r="D10" s="8">
        <v>18</v>
      </c>
    </row>
    <row r="11" spans="1:4" x14ac:dyDescent="0.25">
      <c r="A11" s="12" t="s">
        <v>8336</v>
      </c>
      <c r="B11" s="8">
        <v>32</v>
      </c>
      <c r="C11" s="8">
        <v>37</v>
      </c>
      <c r="D11" s="8">
        <v>13</v>
      </c>
    </row>
    <row r="12" spans="1:4" x14ac:dyDescent="0.25">
      <c r="A12" s="12" t="s">
        <v>8337</v>
      </c>
      <c r="B12" s="8">
        <v>26</v>
      </c>
      <c r="C12" s="8">
        <v>22</v>
      </c>
      <c r="D12" s="8">
        <v>7</v>
      </c>
    </row>
    <row r="13" spans="1:4" x14ac:dyDescent="0.25">
      <c r="A13" s="12" t="s">
        <v>8338</v>
      </c>
      <c r="B13" s="8">
        <v>21</v>
      </c>
      <c r="C13" s="8">
        <v>16</v>
      </c>
      <c r="D13" s="8">
        <v>6</v>
      </c>
    </row>
    <row r="14" spans="1:4" x14ac:dyDescent="0.25">
      <c r="A14" s="12" t="s">
        <v>8339</v>
      </c>
      <c r="B14" s="8">
        <v>6</v>
      </c>
      <c r="C14" s="8">
        <v>11</v>
      </c>
      <c r="D14" s="8">
        <v>4</v>
      </c>
    </row>
    <row r="15" spans="1:4" x14ac:dyDescent="0.25">
      <c r="A15" s="12" t="s">
        <v>8340</v>
      </c>
      <c r="B15" s="8">
        <v>86</v>
      </c>
      <c r="C15" s="8">
        <v>258</v>
      </c>
      <c r="D15" s="8">
        <v>100</v>
      </c>
    </row>
    <row r="16" spans="1:4" x14ac:dyDescent="0.25">
      <c r="A16" s="12" t="s">
        <v>8317</v>
      </c>
      <c r="B16" s="8">
        <v>2185</v>
      </c>
      <c r="C16" s="8">
        <v>1530</v>
      </c>
      <c r="D16" s="8">
        <v>349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topLeftCell="C2" zoomScale="110" zoomScaleNormal="110" workbookViewId="0">
      <selection activeCell="C2" sqref="C2:J14"/>
    </sheetView>
  </sheetViews>
  <sheetFormatPr defaultRowHeight="15" x14ac:dyDescent="0.25"/>
  <cols>
    <col min="1" max="1" width="6.5703125" hidden="1" customWidth="1"/>
    <col min="2" max="2" width="7" hidden="1" customWidth="1"/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hidden="1" x14ac:dyDescent="0.25">
      <c r="D1" t="s">
        <v>8219</v>
      </c>
      <c r="E1" t="s">
        <v>8221</v>
      </c>
      <c r="F1" t="s">
        <v>8220</v>
      </c>
    </row>
    <row r="2" spans="1:10" x14ac:dyDescent="0.25">
      <c r="C2" t="s">
        <v>8322</v>
      </c>
      <c r="D2" t="s">
        <v>8323</v>
      </c>
      <c r="E2" t="s">
        <v>8324</v>
      </c>
      <c r="F2" t="s">
        <v>8325</v>
      </c>
      <c r="G2" t="s">
        <v>8326</v>
      </c>
      <c r="H2" t="s">
        <v>8327</v>
      </c>
      <c r="I2" t="s">
        <v>8328</v>
      </c>
      <c r="J2" t="s">
        <v>8329</v>
      </c>
    </row>
    <row r="3" spans="1:10" x14ac:dyDescent="0.25">
      <c r="A3">
        <v>0</v>
      </c>
      <c r="B3">
        <f>A4-1</f>
        <v>999</v>
      </c>
      <c r="C3" t="s">
        <v>8343</v>
      </c>
      <c r="D3">
        <f>COUNTIFS('Original Data Sheet'!$D$2:$D$4115,"&gt;="&amp;$A3,'Original Data Sheet'!$D$2:$D$4115,"&lt;="&amp;$B3,'Original Data Sheet'!$F$2:$F$4115,""&amp;D$1)</f>
        <v>322</v>
      </c>
      <c r="E3">
        <f>COUNTIFS('Original Data Sheet'!$D$2:$D$4115,"&gt;="&amp;$A3,'Original Data Sheet'!$D$2:$D$4115,"&lt;="&amp;$B3,'Original Data Sheet'!$F$2:$F$4115,""&amp;E$1)</f>
        <v>113</v>
      </c>
      <c r="F3">
        <f>COUNTIFS('Original Data Sheet'!$D$2:$D$4115,"&gt;="&amp;$A3,'Original Data Sheet'!$D$2:$D$4115,"&lt;="&amp;$B3,'Original Data Sheet'!$F$2:$F$4115,""&amp;F$1)</f>
        <v>18</v>
      </c>
      <c r="G3">
        <f>SUM(D3:F3)</f>
        <v>453</v>
      </c>
      <c r="H3" s="5">
        <f>D3/$G3</f>
        <v>0.71081677704194257</v>
      </c>
      <c r="I3" s="5">
        <f t="shared" ref="I3:J14" si="0">E3/$G3</f>
        <v>0.24944812362030905</v>
      </c>
      <c r="J3" s="5">
        <f t="shared" si="0"/>
        <v>3.9735099337748346E-2</v>
      </c>
    </row>
    <row r="4" spans="1:10" x14ac:dyDescent="0.25">
      <c r="A4">
        <v>1000</v>
      </c>
      <c r="B4">
        <f>A5-1</f>
        <v>4999</v>
      </c>
      <c r="C4" t="s">
        <v>8330</v>
      </c>
      <c r="D4">
        <f>COUNTIFS('Original Data Sheet'!$D$2:$D$4115,"&gt;="&amp;$A4,'Original Data Sheet'!$D$2:$D$4115,"&lt;="&amp;$B4,'Original Data Sheet'!$F$2:$F$4115,""&amp;D$1)</f>
        <v>932</v>
      </c>
      <c r="E4">
        <f>COUNTIFS('Original Data Sheet'!$D$2:$D$4115,"&gt;="&amp;$A4,'Original Data Sheet'!$D$2:$D$4115,"&lt;="&amp;$B4,'Original Data Sheet'!$F$2:$F$4115,""&amp;E$1)</f>
        <v>420</v>
      </c>
      <c r="F4">
        <f>COUNTIFS('Original Data Sheet'!$D$2:$D$4115,"&gt;="&amp;$A4,'Original Data Sheet'!$D$2:$D$4115,"&lt;="&amp;$B4,'Original Data Sheet'!$F$2:$F$4115,""&amp;F$1)</f>
        <v>60</v>
      </c>
      <c r="G4">
        <f t="shared" ref="G4:G14" si="1">SUM(D4:F4)</f>
        <v>1412</v>
      </c>
      <c r="H4" s="5">
        <f t="shared" ref="H4:H14" si="2">D4/$G4</f>
        <v>0.66005665722379603</v>
      </c>
      <c r="I4" s="5">
        <f t="shared" si="0"/>
        <v>0.29745042492917845</v>
      </c>
      <c r="J4" s="5">
        <f t="shared" si="0"/>
        <v>4.2492917847025496E-2</v>
      </c>
    </row>
    <row r="5" spans="1:10" x14ac:dyDescent="0.25">
      <c r="A5">
        <v>5000</v>
      </c>
      <c r="B5">
        <f t="shared" ref="B5:B13" si="3">A6-1</f>
        <v>9999</v>
      </c>
      <c r="C5" t="s">
        <v>8331</v>
      </c>
      <c r="D5">
        <f>COUNTIFS('Original Data Sheet'!$D$2:$D$4115,"&gt;="&amp;$A5,'Original Data Sheet'!$D$2:$D$4115,"&lt;="&amp;$B5,'Original Data Sheet'!$F$2:$F$4115,""&amp;D$1)</f>
        <v>381</v>
      </c>
      <c r="E5">
        <f>COUNTIFS('Original Data Sheet'!$D$2:$D$4115,"&gt;="&amp;$A5,'Original Data Sheet'!$D$2:$D$4115,"&lt;="&amp;$B5,'Original Data Sheet'!$F$2:$F$4115,""&amp;E$1)</f>
        <v>283</v>
      </c>
      <c r="F5">
        <f>COUNTIFS('Original Data Sheet'!$D$2:$D$4115,"&gt;="&amp;$A5,'Original Data Sheet'!$D$2:$D$4115,"&lt;="&amp;$B5,'Original Data Sheet'!$F$2:$F$4115,""&amp;F$1)</f>
        <v>52</v>
      </c>
      <c r="G5">
        <f t="shared" si="1"/>
        <v>716</v>
      </c>
      <c r="H5" s="5">
        <f t="shared" si="2"/>
        <v>0.53212290502793291</v>
      </c>
      <c r="I5" s="5">
        <f t="shared" si="0"/>
        <v>0.39525139664804471</v>
      </c>
      <c r="J5" s="5">
        <f t="shared" si="0"/>
        <v>7.2625698324022353E-2</v>
      </c>
    </row>
    <row r="6" spans="1:10" x14ac:dyDescent="0.25">
      <c r="A6">
        <v>10000</v>
      </c>
      <c r="B6">
        <f t="shared" si="3"/>
        <v>14999</v>
      </c>
      <c r="C6" t="s">
        <v>8332</v>
      </c>
      <c r="D6">
        <f>COUNTIFS('Original Data Sheet'!$D$2:$D$4115,"&gt;="&amp;$A6,'Original Data Sheet'!$D$2:$D$4115,"&lt;="&amp;$B6,'Original Data Sheet'!$F$2:$F$4115,""&amp;D$1)</f>
        <v>168</v>
      </c>
      <c r="E6">
        <f>COUNTIFS('Original Data Sheet'!$D$2:$D$4115,"&gt;="&amp;$A6,'Original Data Sheet'!$D$2:$D$4115,"&lt;="&amp;$B6,'Original Data Sheet'!$F$2:$F$4115,""&amp;E$1)</f>
        <v>144</v>
      </c>
      <c r="F6">
        <f>COUNTIFS('Original Data Sheet'!$D$2:$D$4115,"&gt;="&amp;$A6,'Original Data Sheet'!$D$2:$D$4115,"&lt;="&amp;$B6,'Original Data Sheet'!$F$2:$F$4115,""&amp;F$1)</f>
        <v>40</v>
      </c>
      <c r="G6">
        <f t="shared" si="1"/>
        <v>352</v>
      </c>
      <c r="H6" s="5">
        <f t="shared" si="2"/>
        <v>0.47727272727272729</v>
      </c>
      <c r="I6" s="5">
        <f t="shared" si="0"/>
        <v>0.40909090909090912</v>
      </c>
      <c r="J6" s="5">
        <f t="shared" si="0"/>
        <v>0.11363636363636363</v>
      </c>
    </row>
    <row r="7" spans="1:10" x14ac:dyDescent="0.25">
      <c r="A7">
        <v>15000</v>
      </c>
      <c r="B7">
        <f t="shared" si="3"/>
        <v>19999</v>
      </c>
      <c r="C7" t="s">
        <v>8333</v>
      </c>
      <c r="D7">
        <f>COUNTIFS('Original Data Sheet'!$D$2:$D$4115,"&gt;="&amp;$A7,'Original Data Sheet'!$D$2:$D$4115,"&lt;="&amp;$B7,'Original Data Sheet'!$F$2:$F$4115,""&amp;D$1)</f>
        <v>94</v>
      </c>
      <c r="E7">
        <f>COUNTIFS('Original Data Sheet'!$D$2:$D$4115,"&gt;="&amp;$A7,'Original Data Sheet'!$D$2:$D$4115,"&lt;="&amp;$B7,'Original Data Sheet'!$F$2:$F$4115,""&amp;E$1)</f>
        <v>90</v>
      </c>
      <c r="F7">
        <f>COUNTIFS('Original Data Sheet'!$D$2:$D$4115,"&gt;="&amp;$A7,'Original Data Sheet'!$D$2:$D$4115,"&lt;="&amp;$B7,'Original Data Sheet'!$F$2:$F$4115,""&amp;F$1)</f>
        <v>17</v>
      </c>
      <c r="G7">
        <f t="shared" si="1"/>
        <v>201</v>
      </c>
      <c r="H7" s="5">
        <f t="shared" si="2"/>
        <v>0.46766169154228854</v>
      </c>
      <c r="I7" s="5">
        <f t="shared" si="0"/>
        <v>0.44776119402985076</v>
      </c>
      <c r="J7" s="5">
        <f t="shared" si="0"/>
        <v>8.45771144278607E-2</v>
      </c>
    </row>
    <row r="8" spans="1:10" x14ac:dyDescent="0.25">
      <c r="A8">
        <v>20000</v>
      </c>
      <c r="B8">
        <f t="shared" si="3"/>
        <v>24999</v>
      </c>
      <c r="C8" t="s">
        <v>8334</v>
      </c>
      <c r="D8">
        <f>COUNTIFS('Original Data Sheet'!$D$2:$D$4115,"&gt;="&amp;$A8,'Original Data Sheet'!$D$2:$D$4115,"&lt;="&amp;$B8,'Original Data Sheet'!$F$2:$F$4115,""&amp;D$1)</f>
        <v>62</v>
      </c>
      <c r="E8">
        <f>COUNTIFS('Original Data Sheet'!$D$2:$D$4115,"&gt;="&amp;$A8,'Original Data Sheet'!$D$2:$D$4115,"&lt;="&amp;$B8,'Original Data Sheet'!$F$2:$F$4115,""&amp;E$1)</f>
        <v>72</v>
      </c>
      <c r="F8">
        <f>COUNTIFS('Original Data Sheet'!$D$2:$D$4115,"&gt;="&amp;$A8,'Original Data Sheet'!$D$2:$D$4115,"&lt;="&amp;$B8,'Original Data Sheet'!$F$2:$F$4115,""&amp;F$1)</f>
        <v>14</v>
      </c>
      <c r="G8">
        <f t="shared" si="1"/>
        <v>148</v>
      </c>
      <c r="H8" s="5">
        <f t="shared" si="2"/>
        <v>0.41891891891891891</v>
      </c>
      <c r="I8" s="5">
        <f t="shared" si="0"/>
        <v>0.48648648648648651</v>
      </c>
      <c r="J8" s="5">
        <f t="shared" si="0"/>
        <v>9.45945945945946E-2</v>
      </c>
    </row>
    <row r="9" spans="1:10" x14ac:dyDescent="0.25">
      <c r="A9">
        <v>25000</v>
      </c>
      <c r="B9">
        <f t="shared" si="3"/>
        <v>29999</v>
      </c>
      <c r="C9" t="s">
        <v>8335</v>
      </c>
      <c r="D9">
        <f>COUNTIFS('Original Data Sheet'!$D$2:$D$4115,"&gt;="&amp;$A9,'Original Data Sheet'!$D$2:$D$4115,"&lt;="&amp;$B9,'Original Data Sheet'!$F$2:$F$4115,""&amp;D$1)</f>
        <v>55</v>
      </c>
      <c r="E9">
        <f>COUNTIFS('Original Data Sheet'!$D$2:$D$4115,"&gt;="&amp;$A9,'Original Data Sheet'!$D$2:$D$4115,"&lt;="&amp;$B9,'Original Data Sheet'!$F$2:$F$4115,""&amp;E$1)</f>
        <v>64</v>
      </c>
      <c r="F9">
        <f>COUNTIFS('Original Data Sheet'!$D$2:$D$4115,"&gt;="&amp;$A9,'Original Data Sheet'!$D$2:$D$4115,"&lt;="&amp;$B9,'Original Data Sheet'!$F$2:$F$4115,""&amp;F$1)</f>
        <v>18</v>
      </c>
      <c r="G9">
        <f t="shared" si="1"/>
        <v>137</v>
      </c>
      <c r="H9" s="5">
        <f t="shared" si="2"/>
        <v>0.40145985401459855</v>
      </c>
      <c r="I9" s="5">
        <f t="shared" si="0"/>
        <v>0.46715328467153283</v>
      </c>
      <c r="J9" s="5">
        <f t="shared" si="0"/>
        <v>0.13138686131386862</v>
      </c>
    </row>
    <row r="10" spans="1:10" x14ac:dyDescent="0.25">
      <c r="A10">
        <v>30000</v>
      </c>
      <c r="B10">
        <f t="shared" si="3"/>
        <v>34999</v>
      </c>
      <c r="C10" t="s">
        <v>8336</v>
      </c>
      <c r="D10">
        <f>COUNTIFS('Original Data Sheet'!$D$2:$D$4115,"&gt;="&amp;$A10,'Original Data Sheet'!$D$2:$D$4115,"&lt;="&amp;$B10,'Original Data Sheet'!$F$2:$F$4115,""&amp;D$1)</f>
        <v>32</v>
      </c>
      <c r="E10">
        <f>COUNTIFS('Original Data Sheet'!$D$2:$D$4115,"&gt;="&amp;$A10,'Original Data Sheet'!$D$2:$D$4115,"&lt;="&amp;$B10,'Original Data Sheet'!$F$2:$F$4115,""&amp;E$1)</f>
        <v>37</v>
      </c>
      <c r="F10">
        <f>COUNTIFS('Original Data Sheet'!$D$2:$D$4115,"&gt;="&amp;$A10,'Original Data Sheet'!$D$2:$D$4115,"&lt;="&amp;$B10,'Original Data Sheet'!$F$2:$F$4115,""&amp;F$1)</f>
        <v>13</v>
      </c>
      <c r="G10">
        <f t="shared" si="1"/>
        <v>82</v>
      </c>
      <c r="H10" s="5">
        <f t="shared" si="2"/>
        <v>0.3902439024390244</v>
      </c>
      <c r="I10" s="5">
        <f t="shared" si="0"/>
        <v>0.45121951219512196</v>
      </c>
      <c r="J10" s="5">
        <f t="shared" si="0"/>
        <v>0.15853658536585366</v>
      </c>
    </row>
    <row r="11" spans="1:10" x14ac:dyDescent="0.25">
      <c r="A11">
        <v>35000</v>
      </c>
      <c r="B11">
        <f t="shared" si="3"/>
        <v>39999</v>
      </c>
      <c r="C11" t="s">
        <v>8337</v>
      </c>
      <c r="D11">
        <f>COUNTIFS('Original Data Sheet'!$D$2:$D$4115,"&gt;="&amp;$A11,'Original Data Sheet'!$D$2:$D$4115,"&lt;="&amp;$B11,'Original Data Sheet'!$F$2:$F$4115,""&amp;D$1)</f>
        <v>26</v>
      </c>
      <c r="E11">
        <f>COUNTIFS('Original Data Sheet'!$D$2:$D$4115,"&gt;="&amp;$A11,'Original Data Sheet'!$D$2:$D$4115,"&lt;="&amp;$B11,'Original Data Sheet'!$F$2:$F$4115,""&amp;E$1)</f>
        <v>22</v>
      </c>
      <c r="F11">
        <f>COUNTIFS('Original Data Sheet'!$D$2:$D$4115,"&gt;="&amp;$A11,'Original Data Sheet'!$D$2:$D$4115,"&lt;="&amp;$B11,'Original Data Sheet'!$F$2:$F$4115,""&amp;F$1)</f>
        <v>7</v>
      </c>
      <c r="G11">
        <f t="shared" si="1"/>
        <v>55</v>
      </c>
      <c r="H11" s="5">
        <f t="shared" si="2"/>
        <v>0.47272727272727272</v>
      </c>
      <c r="I11" s="5">
        <f t="shared" si="0"/>
        <v>0.4</v>
      </c>
      <c r="J11" s="5">
        <f t="shared" si="0"/>
        <v>0.12727272727272726</v>
      </c>
    </row>
    <row r="12" spans="1:10" x14ac:dyDescent="0.25">
      <c r="A12">
        <v>40000</v>
      </c>
      <c r="B12">
        <f t="shared" si="3"/>
        <v>44999</v>
      </c>
      <c r="C12" t="s">
        <v>8338</v>
      </c>
      <c r="D12">
        <f>COUNTIFS('Original Data Sheet'!$D$2:$D$4115,"&gt;="&amp;$A12,'Original Data Sheet'!$D$2:$D$4115,"&lt;="&amp;$B12,'Original Data Sheet'!$F$2:$F$4115,""&amp;D$1)</f>
        <v>21</v>
      </c>
      <c r="E12">
        <f>COUNTIFS('Original Data Sheet'!$D$2:$D$4115,"&gt;="&amp;$A12,'Original Data Sheet'!$D$2:$D$4115,"&lt;="&amp;$B12,'Original Data Sheet'!$F$2:$F$4115,""&amp;E$1)</f>
        <v>16</v>
      </c>
      <c r="F12">
        <f>COUNTIFS('Original Data Sheet'!$D$2:$D$4115,"&gt;="&amp;$A12,'Original Data Sheet'!$D$2:$D$4115,"&lt;="&amp;$B12,'Original Data Sheet'!$F$2:$F$4115,""&amp;F$1)</f>
        <v>6</v>
      </c>
      <c r="G12">
        <f t="shared" si="1"/>
        <v>43</v>
      </c>
      <c r="H12" s="5">
        <f t="shared" si="2"/>
        <v>0.48837209302325579</v>
      </c>
      <c r="I12" s="5">
        <f t="shared" si="0"/>
        <v>0.37209302325581395</v>
      </c>
      <c r="J12" s="5">
        <f t="shared" si="0"/>
        <v>0.13953488372093023</v>
      </c>
    </row>
    <row r="13" spans="1:10" x14ac:dyDescent="0.25">
      <c r="A13">
        <v>45000</v>
      </c>
      <c r="B13">
        <f t="shared" si="3"/>
        <v>49999</v>
      </c>
      <c r="C13" t="s">
        <v>8339</v>
      </c>
      <c r="D13">
        <f>COUNTIFS('Original Data Sheet'!$D$2:$D$4115,"&gt;="&amp;$A13,'Original Data Sheet'!$D$2:$D$4115,"&lt;="&amp;$B13,'Original Data Sheet'!$F$2:$F$4115,""&amp;D$1)</f>
        <v>6</v>
      </c>
      <c r="E13">
        <f>COUNTIFS('Original Data Sheet'!$D$2:$D$4115,"&gt;="&amp;$A13,'Original Data Sheet'!$D$2:$D$4115,"&lt;="&amp;$B13,'Original Data Sheet'!$F$2:$F$4115,""&amp;E$1)</f>
        <v>11</v>
      </c>
      <c r="F13">
        <f>COUNTIFS('Original Data Sheet'!$D$2:$D$4115,"&gt;="&amp;$A13,'Original Data Sheet'!$D$2:$D$4115,"&lt;="&amp;$B13,'Original Data Sheet'!$F$2:$F$4115,""&amp;F$1)</f>
        <v>4</v>
      </c>
      <c r="G13">
        <f t="shared" si="1"/>
        <v>21</v>
      </c>
      <c r="H13" s="5">
        <f t="shared" si="2"/>
        <v>0.2857142857142857</v>
      </c>
      <c r="I13" s="5">
        <f t="shared" si="0"/>
        <v>0.52380952380952384</v>
      </c>
      <c r="J13" s="5">
        <f t="shared" si="0"/>
        <v>0.19047619047619047</v>
      </c>
    </row>
    <row r="14" spans="1:10" x14ac:dyDescent="0.25">
      <c r="A14">
        <v>50000</v>
      </c>
      <c r="B14">
        <v>1000000000</v>
      </c>
      <c r="C14" t="s">
        <v>8340</v>
      </c>
      <c r="D14">
        <f>COUNTIFS('Original Data Sheet'!$D$2:$D$4115,"&gt;="&amp;$A14,'Original Data Sheet'!$D$2:$D$4115,"&lt;="&amp;$B14,'Original Data Sheet'!$F$2:$F$4115,""&amp;D$1)</f>
        <v>86</v>
      </c>
      <c r="E14">
        <f>COUNTIFS('Original Data Sheet'!$D$2:$D$4115,"&gt;="&amp;$A14,'Original Data Sheet'!$D$2:$D$4115,"&lt;="&amp;$B14,'Original Data Sheet'!$F$2:$F$4115,""&amp;E$1)</f>
        <v>258</v>
      </c>
      <c r="F14">
        <f>COUNTIFS('Original Data Sheet'!$D$2:$D$4115,"&gt;="&amp;$A14,'Original Data Sheet'!$D$2:$D$4115,"&lt;="&amp;$B14,'Original Data Sheet'!$F$2:$F$4115,""&amp;F$1)</f>
        <v>100</v>
      </c>
      <c r="G14">
        <f t="shared" si="1"/>
        <v>444</v>
      </c>
      <c r="H14" s="5">
        <f t="shared" si="2"/>
        <v>0.19369369369369369</v>
      </c>
      <c r="I14" s="5">
        <f t="shared" si="0"/>
        <v>0.58108108108108103</v>
      </c>
      <c r="J14" s="5">
        <f t="shared" si="0"/>
        <v>0.22522522522522523</v>
      </c>
    </row>
    <row r="15" spans="1:10" hidden="1" x14ac:dyDescent="0.25">
      <c r="B15" s="13" t="s">
        <v>8341</v>
      </c>
      <c r="D15" s="13">
        <f>COUNTIFS('Original Data Sheet'!$D$2:$D$4115,"&gt;="&amp;$A3,'Original Data Sheet'!$D$2:$D$4115,"&lt;="&amp;$B14,'Original Data Sheet'!$F$2:$F$4115,""&amp;D$1)</f>
        <v>2185</v>
      </c>
      <c r="E15" s="13">
        <f>COUNTIFS('Original Data Sheet'!$D$2:$D$4115,"&gt;="&amp;$A3,'Original Data Sheet'!$D$2:$D$4115,"&lt;="&amp;$B14,'Original Data Sheet'!$F$2:$F$4115,""&amp;E$1)</f>
        <v>1530</v>
      </c>
      <c r="F15" s="13">
        <f>COUNTIFS('Original Data Sheet'!$D$2:$D$4115,"&gt;="&amp;$A3,'Original Data Sheet'!$D$2:$D$4115,"&lt;="&amp;$B14,'Original Data Sheet'!$F$2:$F$4115,""&amp;F$1)</f>
        <v>349</v>
      </c>
    </row>
    <row r="16" spans="1:10" hidden="1" x14ac:dyDescent="0.25">
      <c r="B16" s="13" t="s">
        <v>8342</v>
      </c>
      <c r="D16" s="13">
        <f>SUM(D3:D14)</f>
        <v>2185</v>
      </c>
      <c r="E16" s="13">
        <f t="shared" ref="E16:F16" si="4">SUM(E3:E14)</f>
        <v>1530</v>
      </c>
      <c r="F16" s="13">
        <f t="shared" si="4"/>
        <v>349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 Sheet</vt:lpstr>
      <vt:lpstr>Category Stats</vt:lpstr>
      <vt:lpstr>Subcategory Stats</vt:lpstr>
      <vt:lpstr>Outcomes Based on Launch</vt:lpstr>
      <vt:lpstr>Bonus Pivot Table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emesseri</cp:lastModifiedBy>
  <dcterms:created xsi:type="dcterms:W3CDTF">2017-04-20T15:17:24Z</dcterms:created>
  <dcterms:modified xsi:type="dcterms:W3CDTF">2019-02-24T22:07:02Z</dcterms:modified>
</cp:coreProperties>
</file>