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eclipse_pacman\Q-Learning-Pacman-Java-Lisp\Q Learning Pacman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</calcChain>
</file>

<file path=xl/sharedStrings.xml><?xml version="1.0" encoding="utf-8"?>
<sst xmlns="http://schemas.openxmlformats.org/spreadsheetml/2006/main" count="47" uniqueCount="9">
  <si>
    <t>QLearning</t>
  </si>
  <si>
    <t>Random</t>
  </si>
  <si>
    <t>Mode</t>
  </si>
  <si>
    <t>Try</t>
  </si>
  <si>
    <t>Level</t>
  </si>
  <si>
    <t>Score</t>
  </si>
  <si>
    <t>AVG Level</t>
  </si>
  <si>
    <t>AVG Score</t>
  </si>
  <si>
    <t>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</si>
</sst>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per try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Plan1!$B$2:$B$41</c:f>
              <c:numCache>
                <c:formatCode>General</c:formatCode>
                <c:ptCount val="4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xVal>
          <c:yVal>
            <c:numRef>
              <c:f>Plan1!$C$2:$C$41</c:f>
            </c:numRef>
          </c:yVal>
          <c:smooth val="1"/>
        </c:ser>
        <c:ser>
          <c:idx val="1"/>
          <c:order val="1"/>
          <c:tx>
            <c:strRef>
              <c:f>Plan1!$A$2</c:f>
              <c:strCache>
                <c:ptCount val="1"/>
                <c:pt idx="0">
                  <c:v>QLearning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Plan1!$B$2:$B$14</c:f>
              <c:numCache>
                <c:formatCode>General</c:formatCode>
                <c:ptCount val="13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</c:numCache>
            </c:numRef>
          </c:xVal>
          <c:yVal>
            <c:numRef>
              <c:f>Plan1!$D$2:$D$14</c:f>
            </c:numRef>
          </c:yVal>
          <c:smooth val="1"/>
        </c:ser>
        <c:ser>
          <c:idx val="2"/>
          <c:order val="2"/>
          <c:tx>
            <c:strRef>
              <c:f>Plan1!$A$16</c:f>
              <c:strCache>
                <c:ptCount val="1"/>
                <c:pt idx="0">
                  <c:v>QLearning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Plan1!$B$15:$B$24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</c:numCache>
            </c:numRef>
          </c:xVal>
          <c:yVal>
            <c:numRef>
              <c:f>Plan1!$D$15:$D$24</c:f>
            </c:numRef>
          </c:yVal>
          <c:smooth val="1"/>
        </c:ser>
        <c:ser>
          <c:idx val="3"/>
          <c:order val="3"/>
          <c:tx>
            <c:strRef>
              <c:f>Plan1!$A$2</c:f>
              <c:strCache>
                <c:ptCount val="1"/>
                <c:pt idx="0">
                  <c:v>QLearning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Plan1!$B$2:$B$21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Plan1!$G$2:$G$21</c:f>
              <c:numCache>
                <c:formatCode>General</c:formatCode>
                <c:ptCount val="20"/>
                <c:pt idx="0">
                  <c:v>1072</c:v>
                </c:pt>
                <c:pt idx="1">
                  <c:v>1059</c:v>
                </c:pt>
                <c:pt idx="2">
                  <c:v>1131</c:v>
                </c:pt>
                <c:pt idx="3">
                  <c:v>1059</c:v>
                </c:pt>
                <c:pt idx="4">
                  <c:v>1012</c:v>
                </c:pt>
                <c:pt idx="5">
                  <c:v>1193</c:v>
                </c:pt>
                <c:pt idx="6">
                  <c:v>1120</c:v>
                </c:pt>
                <c:pt idx="7">
                  <c:v>1264</c:v>
                </c:pt>
                <c:pt idx="8">
                  <c:v>1375</c:v>
                </c:pt>
                <c:pt idx="9">
                  <c:v>1072</c:v>
                </c:pt>
                <c:pt idx="10">
                  <c:v>1084</c:v>
                </c:pt>
                <c:pt idx="11">
                  <c:v>1075</c:v>
                </c:pt>
                <c:pt idx="12">
                  <c:v>1213</c:v>
                </c:pt>
                <c:pt idx="13">
                  <c:v>1390</c:v>
                </c:pt>
                <c:pt idx="14">
                  <c:v>1416</c:v>
                </c:pt>
                <c:pt idx="15">
                  <c:v>1018</c:v>
                </c:pt>
                <c:pt idx="16">
                  <c:v>1298</c:v>
                </c:pt>
                <c:pt idx="17">
                  <c:v>1236</c:v>
                </c:pt>
                <c:pt idx="18">
                  <c:v>1108</c:v>
                </c:pt>
                <c:pt idx="19">
                  <c:v>1230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Plan1!$A$22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Plan1!$B$22:$B$41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Plan1!$G$22:$G$41</c:f>
              <c:numCache>
                <c:formatCode>General</c:formatCode>
                <c:ptCount val="20"/>
                <c:pt idx="0">
                  <c:v>1045.2</c:v>
                </c:pt>
                <c:pt idx="1">
                  <c:v>1025.2</c:v>
                </c:pt>
                <c:pt idx="2">
                  <c:v>965.9</c:v>
                </c:pt>
                <c:pt idx="3">
                  <c:v>1123</c:v>
                </c:pt>
                <c:pt idx="4">
                  <c:v>1066.0999999999999</c:v>
                </c:pt>
                <c:pt idx="5">
                  <c:v>1082</c:v>
                </c:pt>
                <c:pt idx="6">
                  <c:v>1038.4000000000001</c:v>
                </c:pt>
                <c:pt idx="7">
                  <c:v>1016.1</c:v>
                </c:pt>
                <c:pt idx="8">
                  <c:v>1127.3</c:v>
                </c:pt>
                <c:pt idx="9">
                  <c:v>986.9</c:v>
                </c:pt>
                <c:pt idx="10">
                  <c:v>1028</c:v>
                </c:pt>
                <c:pt idx="11">
                  <c:v>1124.5</c:v>
                </c:pt>
                <c:pt idx="12">
                  <c:v>1024.0999999999999</c:v>
                </c:pt>
                <c:pt idx="13">
                  <c:v>1097.5</c:v>
                </c:pt>
                <c:pt idx="14">
                  <c:v>1040</c:v>
                </c:pt>
                <c:pt idx="15">
                  <c:v>1066.0999999999999</c:v>
                </c:pt>
                <c:pt idx="16">
                  <c:v>1050.5</c:v>
                </c:pt>
                <c:pt idx="17">
                  <c:v>1091</c:v>
                </c:pt>
                <c:pt idx="18">
                  <c:v>1039.5049504950496</c:v>
                </c:pt>
                <c:pt idx="19">
                  <c:v>1028.5148514851485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86504"/>
        <c:axId val="228525432"/>
      </c:scatterChart>
      <c:valAx>
        <c:axId val="289886504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25432"/>
        <c:crosses val="autoZero"/>
        <c:crossBetween val="midCat"/>
      </c:valAx>
      <c:valAx>
        <c:axId val="22852543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8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per try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Plan1!$B$2:$B$41</c:f>
              <c:numCache>
                <c:formatCode>General</c:formatCode>
                <c:ptCount val="4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xVal>
          <c:yVal>
            <c:numRef>
              <c:f>Plan1!$C$2:$C$41</c:f>
            </c:numRef>
          </c:yVal>
          <c:smooth val="1"/>
        </c:ser>
        <c:ser>
          <c:idx val="1"/>
          <c:order val="1"/>
          <c:tx>
            <c:strRef>
              <c:f>Plan1!$A$2</c:f>
              <c:strCache>
                <c:ptCount val="1"/>
                <c:pt idx="0">
                  <c:v>QLearning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Plan1!$B$2:$B$14</c:f>
              <c:numCache>
                <c:formatCode>General</c:formatCode>
                <c:ptCount val="13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</c:numCache>
            </c:numRef>
          </c:xVal>
          <c:yVal>
            <c:numRef>
              <c:f>Plan1!$D$2:$D$14</c:f>
            </c:numRef>
          </c:yVal>
          <c:smooth val="1"/>
        </c:ser>
        <c:ser>
          <c:idx val="2"/>
          <c:order val="2"/>
          <c:tx>
            <c:strRef>
              <c:f>Plan1!$A$16</c:f>
              <c:strCache>
                <c:ptCount val="1"/>
                <c:pt idx="0">
                  <c:v>QLearning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Plan1!$B$15:$B$24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</c:numCache>
            </c:numRef>
          </c:xVal>
          <c:yVal>
            <c:numRef>
              <c:f>Plan1!$D$15:$D$24</c:f>
            </c:numRef>
          </c:yVal>
          <c:smooth val="1"/>
        </c:ser>
        <c:ser>
          <c:idx val="3"/>
          <c:order val="3"/>
          <c:tx>
            <c:strRef>
              <c:f>Plan1!$A$2</c:f>
              <c:strCache>
                <c:ptCount val="1"/>
                <c:pt idx="0">
                  <c:v>QLearning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Plan1!$B$2:$B$21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Plan1!$F$2:$F$21</c:f>
              <c:numCache>
                <c:formatCode>General</c:formatCode>
                <c:ptCount val="20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1.4</c:v>
                </c:pt>
                <c:pt idx="19">
                  <c:v>1.4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Plan1!$A$22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Plan1!$B$22:$B$41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Plan1!$F$22:$F$41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0.99009900990099009</c:v>
                </c:pt>
                <c:pt idx="19">
                  <c:v>0.99009900990099009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25040"/>
        <c:axId val="228527392"/>
      </c:scatterChart>
      <c:valAx>
        <c:axId val="228525040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27392"/>
        <c:crosses val="autoZero"/>
        <c:crossBetween val="midCat"/>
      </c:valAx>
      <c:valAx>
        <c:axId val="228527392"/>
        <c:scaling>
          <c:orientation val="minMax"/>
          <c:max val="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2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</xdr:row>
      <xdr:rowOff>166687</xdr:rowOff>
    </xdr:from>
    <xdr:to>
      <xdr:col>18</xdr:col>
      <xdr:colOff>171450</xdr:colOff>
      <xdr:row>17</xdr:row>
      <xdr:rowOff>9525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17</xdr:row>
      <xdr:rowOff>142875</xdr:rowOff>
    </xdr:from>
    <xdr:to>
      <xdr:col>18</xdr:col>
      <xdr:colOff>123825</xdr:colOff>
      <xdr:row>32</xdr:row>
      <xdr:rowOff>176213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G41" totalsRowShown="0">
  <autoFilter ref="A1:G41"/>
  <sortState ref="A2:D28">
    <sortCondition ref="A1:A28"/>
  </sortState>
  <tableColumns count="7">
    <tableColumn id="1" name="Mode"/>
    <tableColumn id="2" name="Try"/>
    <tableColumn id="3" name="Level"/>
    <tableColumn id="4" name="Score"/>
    <tableColumn id="5" name="Rounds"/>
    <tableColumn id="6" name="AVG Level" dataDxfId="1">
      <calculatedColumnFormula>Tabela1[[#This Row],[Level]]/Tabela1[[#This Row],[Rounds]]</calculatedColumnFormula>
    </tableColumn>
    <tableColumn id="7" name="AVG Score" dataDxfId="0">
      <calculatedColumnFormula>Tabela1[[#This Row],[Score]]/Tabela1[[#This Row],[Rounds]]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F2" sqref="F2"/>
    </sheetView>
  </sheetViews>
  <sheetFormatPr defaultRowHeight="15" x14ac:dyDescent="0.25"/>
  <cols>
    <col min="1" max="1" width="13.140625" customWidth="1"/>
    <col min="3" max="3" width="9.140625" hidden="1" customWidth="1"/>
    <col min="4" max="4" width="0" hidden="1" customWidth="1"/>
    <col min="5" max="5" width="9.140625" customWidth="1"/>
    <col min="6" max="6" width="9.5703125" customWidth="1"/>
    <col min="7" max="7" width="12.5703125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8</v>
      </c>
      <c r="F1" t="s">
        <v>6</v>
      </c>
      <c r="G1" t="s">
        <v>7</v>
      </c>
    </row>
    <row r="2" spans="1:7" x14ac:dyDescent="0.25">
      <c r="A2" t="s">
        <v>0</v>
      </c>
      <c r="B2">
        <v>20</v>
      </c>
      <c r="C2">
        <v>16</v>
      </c>
      <c r="D2">
        <v>10720</v>
      </c>
      <c r="E2">
        <v>10</v>
      </c>
      <c r="F2">
        <f>Tabela1[[#This Row],[Level]]/Tabela1[[#This Row],[Rounds]]</f>
        <v>1.6</v>
      </c>
      <c r="G2">
        <f>Tabela1[[#This Row],[Score]]/Tabela1[[#This Row],[Rounds]]</f>
        <v>1072</v>
      </c>
    </row>
    <row r="3" spans="1:7" x14ac:dyDescent="0.25">
      <c r="A3" t="s">
        <v>0</v>
      </c>
      <c r="B3">
        <v>19</v>
      </c>
      <c r="C3">
        <v>16</v>
      </c>
      <c r="D3">
        <v>10590</v>
      </c>
      <c r="E3">
        <v>10</v>
      </c>
      <c r="F3">
        <f>Tabela1[[#This Row],[Level]]/Tabela1[[#This Row],[Rounds]]</f>
        <v>1.6</v>
      </c>
      <c r="G3">
        <f>Tabela1[[#This Row],[Score]]/Tabela1[[#This Row],[Rounds]]</f>
        <v>1059</v>
      </c>
    </row>
    <row r="4" spans="1:7" x14ac:dyDescent="0.25">
      <c r="A4" t="s">
        <v>0</v>
      </c>
      <c r="B4">
        <v>18</v>
      </c>
      <c r="C4">
        <v>16</v>
      </c>
      <c r="D4">
        <v>11310</v>
      </c>
      <c r="E4">
        <v>10</v>
      </c>
      <c r="F4">
        <f>Tabela1[[#This Row],[Level]]/Tabela1[[#This Row],[Rounds]]</f>
        <v>1.6</v>
      </c>
      <c r="G4">
        <f>Tabela1[[#This Row],[Score]]/Tabela1[[#This Row],[Rounds]]</f>
        <v>1131</v>
      </c>
    </row>
    <row r="5" spans="1:7" x14ac:dyDescent="0.25">
      <c r="A5" t="s">
        <v>0</v>
      </c>
      <c r="B5">
        <v>17</v>
      </c>
      <c r="C5">
        <v>16</v>
      </c>
      <c r="D5">
        <v>10590</v>
      </c>
      <c r="E5">
        <v>10</v>
      </c>
      <c r="F5">
        <f>Tabela1[[#This Row],[Level]]/Tabela1[[#This Row],[Rounds]]</f>
        <v>1.6</v>
      </c>
      <c r="G5">
        <f>Tabela1[[#This Row],[Score]]/Tabela1[[#This Row],[Rounds]]</f>
        <v>1059</v>
      </c>
    </row>
    <row r="6" spans="1:7" x14ac:dyDescent="0.25">
      <c r="A6" t="s">
        <v>0</v>
      </c>
      <c r="B6">
        <v>16</v>
      </c>
      <c r="C6">
        <v>16</v>
      </c>
      <c r="D6">
        <v>10120</v>
      </c>
      <c r="E6">
        <v>10</v>
      </c>
      <c r="F6">
        <f>Tabela1[[#This Row],[Level]]/Tabela1[[#This Row],[Rounds]]</f>
        <v>1.6</v>
      </c>
      <c r="G6">
        <f>Tabela1[[#This Row],[Score]]/Tabela1[[#This Row],[Rounds]]</f>
        <v>1012</v>
      </c>
    </row>
    <row r="7" spans="1:7" x14ac:dyDescent="0.25">
      <c r="A7" t="s">
        <v>0</v>
      </c>
      <c r="B7">
        <v>15</v>
      </c>
      <c r="C7">
        <v>16</v>
      </c>
      <c r="D7">
        <v>11930</v>
      </c>
      <c r="E7">
        <v>10</v>
      </c>
      <c r="F7">
        <f>Tabela1[[#This Row],[Level]]/Tabela1[[#This Row],[Rounds]]</f>
        <v>1.6</v>
      </c>
      <c r="G7">
        <f>Tabela1[[#This Row],[Score]]/Tabela1[[#This Row],[Rounds]]</f>
        <v>1193</v>
      </c>
    </row>
    <row r="8" spans="1:7" x14ac:dyDescent="0.25">
      <c r="A8" t="s">
        <v>0</v>
      </c>
      <c r="B8">
        <v>14</v>
      </c>
      <c r="C8">
        <v>16</v>
      </c>
      <c r="D8">
        <v>11200</v>
      </c>
      <c r="E8">
        <v>10</v>
      </c>
      <c r="F8">
        <f>Tabela1[[#This Row],[Level]]/Tabela1[[#This Row],[Rounds]]</f>
        <v>1.6</v>
      </c>
      <c r="G8">
        <f>Tabela1[[#This Row],[Score]]/Tabela1[[#This Row],[Rounds]]</f>
        <v>1120</v>
      </c>
    </row>
    <row r="9" spans="1:7" x14ac:dyDescent="0.25">
      <c r="A9" t="s">
        <v>0</v>
      </c>
      <c r="B9">
        <v>13</v>
      </c>
      <c r="C9">
        <v>16</v>
      </c>
      <c r="D9">
        <v>12640</v>
      </c>
      <c r="E9">
        <v>10</v>
      </c>
      <c r="F9">
        <f>Tabela1[[#This Row],[Level]]/Tabela1[[#This Row],[Rounds]]</f>
        <v>1.6</v>
      </c>
      <c r="G9">
        <f>Tabela1[[#This Row],[Score]]/Tabela1[[#This Row],[Rounds]]</f>
        <v>1264</v>
      </c>
    </row>
    <row r="10" spans="1:7" x14ac:dyDescent="0.25">
      <c r="A10" t="s">
        <v>0</v>
      </c>
      <c r="B10">
        <v>12</v>
      </c>
      <c r="C10">
        <v>16</v>
      </c>
      <c r="D10">
        <v>13750</v>
      </c>
      <c r="E10">
        <v>10</v>
      </c>
      <c r="F10">
        <f>Tabela1[[#This Row],[Level]]/Tabela1[[#This Row],[Rounds]]</f>
        <v>1.6</v>
      </c>
      <c r="G10">
        <f>Tabela1[[#This Row],[Score]]/Tabela1[[#This Row],[Rounds]]</f>
        <v>1375</v>
      </c>
    </row>
    <row r="11" spans="1:7" x14ac:dyDescent="0.25">
      <c r="A11" t="s">
        <v>0</v>
      </c>
      <c r="B11">
        <v>11</v>
      </c>
      <c r="C11">
        <v>15</v>
      </c>
      <c r="D11">
        <v>10720</v>
      </c>
      <c r="E11">
        <v>10</v>
      </c>
      <c r="F11">
        <f>Tabela1[[#This Row],[Level]]/Tabela1[[#This Row],[Rounds]]</f>
        <v>1.5</v>
      </c>
      <c r="G11">
        <f>Tabela1[[#This Row],[Score]]/Tabela1[[#This Row],[Rounds]]</f>
        <v>1072</v>
      </c>
    </row>
    <row r="12" spans="1:7" x14ac:dyDescent="0.25">
      <c r="A12" t="s">
        <v>0</v>
      </c>
      <c r="B12">
        <v>10</v>
      </c>
      <c r="C12">
        <v>15</v>
      </c>
      <c r="D12">
        <v>10840</v>
      </c>
      <c r="E12">
        <v>10</v>
      </c>
      <c r="F12">
        <f>Tabela1[[#This Row],[Level]]/Tabela1[[#This Row],[Rounds]]</f>
        <v>1.5</v>
      </c>
      <c r="G12">
        <f>Tabela1[[#This Row],[Score]]/Tabela1[[#This Row],[Rounds]]</f>
        <v>1084</v>
      </c>
    </row>
    <row r="13" spans="1:7" x14ac:dyDescent="0.25">
      <c r="A13" t="s">
        <v>0</v>
      </c>
      <c r="B13">
        <v>9</v>
      </c>
      <c r="C13">
        <v>15</v>
      </c>
      <c r="D13">
        <v>10750</v>
      </c>
      <c r="E13">
        <v>10</v>
      </c>
      <c r="F13">
        <f>Tabela1[[#This Row],[Level]]/Tabela1[[#This Row],[Rounds]]</f>
        <v>1.5</v>
      </c>
      <c r="G13">
        <f>Tabela1[[#This Row],[Score]]/Tabela1[[#This Row],[Rounds]]</f>
        <v>1075</v>
      </c>
    </row>
    <row r="14" spans="1:7" x14ac:dyDescent="0.25">
      <c r="A14" t="s">
        <v>0</v>
      </c>
      <c r="B14">
        <v>8</v>
      </c>
      <c r="C14">
        <v>15</v>
      </c>
      <c r="D14">
        <v>12130</v>
      </c>
      <c r="E14">
        <v>10</v>
      </c>
      <c r="F14">
        <f>Tabela1[[#This Row],[Level]]/Tabela1[[#This Row],[Rounds]]</f>
        <v>1.5</v>
      </c>
      <c r="G14">
        <f>Tabela1[[#This Row],[Score]]/Tabela1[[#This Row],[Rounds]]</f>
        <v>1213</v>
      </c>
    </row>
    <row r="15" spans="1:7" x14ac:dyDescent="0.25">
      <c r="A15" t="s">
        <v>0</v>
      </c>
      <c r="B15">
        <v>7</v>
      </c>
      <c r="C15">
        <v>15</v>
      </c>
      <c r="D15">
        <v>13900</v>
      </c>
      <c r="E15">
        <v>10</v>
      </c>
      <c r="F15">
        <f>Tabela1[[#This Row],[Level]]/Tabela1[[#This Row],[Rounds]]</f>
        <v>1.5</v>
      </c>
      <c r="G15">
        <f>Tabela1[[#This Row],[Score]]/Tabela1[[#This Row],[Rounds]]</f>
        <v>1390</v>
      </c>
    </row>
    <row r="16" spans="1:7" x14ac:dyDescent="0.25">
      <c r="A16" t="s">
        <v>0</v>
      </c>
      <c r="B16">
        <v>6</v>
      </c>
      <c r="C16">
        <v>15</v>
      </c>
      <c r="D16">
        <v>14160</v>
      </c>
      <c r="E16">
        <v>10</v>
      </c>
      <c r="F16">
        <f>Tabela1[[#This Row],[Level]]/Tabela1[[#This Row],[Rounds]]</f>
        <v>1.5</v>
      </c>
      <c r="G16">
        <f>Tabela1[[#This Row],[Score]]/Tabela1[[#This Row],[Rounds]]</f>
        <v>1416</v>
      </c>
    </row>
    <row r="17" spans="1:7" x14ac:dyDescent="0.25">
      <c r="A17" t="s">
        <v>0</v>
      </c>
      <c r="B17">
        <v>5</v>
      </c>
      <c r="C17">
        <v>15</v>
      </c>
      <c r="D17">
        <v>10180</v>
      </c>
      <c r="E17">
        <v>10</v>
      </c>
      <c r="F17">
        <f>Tabela1[[#This Row],[Level]]/Tabela1[[#This Row],[Rounds]]</f>
        <v>1.5</v>
      </c>
      <c r="G17">
        <f>Tabela1[[#This Row],[Score]]/Tabela1[[#This Row],[Rounds]]</f>
        <v>1018</v>
      </c>
    </row>
    <row r="18" spans="1:7" x14ac:dyDescent="0.25">
      <c r="A18" t="s">
        <v>0</v>
      </c>
      <c r="B18">
        <v>4</v>
      </c>
      <c r="C18">
        <v>15</v>
      </c>
      <c r="D18">
        <v>12980</v>
      </c>
      <c r="E18">
        <v>10</v>
      </c>
      <c r="F18">
        <f>Tabela1[[#This Row],[Level]]/Tabela1[[#This Row],[Rounds]]</f>
        <v>1.5</v>
      </c>
      <c r="G18">
        <f>Tabela1[[#This Row],[Score]]/Tabela1[[#This Row],[Rounds]]</f>
        <v>1298</v>
      </c>
    </row>
    <row r="19" spans="1:7" x14ac:dyDescent="0.25">
      <c r="A19" t="s">
        <v>0</v>
      </c>
      <c r="B19">
        <v>3</v>
      </c>
      <c r="C19">
        <v>15</v>
      </c>
      <c r="D19">
        <v>12360</v>
      </c>
      <c r="E19">
        <v>10</v>
      </c>
      <c r="F19">
        <f>Tabela1[[#This Row],[Level]]/Tabela1[[#This Row],[Rounds]]</f>
        <v>1.5</v>
      </c>
      <c r="G19">
        <f>Tabela1[[#This Row],[Score]]/Tabela1[[#This Row],[Rounds]]</f>
        <v>1236</v>
      </c>
    </row>
    <row r="20" spans="1:7" x14ac:dyDescent="0.25">
      <c r="A20" t="s">
        <v>0</v>
      </c>
      <c r="B20">
        <v>2</v>
      </c>
      <c r="C20">
        <v>14</v>
      </c>
      <c r="D20">
        <v>11080</v>
      </c>
      <c r="E20">
        <v>10</v>
      </c>
      <c r="F20">
        <f>Tabela1[[#This Row],[Level]]/Tabela1[[#This Row],[Rounds]]</f>
        <v>1.4</v>
      </c>
      <c r="G20">
        <f>Tabela1[[#This Row],[Score]]/Tabela1[[#This Row],[Rounds]]</f>
        <v>1108</v>
      </c>
    </row>
    <row r="21" spans="1:7" x14ac:dyDescent="0.25">
      <c r="A21" t="s">
        <v>0</v>
      </c>
      <c r="B21">
        <v>1</v>
      </c>
      <c r="C21">
        <v>14</v>
      </c>
      <c r="D21">
        <v>12300</v>
      </c>
      <c r="E21">
        <v>10</v>
      </c>
      <c r="F21">
        <f>Tabela1[[#This Row],[Level]]/Tabela1[[#This Row],[Rounds]]</f>
        <v>1.4</v>
      </c>
      <c r="G21">
        <f>Tabela1[[#This Row],[Score]]/Tabela1[[#This Row],[Rounds]]</f>
        <v>1230</v>
      </c>
    </row>
    <row r="22" spans="1:7" x14ac:dyDescent="0.25">
      <c r="A22" t="s">
        <v>1</v>
      </c>
      <c r="B22">
        <v>20</v>
      </c>
      <c r="C22">
        <v>100</v>
      </c>
      <c r="D22">
        <v>104520</v>
      </c>
      <c r="E22">
        <v>100</v>
      </c>
      <c r="F22">
        <f>Tabela1[[#This Row],[Level]]/Tabela1[[#This Row],[Rounds]]</f>
        <v>1</v>
      </c>
      <c r="G22">
        <f>Tabela1[[#This Row],[Score]]/Tabela1[[#This Row],[Rounds]]</f>
        <v>1045.2</v>
      </c>
    </row>
    <row r="23" spans="1:7" x14ac:dyDescent="0.25">
      <c r="A23" t="s">
        <v>1</v>
      </c>
      <c r="B23">
        <v>19</v>
      </c>
      <c r="C23">
        <v>100</v>
      </c>
      <c r="D23">
        <v>102520</v>
      </c>
      <c r="E23">
        <v>100</v>
      </c>
      <c r="F23">
        <f>Tabela1[[#This Row],[Level]]/Tabela1[[#This Row],[Rounds]]</f>
        <v>1</v>
      </c>
      <c r="G23">
        <f>Tabela1[[#This Row],[Score]]/Tabela1[[#This Row],[Rounds]]</f>
        <v>1025.2</v>
      </c>
    </row>
    <row r="24" spans="1:7" x14ac:dyDescent="0.25">
      <c r="A24" t="s">
        <v>1</v>
      </c>
      <c r="B24">
        <v>18</v>
      </c>
      <c r="C24">
        <v>100</v>
      </c>
      <c r="D24">
        <v>96590</v>
      </c>
      <c r="E24">
        <v>100</v>
      </c>
      <c r="F24">
        <f>Tabela1[[#This Row],[Level]]/Tabela1[[#This Row],[Rounds]]</f>
        <v>1</v>
      </c>
      <c r="G24">
        <f>Tabela1[[#This Row],[Score]]/Tabela1[[#This Row],[Rounds]]</f>
        <v>965.9</v>
      </c>
    </row>
    <row r="25" spans="1:7" x14ac:dyDescent="0.25">
      <c r="A25" t="s">
        <v>1</v>
      </c>
      <c r="B25">
        <v>17</v>
      </c>
      <c r="C25">
        <v>100</v>
      </c>
      <c r="D25">
        <v>112300</v>
      </c>
      <c r="E25">
        <v>100</v>
      </c>
      <c r="F25">
        <f>Tabela1[[#This Row],[Level]]/Tabela1[[#This Row],[Rounds]]</f>
        <v>1</v>
      </c>
      <c r="G25">
        <f>Tabela1[[#This Row],[Score]]/Tabela1[[#This Row],[Rounds]]</f>
        <v>1123</v>
      </c>
    </row>
    <row r="26" spans="1:7" x14ac:dyDescent="0.25">
      <c r="A26" t="s">
        <v>1</v>
      </c>
      <c r="B26">
        <v>16</v>
      </c>
      <c r="C26">
        <v>100</v>
      </c>
      <c r="D26">
        <v>106610</v>
      </c>
      <c r="E26">
        <v>100</v>
      </c>
      <c r="F26">
        <f>Tabela1[[#This Row],[Level]]/Tabela1[[#This Row],[Rounds]]</f>
        <v>1</v>
      </c>
      <c r="G26">
        <f>Tabela1[[#This Row],[Score]]/Tabela1[[#This Row],[Rounds]]</f>
        <v>1066.0999999999999</v>
      </c>
    </row>
    <row r="27" spans="1:7" x14ac:dyDescent="0.25">
      <c r="A27" t="s">
        <v>1</v>
      </c>
      <c r="B27">
        <v>15</v>
      </c>
      <c r="C27">
        <v>100</v>
      </c>
      <c r="D27">
        <v>108200</v>
      </c>
      <c r="E27">
        <v>100</v>
      </c>
      <c r="F27">
        <f>Tabela1[[#This Row],[Level]]/Tabela1[[#This Row],[Rounds]]</f>
        <v>1</v>
      </c>
      <c r="G27">
        <f>Tabela1[[#This Row],[Score]]/Tabela1[[#This Row],[Rounds]]</f>
        <v>1082</v>
      </c>
    </row>
    <row r="28" spans="1:7" x14ac:dyDescent="0.25">
      <c r="A28" t="s">
        <v>1</v>
      </c>
      <c r="B28">
        <v>14</v>
      </c>
      <c r="C28">
        <v>100</v>
      </c>
      <c r="D28">
        <v>103840</v>
      </c>
      <c r="E28">
        <v>100</v>
      </c>
      <c r="F28">
        <f>Tabela1[[#This Row],[Level]]/Tabela1[[#This Row],[Rounds]]</f>
        <v>1</v>
      </c>
      <c r="G28">
        <f>Tabela1[[#This Row],[Score]]/Tabela1[[#This Row],[Rounds]]</f>
        <v>1038.4000000000001</v>
      </c>
    </row>
    <row r="29" spans="1:7" x14ac:dyDescent="0.25">
      <c r="A29" t="s">
        <v>1</v>
      </c>
      <c r="B29">
        <v>13</v>
      </c>
      <c r="C29">
        <v>100</v>
      </c>
      <c r="D29">
        <v>101610</v>
      </c>
      <c r="E29">
        <v>100</v>
      </c>
      <c r="F29">
        <f>Tabela1[[#This Row],[Level]]/Tabela1[[#This Row],[Rounds]]</f>
        <v>1</v>
      </c>
      <c r="G29">
        <f>Tabela1[[#This Row],[Score]]/Tabela1[[#This Row],[Rounds]]</f>
        <v>1016.1</v>
      </c>
    </row>
    <row r="30" spans="1:7" x14ac:dyDescent="0.25">
      <c r="A30" t="s">
        <v>1</v>
      </c>
      <c r="B30">
        <v>12</v>
      </c>
      <c r="C30">
        <v>100</v>
      </c>
      <c r="D30">
        <v>112730</v>
      </c>
      <c r="E30">
        <v>100</v>
      </c>
      <c r="F30">
        <f>Tabela1[[#This Row],[Level]]/Tabela1[[#This Row],[Rounds]]</f>
        <v>1</v>
      </c>
      <c r="G30">
        <f>Tabela1[[#This Row],[Score]]/Tabela1[[#This Row],[Rounds]]</f>
        <v>1127.3</v>
      </c>
    </row>
    <row r="31" spans="1:7" x14ac:dyDescent="0.25">
      <c r="A31" t="s">
        <v>1</v>
      </c>
      <c r="B31">
        <v>11</v>
      </c>
      <c r="C31">
        <v>100</v>
      </c>
      <c r="D31">
        <v>98690</v>
      </c>
      <c r="E31">
        <v>100</v>
      </c>
      <c r="F31">
        <f>Tabela1[[#This Row],[Level]]/Tabela1[[#This Row],[Rounds]]</f>
        <v>1</v>
      </c>
      <c r="G31">
        <f>Tabela1[[#This Row],[Score]]/Tabela1[[#This Row],[Rounds]]</f>
        <v>986.9</v>
      </c>
    </row>
    <row r="32" spans="1:7" x14ac:dyDescent="0.25">
      <c r="A32" t="s">
        <v>1</v>
      </c>
      <c r="B32">
        <v>10</v>
      </c>
      <c r="C32">
        <v>100</v>
      </c>
      <c r="D32">
        <v>102800</v>
      </c>
      <c r="E32">
        <v>100</v>
      </c>
      <c r="F32">
        <f>Tabela1[[#This Row],[Level]]/Tabela1[[#This Row],[Rounds]]</f>
        <v>1</v>
      </c>
      <c r="G32">
        <f>Tabela1[[#This Row],[Score]]/Tabela1[[#This Row],[Rounds]]</f>
        <v>1028</v>
      </c>
    </row>
    <row r="33" spans="1:7" x14ac:dyDescent="0.25">
      <c r="A33" t="s">
        <v>1</v>
      </c>
      <c r="B33">
        <v>9</v>
      </c>
      <c r="C33">
        <v>100</v>
      </c>
      <c r="D33">
        <v>112450</v>
      </c>
      <c r="E33">
        <v>100</v>
      </c>
      <c r="F33">
        <f>Tabela1[[#This Row],[Level]]/Tabela1[[#This Row],[Rounds]]</f>
        <v>1</v>
      </c>
      <c r="G33">
        <f>Tabela1[[#This Row],[Score]]/Tabela1[[#This Row],[Rounds]]</f>
        <v>1124.5</v>
      </c>
    </row>
    <row r="34" spans="1:7" x14ac:dyDescent="0.25">
      <c r="A34" t="s">
        <v>1</v>
      </c>
      <c r="B34">
        <v>8</v>
      </c>
      <c r="C34">
        <v>100</v>
      </c>
      <c r="D34">
        <v>102410</v>
      </c>
      <c r="E34">
        <v>100</v>
      </c>
      <c r="F34">
        <f>Tabela1[[#This Row],[Level]]/Tabela1[[#This Row],[Rounds]]</f>
        <v>1</v>
      </c>
      <c r="G34">
        <f>Tabela1[[#This Row],[Score]]/Tabela1[[#This Row],[Rounds]]</f>
        <v>1024.0999999999999</v>
      </c>
    </row>
    <row r="35" spans="1:7" x14ac:dyDescent="0.25">
      <c r="A35" t="s">
        <v>1</v>
      </c>
      <c r="B35">
        <v>7</v>
      </c>
      <c r="C35">
        <v>100</v>
      </c>
      <c r="D35">
        <v>109750</v>
      </c>
      <c r="E35">
        <v>100</v>
      </c>
      <c r="F35">
        <f>Tabela1[[#This Row],[Level]]/Tabela1[[#This Row],[Rounds]]</f>
        <v>1</v>
      </c>
      <c r="G35">
        <f>Tabela1[[#This Row],[Score]]/Tabela1[[#This Row],[Rounds]]</f>
        <v>1097.5</v>
      </c>
    </row>
    <row r="36" spans="1:7" x14ac:dyDescent="0.25">
      <c r="A36" t="s">
        <v>1</v>
      </c>
      <c r="B36">
        <v>6</v>
      </c>
      <c r="C36">
        <v>99</v>
      </c>
      <c r="D36">
        <v>104000</v>
      </c>
      <c r="E36">
        <v>100</v>
      </c>
      <c r="F36">
        <f>Tabela1[[#This Row],[Level]]/Tabela1[[#This Row],[Rounds]]</f>
        <v>0.99</v>
      </c>
      <c r="G36">
        <f>Tabela1[[#This Row],[Score]]/Tabela1[[#This Row],[Rounds]]</f>
        <v>1040</v>
      </c>
    </row>
    <row r="37" spans="1:7" x14ac:dyDescent="0.25">
      <c r="A37" t="s">
        <v>1</v>
      </c>
      <c r="B37">
        <v>5</v>
      </c>
      <c r="C37">
        <v>99</v>
      </c>
      <c r="D37">
        <v>106610</v>
      </c>
      <c r="E37">
        <v>100</v>
      </c>
      <c r="F37">
        <f>Tabela1[[#This Row],[Level]]/Tabela1[[#This Row],[Rounds]]</f>
        <v>0.99</v>
      </c>
      <c r="G37">
        <f>Tabela1[[#This Row],[Score]]/Tabela1[[#This Row],[Rounds]]</f>
        <v>1066.0999999999999</v>
      </c>
    </row>
    <row r="38" spans="1:7" x14ac:dyDescent="0.25">
      <c r="A38" t="s">
        <v>1</v>
      </c>
      <c r="B38">
        <v>4</v>
      </c>
      <c r="C38">
        <v>99</v>
      </c>
      <c r="D38">
        <v>105050</v>
      </c>
      <c r="E38">
        <v>100</v>
      </c>
      <c r="F38">
        <f>Tabela1[[#This Row],[Level]]/Tabela1[[#This Row],[Rounds]]</f>
        <v>0.99</v>
      </c>
      <c r="G38">
        <f>Tabela1[[#This Row],[Score]]/Tabela1[[#This Row],[Rounds]]</f>
        <v>1050.5</v>
      </c>
    </row>
    <row r="39" spans="1:7" x14ac:dyDescent="0.25">
      <c r="A39" t="s">
        <v>1</v>
      </c>
      <c r="B39">
        <v>3</v>
      </c>
      <c r="C39">
        <v>99</v>
      </c>
      <c r="D39">
        <v>109100</v>
      </c>
      <c r="E39">
        <v>100</v>
      </c>
      <c r="F39">
        <f>Tabela1[[#This Row],[Level]]/Tabela1[[#This Row],[Rounds]]</f>
        <v>0.99</v>
      </c>
      <c r="G39">
        <f>Tabela1[[#This Row],[Score]]/Tabela1[[#This Row],[Rounds]]</f>
        <v>1091</v>
      </c>
    </row>
    <row r="40" spans="1:7" x14ac:dyDescent="0.25">
      <c r="A40" t="s">
        <v>1</v>
      </c>
      <c r="B40">
        <v>2</v>
      </c>
      <c r="C40">
        <v>100</v>
      </c>
      <c r="D40">
        <v>104990</v>
      </c>
      <c r="E40">
        <v>101</v>
      </c>
      <c r="F40">
        <f>Tabela1[[#This Row],[Level]]/Tabela1[[#This Row],[Rounds]]</f>
        <v>0.99009900990099009</v>
      </c>
      <c r="G40">
        <f>Tabela1[[#This Row],[Score]]/Tabela1[[#This Row],[Rounds]]</f>
        <v>1039.5049504950496</v>
      </c>
    </row>
    <row r="41" spans="1:7" x14ac:dyDescent="0.25">
      <c r="A41" t="s">
        <v>1</v>
      </c>
      <c r="B41">
        <v>1</v>
      </c>
      <c r="C41">
        <v>100</v>
      </c>
      <c r="D41">
        <v>103880</v>
      </c>
      <c r="E41">
        <v>101</v>
      </c>
      <c r="F41">
        <f>Tabela1[[#This Row],[Level]]/Tabela1[[#This Row],[Rounds]]</f>
        <v>0.99009900990099009</v>
      </c>
      <c r="G41">
        <f>Tabela1[[#This Row],[Score]]/Tabela1[[#This Row],[Rounds]]</f>
        <v>1028.5148514851485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Moura</dc:creator>
  <cp:lastModifiedBy>Eric Moura</cp:lastModifiedBy>
  <dcterms:created xsi:type="dcterms:W3CDTF">2015-04-23T20:58:25Z</dcterms:created>
  <dcterms:modified xsi:type="dcterms:W3CDTF">2015-04-24T23:36:13Z</dcterms:modified>
</cp:coreProperties>
</file>