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 Pereira\Documents\School\Semester 7\ROTC\104R\"/>
    </mc:Choice>
  </mc:AlternateContent>
  <xr:revisionPtr revIDLastSave="0" documentId="13_ncr:1_{D61A492E-A7BD-49D1-B29A-BDA1F47F5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C 104-R" sheetId="2" r:id="rId1"/>
  </sheets>
  <externalReferences>
    <externalReference r:id="rId2"/>
  </externalReferences>
  <definedNames>
    <definedName name="_xlnm.Print_Area" localSheetId="0">'CC 104-R'!$A$1:$X$140</definedName>
    <definedName name="su">[1]Situp!$A$3:$K$67</definedName>
    <definedName name="suw">[1]Situp!$A$72:$K$135</definedName>
    <definedName name="Total_Hours_Required" localSheetId="0">'CC 104-R'!#REF!</definedName>
    <definedName name="Total_Hours_Require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2" l="1"/>
  <c r="F20" i="2"/>
  <c r="B20" i="2"/>
</calcChain>
</file>

<file path=xl/sharedStrings.xml><?xml version="1.0" encoding="utf-8"?>
<sst xmlns="http://schemas.openxmlformats.org/spreadsheetml/2006/main" count="468" uniqueCount="240">
  <si>
    <t>(Date) (MM/DD/YYYY)</t>
  </si>
  <si>
    <t>PLANNED ACADEMIC PROGRAM WORKSHEET</t>
  </si>
  <si>
    <t>For use of this form, see CC Pam 145-4, the proponent agency is ATCC-PA-C</t>
  </si>
  <si>
    <t>DATA REQUIRED BY PRIVACY ACT STATEMENT OF 1974</t>
  </si>
  <si>
    <t xml:space="preserve"> 1.  NAME OF STUDENT (LAST, FIRST, MI)</t>
  </si>
  <si>
    <t xml:space="preserve"> 2.  ACADEMIC MAJOR</t>
  </si>
  <si>
    <t>2a. CIP CODE</t>
  </si>
  <si>
    <t xml:space="preserve"> 4.  Academic School</t>
  </si>
  <si>
    <t xml:space="preserve"> 5.  CREDIT HOURS</t>
  </si>
  <si>
    <t xml:space="preserve"> 6.  GRADE POINT AVERAGE (GPA)</t>
  </si>
  <si>
    <t>Select Semester or Quarter (S/Q)</t>
  </si>
  <si>
    <t>S</t>
  </si>
  <si>
    <t xml:space="preserve"> Term:</t>
  </si>
  <si>
    <t xml:space="preserve">       </t>
  </si>
  <si>
    <t>Term:</t>
  </si>
  <si>
    <t xml:space="preserve"> a.  Identification (Check one):</t>
  </si>
  <si>
    <t>Host</t>
  </si>
  <si>
    <t xml:space="preserve"> a.  Total required for degree:</t>
  </si>
  <si>
    <t>Curr GPA:</t>
  </si>
  <si>
    <t>CUM:</t>
  </si>
  <si>
    <t>Extension Center</t>
  </si>
  <si>
    <t xml:space="preserve">       (1)  ROTC Hours that do not count:</t>
  </si>
  <si>
    <t>Cross-Enrolled</t>
  </si>
  <si>
    <t xml:space="preserve">       (2)  Total Hours Rqd for NAPS:</t>
  </si>
  <si>
    <t xml:space="preserve"> b. HOST SCHOOL </t>
  </si>
  <si>
    <t>c. HOST FICE</t>
  </si>
  <si>
    <t xml:space="preserve"> Normal Academic Progression Standard</t>
  </si>
  <si>
    <t xml:space="preserve"> b.  Credits toward degree Comp to date:</t>
  </si>
  <si>
    <t xml:space="preserve"> c.  Transfer Credits accepted:</t>
  </si>
  <si>
    <t xml:space="preserve"> d.  Reamining for Degree:</t>
  </si>
  <si>
    <t xml:space="preserve">ROTC hours: </t>
  </si>
  <si>
    <t xml:space="preserve">total non-rotc hours: </t>
  </si>
  <si>
    <t xml:space="preserve">total hours listed on this degree plan: </t>
  </si>
  <si>
    <t xml:space="preserve"> 7.</t>
  </si>
  <si>
    <t>TERM, YEAR, COURSE NUMBER, COURSE TITLE, COURSE CREDIT HOURS, CREDITS THAT COUNT TOWARDS ACADEMIC DEGREE, AND ACHIEVED GRADES.</t>
  </si>
  <si>
    <t>a.</t>
  </si>
  <si>
    <t>b.</t>
  </si>
  <si>
    <t>c.</t>
  </si>
  <si>
    <t>Fall</t>
  </si>
  <si>
    <t>Year:</t>
  </si>
  <si>
    <t>Spring</t>
  </si>
  <si>
    <t>No.</t>
  </si>
  <si>
    <t>Course Title</t>
  </si>
  <si>
    <t>Hrs.</t>
  </si>
  <si>
    <t>Cts.</t>
  </si>
  <si>
    <t>Grd.</t>
  </si>
  <si>
    <t>Total Term Hours:</t>
  </si>
  <si>
    <t>d.</t>
  </si>
  <si>
    <t>e.</t>
  </si>
  <si>
    <t>f.</t>
  </si>
  <si>
    <t xml:space="preserve"> 8.  STUDENT INITIALS &amp; DATE:</t>
  </si>
  <si>
    <t>TERM  1:</t>
  </si>
  <si>
    <t>TERM  4:</t>
  </si>
  <si>
    <t>TERM  7:</t>
  </si>
  <si>
    <t xml:space="preserve">  (Have the student initial and date beside each</t>
  </si>
  <si>
    <t>TERM 2:</t>
  </si>
  <si>
    <t>TERM  5:</t>
  </si>
  <si>
    <t>TERM  8:</t>
  </si>
  <si>
    <t xml:space="preserve">  term to indicate they have been counseled)</t>
  </si>
  <si>
    <t>TERM 3:</t>
  </si>
  <si>
    <t>TERM  6:</t>
  </si>
  <si>
    <t>TERM  9:</t>
  </si>
  <si>
    <t xml:space="preserve"> USACC Form 104-R, SEP 13</t>
  </si>
  <si>
    <t>Page 1 of 3</t>
  </si>
  <si>
    <t>For use of this form, see USACC Pam 145-4, the proponent agency is ATCC-PA-C</t>
  </si>
  <si>
    <t>TERM, YEAR, COURSE NUMBER, COURSE TITLE, COURSE CREDIT HOURS, CREDITS THAT COUNT TOWARDS ACADEMIC DEGREE, AND ACHIEVED GRADES. (CONTINUED)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</si>
  <si>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</si>
  <si>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</si>
  <si>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</si>
  <si>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</si>
  <si>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</si>
  <si>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</si>
  <si>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</si>
  <si>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</si>
  <si>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</si>
  <si>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 xml:space="preserve"> Yes</t>
  </si>
  <si>
    <t xml:space="preserve"> No (if no, list exceptions on reverside of this form).  </t>
  </si>
  <si>
    <t xml:space="preserve"> Completion should result in</t>
  </si>
  <si>
    <t xml:space="preserve"> degree, during (YYMM):</t>
  </si>
  <si>
    <t xml:space="preserve"> 10.  SIGNATURE OF STUDENT:</t>
  </si>
  <si>
    <t xml:space="preserve"> 11.  DATE: (MM/DD/YYYY)</t>
  </si>
  <si>
    <t xml:space="preserve"> 13.  DATE: (MM/DD/YYYY)</t>
  </si>
  <si>
    <t>Page 2 of 3</t>
  </si>
  <si>
    <t>STATEMENT OF UNDERSTANDING</t>
  </si>
  <si>
    <t>We, the undersigned, hereby declare that the program outlined on the worksheet (on the reverse side of this statement) that</t>
  </si>
  <si>
    <t>Cadet</t>
  </si>
  <si>
    <t xml:space="preserve">  is about to under take a formally structured program approved by</t>
  </si>
  <si>
    <t>(FULL NAME,  Last, First, MI)</t>
  </si>
  <si>
    <t>(Name of University or College)</t>
  </si>
  <si>
    <t>designed to meet the requirments of a</t>
  </si>
  <si>
    <t xml:space="preserve">  degree; that the degree to be attained is the culmination of an</t>
  </si>
  <si>
    <t>(Type of Degree)</t>
  </si>
  <si>
    <t>undergraduate college program of at least four years; and that the remaining credit hours shown on the worksheet are necessary either to fulfill</t>
  </si>
  <si>
    <t>discipline requirements or to fulfill credit hour requirements, or both, for the attainment of the degree.  If the cadet is an ROTC Scholarship</t>
  </si>
  <si>
    <t>participant, the scholarship will be in force for the number of semesters indicated in Block 5.</t>
  </si>
  <si>
    <t>(CADET SIGNATURE)</t>
  </si>
  <si>
    <t>(PROFESSOR OF MILITARY SCIENCE SIGNATURE)</t>
  </si>
  <si>
    <t>Page 3 of 3</t>
  </si>
  <si>
    <r>
      <t xml:space="preserve"> 1.  </t>
    </r>
    <r>
      <rPr>
        <b/>
        <sz val="6.6"/>
        <rFont val="Arial"/>
        <family val="2"/>
      </rPr>
      <t xml:space="preserve">AUTHORITY:  </t>
    </r>
    <r>
      <rPr>
        <sz val="6.6"/>
        <rFont val="Arial"/>
        <family val="2"/>
      </rPr>
      <t xml:space="preserve"> Title 10, US Code 2101 and 2104</t>
    </r>
  </si>
  <si>
    <r>
      <t xml:space="preserve"> 2.  </t>
    </r>
    <r>
      <rPr>
        <b/>
        <sz val="6.6"/>
        <rFont val="Arial"/>
        <family val="2"/>
      </rPr>
      <t xml:space="preserve">PRINCIPAL PURPOSE(S):  </t>
    </r>
    <r>
      <rPr>
        <sz val="6.6"/>
        <rFont val="Arial"/>
        <family val="2"/>
      </rPr>
      <t>To provide information and data necessary for administering the Army Senior ROTC program, processing, and managing of selected students for commissioning in the Army IAW  established public law and Army Regulations.</t>
    </r>
  </si>
  <si>
    <r>
      <t xml:space="preserve"> 3.  </t>
    </r>
    <r>
      <rPr>
        <b/>
        <sz val="6.6"/>
        <rFont val="Arial"/>
        <family val="2"/>
      </rPr>
      <t>ROUTINE USE(S)</t>
    </r>
    <r>
      <rPr>
        <sz val="6.6"/>
        <rFont val="Arial"/>
        <family val="2"/>
      </rPr>
      <t>:  To provide a projected academic plan to determine if the applicant meets the public law requirements of two remaining academic years.</t>
    </r>
  </si>
  <si>
    <r>
      <t xml:space="preserve"> 4.  </t>
    </r>
    <r>
      <rPr>
        <b/>
        <sz val="6.6"/>
        <rFont val="Arial"/>
        <family val="2"/>
      </rPr>
      <t>VOLUNTARY DISCLOSURE AND EFFECT ON INDIVIDUAL NOT PROVIDING INFORMATION</t>
    </r>
    <r>
      <rPr>
        <sz val="6.6"/>
        <rFont val="Arial"/>
        <family val="2"/>
      </rPr>
      <t xml:space="preserve">:  Voluntary information is necessary to determine eligibility of the individual for acceptance,  continuance, or discontinuance in the Army ROTC program. </t>
    </r>
  </si>
  <si>
    <r>
      <t xml:space="preserve"> 3.  AS OF DATE (MM/DD/YYYY) </t>
    </r>
    <r>
      <rPr>
        <sz val="7"/>
        <rFont val="Arial"/>
        <family val="2"/>
      </rPr>
      <t>(Date of form preparation)</t>
    </r>
  </si>
  <si>
    <r>
      <t xml:space="preserve"> e.  </t>
    </r>
    <r>
      <rPr>
        <b/>
        <sz val="7"/>
        <rFont val="Arial"/>
        <family val="2"/>
      </rPr>
      <t>Number of authorized S/Qs</t>
    </r>
    <r>
      <rPr>
        <sz val="7"/>
        <rFont val="Arial"/>
        <family val="2"/>
      </rPr>
      <t>:</t>
    </r>
  </si>
  <si>
    <r>
      <t xml:space="preserve"> 9.  REVIEW:</t>
    </r>
    <r>
      <rPr>
        <sz val="7"/>
        <rFont val="Arial"/>
        <family val="2"/>
      </rPr>
      <t xml:space="preserve">  All of the above courses are required (as minimum) for the completion of the degree:                     </t>
    </r>
  </si>
  <si>
    <r>
      <t xml:space="preserve"> 12.  </t>
    </r>
    <r>
      <rPr>
        <sz val="7"/>
        <rFont val="Arial"/>
        <family val="2"/>
      </rPr>
      <t>SIGNATURE OF REGISTRAR AND EXAMINER OF CREDENTIALS (OR OTHER INSTITUTION CERTIFYING OFFICIAL) - (Academic Advisor)</t>
    </r>
  </si>
  <si>
    <t>X</t>
  </si>
  <si>
    <t>FLORIDA INSTITUTE OF TECHNOLOGY</t>
  </si>
  <si>
    <t>PEREIRA, ERIC, M</t>
  </si>
  <si>
    <t>COMPUTER SCIENCE</t>
  </si>
  <si>
    <t>15</t>
  </si>
  <si>
    <t>16</t>
  </si>
  <si>
    <t>17</t>
  </si>
  <si>
    <t>18</t>
  </si>
  <si>
    <t>FALL 2015</t>
  </si>
  <si>
    <t>SPRING 2016</t>
  </si>
  <si>
    <t>FALL 2016</t>
  </si>
  <si>
    <t>SPRING 2017</t>
  </si>
  <si>
    <t>FALL 2017</t>
  </si>
  <si>
    <t>SPRING 2018</t>
  </si>
  <si>
    <t>ASC1000</t>
  </si>
  <si>
    <t>UNIVERSITY EXPERIENCE</t>
  </si>
  <si>
    <t>A</t>
  </si>
  <si>
    <t>COM1101</t>
  </si>
  <si>
    <t>COMPOSITION AND RHETORIC</t>
  </si>
  <si>
    <t>C</t>
  </si>
  <si>
    <t>CSE1001</t>
  </si>
  <si>
    <t>FUNDAMENTALS OF SOFTWARE DEV 1</t>
  </si>
  <si>
    <t>COMPUTER DISCIPLINES AND CAREERS</t>
  </si>
  <si>
    <t>CSE1400</t>
  </si>
  <si>
    <t>APPLIED DISCRETE MATHEMATICS</t>
  </si>
  <si>
    <t>B</t>
  </si>
  <si>
    <t>MSC1001</t>
  </si>
  <si>
    <t>MILITARY SCIENCE 1</t>
  </si>
  <si>
    <t>MSC1003</t>
  </si>
  <si>
    <t>LEADERSHIP LABORATORY 1</t>
  </si>
  <si>
    <t>PSY1411</t>
  </si>
  <si>
    <t>INTRO TO PSYCHOLOGY</t>
  </si>
  <si>
    <t>3.4</t>
  </si>
  <si>
    <t>CHM1101</t>
  </si>
  <si>
    <t>GENERAL CHEMISTRY 1</t>
  </si>
  <si>
    <t>COM1102</t>
  </si>
  <si>
    <t>WRITING ABOUT LITERATURE</t>
  </si>
  <si>
    <t>CSE1002</t>
  </si>
  <si>
    <t>FUNDAMENTALS OF SOFTWARE DEV 2</t>
  </si>
  <si>
    <t>CSE1502</t>
  </si>
  <si>
    <t>INTRO TO SOFTWARE DEV WITH C++</t>
  </si>
  <si>
    <t>MSC1002</t>
  </si>
  <si>
    <t>MSC1004</t>
  </si>
  <si>
    <t>LEADERSHIP LABORATORY 2</t>
  </si>
  <si>
    <t>MTH1001</t>
  </si>
  <si>
    <t>CALCULUS 1</t>
  </si>
  <si>
    <t>2.9</t>
  </si>
  <si>
    <t>CHM1102</t>
  </si>
  <si>
    <t>GENERAL CHEMISTRY 2</t>
  </si>
  <si>
    <t>COM2012</t>
  </si>
  <si>
    <t>RESEARCH SOURCES AND SYSTEMS</t>
  </si>
  <si>
    <t>CSE2010</t>
  </si>
  <si>
    <t>ALGORITHMS AND DATA STRUCTURES</t>
  </si>
  <si>
    <t>CSE2120</t>
  </si>
  <si>
    <t>MSC2001</t>
  </si>
  <si>
    <t>MILITARY SCIENCE 2</t>
  </si>
  <si>
    <t>MTH1002</t>
  </si>
  <si>
    <t>CALCULUS 2</t>
  </si>
  <si>
    <t>2.6</t>
  </si>
  <si>
    <t>COM2223</t>
  </si>
  <si>
    <t>SCIENTIFIC/TECHNICAL COMMUNICATION</t>
  </si>
  <si>
    <t>CSE2400</t>
  </si>
  <si>
    <t>APPLIED STATISTICS</t>
  </si>
  <si>
    <t>CSE2410</t>
  </si>
  <si>
    <t>INTRO TO SOFTWARE ENGINEERING</t>
  </si>
  <si>
    <t>MSC2002</t>
  </si>
  <si>
    <t>PHY1001</t>
  </si>
  <si>
    <t>PHYSICS 1</t>
  </si>
  <si>
    <t>PHY2091</t>
  </si>
  <si>
    <t>PHYSICS LABORATORY 1</t>
  </si>
  <si>
    <t>3.1</t>
  </si>
  <si>
    <t>CSE2050</t>
  </si>
  <si>
    <t>PROGRAMMING IN A SECOND LANG</t>
  </si>
  <si>
    <t>CSE4081</t>
  </si>
  <si>
    <t>INTRO TO ANALYSIS OF ALGORITHMS</t>
  </si>
  <si>
    <t>CSE4083</t>
  </si>
  <si>
    <t>HUM2051</t>
  </si>
  <si>
    <t>CIV 1: ANCIENT-MEDIEVAL</t>
  </si>
  <si>
    <t>LNG1701</t>
  </si>
  <si>
    <t>MSC3001</t>
  </si>
  <si>
    <t>MILITARY SCIENCE 3</t>
  </si>
  <si>
    <t>3.2</t>
  </si>
  <si>
    <t>CSE3030</t>
  </si>
  <si>
    <t>LEGAL, ETHICAL AND SOCIAL</t>
  </si>
  <si>
    <t>HUM2510</t>
  </si>
  <si>
    <t>LOGIC</t>
  </si>
  <si>
    <t>HUM3333</t>
  </si>
  <si>
    <t>AMERICAN MILITARY HISTORY</t>
  </si>
  <si>
    <t>LNG1702</t>
  </si>
  <si>
    <t>CHINESE LANGUAGE AND CULTURE 2</t>
  </si>
  <si>
    <t>MSC3002</t>
  </si>
  <si>
    <t>PHY2002</t>
  </si>
  <si>
    <t>PHYSICS 2</t>
  </si>
  <si>
    <t>CSE3120</t>
  </si>
  <si>
    <t>COMP ARCHITECTURE &amp; ASSEMBLY</t>
  </si>
  <si>
    <t>FORMAL LANGUAGE &amp; AUTO THEORY</t>
  </si>
  <si>
    <t>CHINESE LANGUAGE AND CULTURE 1</t>
  </si>
  <si>
    <t>COMPUTER ORG &amp; MACHINE PROGRAM</t>
  </si>
  <si>
    <t>CSE4001</t>
  </si>
  <si>
    <t>OPERATING SYSTEMS CONCEPTS</t>
  </si>
  <si>
    <t>CSE4020</t>
  </si>
  <si>
    <t>DATABASE SYSTEMS</t>
  </si>
  <si>
    <t>CSE4101</t>
  </si>
  <si>
    <t>COMPUTER SCIENCE PROJECTS 1</t>
  </si>
  <si>
    <t>CSE4250</t>
  </si>
  <si>
    <t>PROGRAMMING LANGUAGE CONCEPTS</t>
  </si>
  <si>
    <t>MSC4001</t>
  </si>
  <si>
    <t>MILITARY SCIENCE 4</t>
  </si>
  <si>
    <t>B.S COMPUTER SCIENCE</t>
  </si>
  <si>
    <t>001469</t>
  </si>
  <si>
    <t>3.0</t>
  </si>
  <si>
    <t>FALL 2018</t>
  </si>
  <si>
    <t>3.5</t>
  </si>
  <si>
    <t>19</t>
  </si>
  <si>
    <t>CSE4102</t>
  </si>
  <si>
    <t>COMPUTER SCIENCE PROJECTS 2</t>
  </si>
  <si>
    <t>CSE4285</t>
  </si>
  <si>
    <t>GAME DESIGN</t>
  </si>
  <si>
    <t>CSE4510</t>
  </si>
  <si>
    <t>SOFTWARE REVERSE ENGINEERING</t>
  </si>
  <si>
    <t>MSC4002</t>
  </si>
  <si>
    <t>MTH3102</t>
  </si>
  <si>
    <t>INTRO TO LINEAR ALGEBRA</t>
  </si>
  <si>
    <t>04/14/2019</t>
  </si>
  <si>
    <t>3.6</t>
  </si>
  <si>
    <t>SPRING 2019</t>
  </si>
  <si>
    <t>VULNERABILITY RESEARCH</t>
  </si>
  <si>
    <t>CSE5683</t>
  </si>
  <si>
    <t>ADVANCED COMPUTER VISION</t>
  </si>
  <si>
    <t>MSC4003</t>
  </si>
  <si>
    <t>INDEPENDENT STUDY IN MIL SCI</t>
  </si>
  <si>
    <t>MTH5051</t>
  </si>
  <si>
    <t>APPLIED DISCRETE MATEHMATICS</t>
  </si>
  <si>
    <t>08/22/2019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</si>
</sst>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[$-409]d\-mmm\-yyyy;@"/>
    <numFmt numFmtId="166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7"/>
      <name val="Arial"/>
      <family val="2"/>
    </font>
    <font>
      <sz val="9"/>
      <color theme="0"/>
      <name val="Arial"/>
      <family val="2"/>
    </font>
    <font>
      <sz val="6"/>
      <color theme="0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6.6"/>
      <name val="Arial"/>
      <family val="2"/>
    </font>
    <font>
      <b/>
      <sz val="6.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166" fontId="1" fillId="0" borderId="0"/>
    <xf numFmtId="166" fontId="2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233">
    <xf numFmtId="0" fontId="0" fillId="0" borderId="0" xfId="0"/>
    <xf numFmtId="0" fontId="8" fillId="0" borderId="0" xfId="1" applyFont="1" applyFill="1" applyBorder="1"/>
    <xf numFmtId="1" fontId="10" fillId="0" borderId="0" xfId="1" applyNumberFormat="1" applyFont="1" applyFill="1" applyBorder="1" applyAlignment="1">
      <alignment horizontal="center"/>
    </xf>
    <xf numFmtId="0" fontId="10" fillId="0" borderId="0" xfId="1" applyFont="1" applyFill="1" applyBorder="1" applyAlignment="1">
      <alignment horizontal="left"/>
    </xf>
    <xf numFmtId="0" fontId="9" fillId="0" borderId="0" xfId="1" applyFont="1" applyFill="1"/>
    <xf numFmtId="0" fontId="10" fillId="0" borderId="0" xfId="1" applyFont="1" applyFill="1" applyBorder="1" applyAlignment="1">
      <alignment horizontal="right"/>
    </xf>
    <xf numFmtId="1" fontId="9" fillId="0" borderId="8" xfId="1" applyNumberFormat="1" applyFont="1" applyFill="1" applyBorder="1" applyAlignment="1">
      <alignment horizontal="center"/>
    </xf>
    <xf numFmtId="0" fontId="10" fillId="0" borderId="8" xfId="1" applyFont="1" applyFill="1" applyBorder="1"/>
    <xf numFmtId="0" fontId="10" fillId="0" borderId="8" xfId="1" applyFont="1" applyFill="1" applyBorder="1" applyAlignment="1">
      <alignment horizontal="right"/>
    </xf>
    <xf numFmtId="1" fontId="10" fillId="0" borderId="8" xfId="1" applyNumberFormat="1" applyFont="1" applyFill="1" applyBorder="1" applyAlignment="1">
      <alignment horizontal="center"/>
    </xf>
    <xf numFmtId="0" fontId="11" fillId="0" borderId="0" xfId="1" applyFont="1" applyFill="1"/>
    <xf numFmtId="49" fontId="8" fillId="0" borderId="1" xfId="1" applyNumberFormat="1" applyFont="1" applyFill="1" applyBorder="1" applyAlignment="1" applyProtection="1">
      <alignment horizontal="left" vertical="center"/>
      <protection locked="0"/>
    </xf>
    <xf numFmtId="0" fontId="3" fillId="0" borderId="0" xfId="1" applyFont="1" applyFill="1"/>
    <xf numFmtId="0" fontId="3" fillId="0" borderId="0" xfId="1" applyFont="1" applyFill="1" applyAlignment="1">
      <alignment vertical="center"/>
    </xf>
    <xf numFmtId="0" fontId="17" fillId="0" borderId="2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/>
    <xf numFmtId="0" fontId="2" fillId="0" borderId="0" xfId="1" applyFont="1" applyFill="1" applyBorder="1" applyAlignment="1">
      <alignment vertical="center"/>
    </xf>
    <xf numFmtId="0" fontId="8" fillId="0" borderId="4" xfId="1" applyFont="1" applyFill="1" applyBorder="1" applyAlignment="1">
      <alignment vertical="center"/>
    </xf>
    <xf numFmtId="0" fontId="17" fillId="0" borderId="0" xfId="1" applyFont="1" applyFill="1" applyBorder="1" applyAlignment="1">
      <alignment vertical="center"/>
    </xf>
    <xf numFmtId="0" fontId="3" fillId="0" borderId="6" xfId="1" applyFont="1" applyFill="1" applyBorder="1"/>
    <xf numFmtId="0" fontId="3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3" fillId="0" borderId="7" xfId="1" applyFont="1" applyFill="1" applyBorder="1" applyAlignment="1"/>
    <xf numFmtId="0" fontId="2" fillId="0" borderId="8" xfId="1" applyFont="1" applyFill="1" applyBorder="1" applyAlignment="1"/>
    <xf numFmtId="165" fontId="2" fillId="0" borderId="8" xfId="1" applyNumberFormat="1" applyFont="1" applyFill="1" applyBorder="1" applyAlignment="1" applyProtection="1">
      <alignment horizontal="right"/>
    </xf>
    <xf numFmtId="0" fontId="17" fillId="0" borderId="3" xfId="1" applyFont="1" applyFill="1" applyBorder="1" applyAlignment="1">
      <alignment vertical="center"/>
    </xf>
    <xf numFmtId="0" fontId="3" fillId="0" borderId="4" xfId="1" applyFont="1" applyFill="1" applyBorder="1"/>
    <xf numFmtId="0" fontId="3" fillId="0" borderId="5" xfId="1" applyFont="1" applyFill="1" applyBorder="1"/>
    <xf numFmtId="0" fontId="2" fillId="0" borderId="4" xfId="1" applyFont="1" applyFill="1" applyBorder="1" applyAlignment="1">
      <alignment vertical="center"/>
    </xf>
    <xf numFmtId="0" fontId="2" fillId="0" borderId="0" xfId="1" applyFont="1" applyFill="1" applyBorder="1" applyAlignment="1"/>
    <xf numFmtId="0" fontId="3" fillId="0" borderId="7" xfId="1" applyFont="1" applyFill="1" applyBorder="1"/>
    <xf numFmtId="0" fontId="3" fillId="0" borderId="8" xfId="1" applyFont="1" applyFill="1" applyBorder="1"/>
    <xf numFmtId="1" fontId="14" fillId="0" borderId="9" xfId="1" applyNumberFormat="1" applyFont="1" applyFill="1" applyBorder="1" applyAlignment="1">
      <alignment horizontal="center"/>
    </xf>
    <xf numFmtId="0" fontId="17" fillId="0" borderId="0" xfId="1" applyFont="1" applyFill="1" applyBorder="1"/>
    <xf numFmtId="0" fontId="14" fillId="0" borderId="1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>
      <alignment horizontal="right"/>
    </xf>
    <xf numFmtId="0" fontId="3" fillId="0" borderId="2" xfId="1" applyFont="1" applyFill="1" applyBorder="1"/>
    <xf numFmtId="0" fontId="3" fillId="0" borderId="4" xfId="1" applyFont="1" applyFill="1" applyBorder="1" applyAlignment="1" applyProtection="1"/>
    <xf numFmtId="0" fontId="3" fillId="0" borderId="0" xfId="1" applyFont="1" applyFill="1" applyBorder="1" applyAlignment="1">
      <alignment horizontal="right" vertical="center"/>
    </xf>
    <xf numFmtId="0" fontId="3" fillId="0" borderId="1" xfId="1" applyFont="1" applyFill="1" applyBorder="1" applyAlignment="1" applyProtection="1">
      <alignment horizontal="center"/>
      <protection locked="0"/>
    </xf>
    <xf numFmtId="1" fontId="14" fillId="0" borderId="6" xfId="1" applyNumberFormat="1" applyFont="1" applyFill="1" applyBorder="1" applyAlignment="1">
      <alignment horizontal="center"/>
    </xf>
    <xf numFmtId="0" fontId="14" fillId="0" borderId="8" xfId="1" applyFont="1" applyFill="1" applyBorder="1" applyAlignment="1" applyProtection="1">
      <alignment horizontal="right"/>
      <protection locked="0"/>
    </xf>
    <xf numFmtId="0" fontId="8" fillId="0" borderId="2" xfId="1" applyFont="1" applyFill="1" applyBorder="1" applyAlignment="1">
      <alignment horizontal="right"/>
    </xf>
    <xf numFmtId="49" fontId="14" fillId="0" borderId="10" xfId="1" applyNumberFormat="1" applyFont="1" applyFill="1" applyBorder="1" applyProtection="1">
      <protection locked="0"/>
    </xf>
    <xf numFmtId="1" fontId="3" fillId="0" borderId="0" xfId="1" applyNumberFormat="1" applyFont="1" applyFill="1" applyBorder="1" applyAlignment="1">
      <alignment horizontal="center"/>
    </xf>
    <xf numFmtId="1" fontId="14" fillId="0" borderId="8" xfId="1" applyNumberFormat="1" applyFont="1" applyFill="1" applyBorder="1" applyAlignment="1" applyProtection="1">
      <alignment horizontal="right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1" fontId="14" fillId="0" borderId="10" xfId="1" applyNumberFormat="1" applyFont="1" applyFill="1" applyBorder="1" applyAlignment="1">
      <alignment horizontal="right"/>
    </xf>
    <xf numFmtId="0" fontId="3" fillId="0" borderId="3" xfId="1" applyFont="1" applyFill="1" applyBorder="1"/>
    <xf numFmtId="0" fontId="3" fillId="0" borderId="5" xfId="1" applyFont="1" applyFill="1" applyBorder="1" applyAlignment="1"/>
    <xf numFmtId="2" fontId="18" fillId="0" borderId="10" xfId="1" applyNumberFormat="1" applyFont="1" applyFill="1" applyBorder="1" applyAlignment="1">
      <alignment horizontal="right"/>
    </xf>
    <xf numFmtId="1" fontId="14" fillId="0" borderId="10" xfId="1" applyNumberFormat="1" applyFont="1" applyFill="1" applyBorder="1" applyAlignment="1" applyProtection="1">
      <alignment horizontal="right"/>
      <protection locked="0"/>
    </xf>
    <xf numFmtId="1" fontId="3" fillId="0" borderId="2" xfId="1" applyNumberFormat="1" applyFont="1" applyFill="1" applyBorder="1" applyAlignment="1">
      <alignment horizontal="center"/>
    </xf>
    <xf numFmtId="0" fontId="2" fillId="0" borderId="4" xfId="1" applyFont="1" applyFill="1" applyBorder="1" applyAlignment="1" applyProtection="1">
      <alignment horizontal="center"/>
    </xf>
    <xf numFmtId="0" fontId="2" fillId="0" borderId="4" xfId="1" applyFont="1" applyFill="1" applyBorder="1" applyAlignment="1" applyProtection="1"/>
    <xf numFmtId="49" fontId="2" fillId="0" borderId="4" xfId="1" applyNumberFormat="1" applyFont="1" applyFill="1" applyBorder="1" applyAlignment="1">
      <alignment horizontal="right"/>
    </xf>
    <xf numFmtId="1" fontId="3" fillId="0" borderId="6" xfId="1" applyNumberFormat="1" applyFont="1" applyFill="1" applyBorder="1" applyAlignment="1">
      <alignment horizontal="center"/>
    </xf>
    <xf numFmtId="0" fontId="2" fillId="0" borderId="0" xfId="1" applyFont="1" applyFill="1" applyBorder="1"/>
    <xf numFmtId="1" fontId="18" fillId="0" borderId="10" xfId="1" applyNumberFormat="1" applyFont="1" applyFill="1" applyBorder="1" applyAlignment="1">
      <alignment horizontal="right"/>
    </xf>
    <xf numFmtId="1" fontId="3" fillId="0" borderId="7" xfId="1" applyNumberFormat="1" applyFont="1" applyFill="1" applyBorder="1" applyAlignment="1">
      <alignment horizontal="center"/>
    </xf>
    <xf numFmtId="1" fontId="3" fillId="0" borderId="9" xfId="1" applyNumberFormat="1" applyFont="1" applyFill="1" applyBorder="1" applyAlignment="1">
      <alignment horizontal="center"/>
    </xf>
    <xf numFmtId="0" fontId="8" fillId="0" borderId="8" xfId="1" applyFont="1" applyFill="1" applyBorder="1"/>
    <xf numFmtId="1" fontId="18" fillId="0" borderId="8" xfId="1" applyNumberFormat="1" applyFont="1" applyFill="1" applyBorder="1" applyAlignment="1">
      <alignment horizontal="right"/>
    </xf>
    <xf numFmtId="0" fontId="3" fillId="0" borderId="9" xfId="1" applyFont="1" applyFill="1" applyBorder="1"/>
    <xf numFmtId="0" fontId="14" fillId="0" borderId="8" xfId="1" applyFont="1" applyFill="1" applyBorder="1"/>
    <xf numFmtId="49" fontId="18" fillId="0" borderId="12" xfId="1" applyNumberFormat="1" applyFont="1" applyFill="1" applyBorder="1"/>
    <xf numFmtId="0" fontId="8" fillId="0" borderId="0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right" vertical="center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8" fillId="0" borderId="15" xfId="1" applyFont="1" applyFill="1" applyBorder="1" applyAlignment="1">
      <alignment vertical="center"/>
    </xf>
    <xf numFmtId="0" fontId="17" fillId="0" borderId="15" xfId="1" applyFont="1" applyFill="1" applyBorder="1" applyAlignment="1">
      <alignment horizontal="right" vertical="center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17" fillId="0" borderId="17" xfId="1" applyFont="1" applyFill="1" applyBorder="1" applyAlignment="1">
      <alignment horizontal="center" vertical="center"/>
    </xf>
    <xf numFmtId="0" fontId="17" fillId="0" borderId="18" xfId="1" applyFont="1" applyFill="1" applyBorder="1" applyAlignment="1">
      <alignment horizontal="center" vertical="center"/>
    </xf>
    <xf numFmtId="0" fontId="19" fillId="0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49" fontId="8" fillId="0" borderId="25" xfId="1" applyNumberFormat="1" applyFont="1" applyFill="1" applyBorder="1" applyAlignment="1" applyProtection="1">
      <alignment horizontal="left" vertical="center"/>
      <protection locked="0"/>
    </xf>
    <xf numFmtId="49" fontId="8" fillId="0" borderId="25" xfId="1" applyNumberFormat="1" applyFont="1" applyFill="1" applyBorder="1" applyAlignment="1" applyProtection="1">
      <alignment vertical="center"/>
      <protection locked="0"/>
    </xf>
    <xf numFmtId="1" fontId="4" fillId="0" borderId="25" xfId="1" applyNumberFormat="1" applyFont="1" applyFill="1" applyBorder="1" applyAlignment="1" applyProtection="1">
      <alignment horizontal="center" vertical="center"/>
      <protection locked="0"/>
    </xf>
    <xf numFmtId="1" fontId="8" fillId="0" borderId="25" xfId="1" applyNumberFormat="1" applyFont="1" applyFill="1" applyBorder="1" applyAlignment="1" applyProtection="1">
      <alignment horizontal="center" vertical="center"/>
      <protection locked="0"/>
    </xf>
    <xf numFmtId="49" fontId="8" fillId="0" borderId="9" xfId="1" applyNumberFormat="1" applyFont="1" applyFill="1" applyBorder="1" applyAlignment="1" applyProtection="1">
      <alignment horizontal="center" vertical="center"/>
      <protection locked="0"/>
    </xf>
    <xf numFmtId="49" fontId="8" fillId="0" borderId="25" xfId="1" applyNumberFormat="1" applyFont="1" applyFill="1" applyBorder="1" applyAlignment="1" applyProtection="1">
      <alignment horizontal="center" vertical="center"/>
      <protection locked="0"/>
    </xf>
    <xf numFmtId="49" fontId="8" fillId="0" borderId="25" xfId="1" applyNumberFormat="1" applyFont="1" applyFill="1" applyBorder="1" applyAlignment="1" applyProtection="1">
      <alignment horizontal="center"/>
      <protection locked="0"/>
    </xf>
    <xf numFmtId="49" fontId="8" fillId="0" borderId="1" xfId="1" applyNumberFormat="1" applyFont="1" applyFill="1" applyBorder="1" applyAlignment="1" applyProtection="1">
      <alignment horizontal="center"/>
      <protection locked="0"/>
    </xf>
    <xf numFmtId="49" fontId="8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2" xfId="1" applyFont="1" applyFill="1" applyBorder="1"/>
    <xf numFmtId="0" fontId="13" fillId="0" borderId="13" xfId="1" applyFont="1" applyFill="1" applyBorder="1" applyAlignment="1">
      <alignment horizontal="center"/>
    </xf>
    <xf numFmtId="1" fontId="17" fillId="0" borderId="1" xfId="1" applyNumberFormat="1" applyFont="1" applyFill="1" applyBorder="1" applyAlignment="1">
      <alignment horizontal="center" vertical="center"/>
    </xf>
    <xf numFmtId="0" fontId="3" fillId="0" borderId="13" xfId="1" applyFont="1" applyFill="1" applyBorder="1"/>
    <xf numFmtId="0" fontId="3" fillId="0" borderId="12" xfId="1" applyFont="1" applyFill="1" applyBorder="1" applyAlignment="1"/>
    <xf numFmtId="0" fontId="3" fillId="0" borderId="1" xfId="1" applyFont="1" applyFill="1" applyBorder="1"/>
    <xf numFmtId="49" fontId="8" fillId="0" borderId="1" xfId="1" applyNumberFormat="1" applyFont="1" applyFill="1" applyBorder="1" applyAlignment="1" applyProtection="1">
      <alignment vertical="center"/>
      <protection locked="0"/>
    </xf>
    <xf numFmtId="0" fontId="3" fillId="0" borderId="10" xfId="1" applyFont="1" applyFill="1" applyBorder="1"/>
    <xf numFmtId="0" fontId="2" fillId="0" borderId="5" xfId="1" applyFont="1" applyFill="1" applyBorder="1"/>
    <xf numFmtId="0" fontId="8" fillId="0" borderId="2" xfId="1" applyFont="1" applyFill="1" applyBorder="1"/>
    <xf numFmtId="0" fontId="2" fillId="0" borderId="6" xfId="1" applyFont="1" applyFill="1" applyBorder="1"/>
    <xf numFmtId="0" fontId="8" fillId="0" borderId="7" xfId="1" applyFont="1" applyFill="1" applyBorder="1" applyAlignment="1">
      <alignment vertical="top"/>
    </xf>
    <xf numFmtId="0" fontId="2" fillId="0" borderId="8" xfId="1" applyFont="1" applyFill="1" applyBorder="1"/>
    <xf numFmtId="0" fontId="2" fillId="0" borderId="9" xfId="1" applyFont="1" applyFill="1" applyBorder="1"/>
    <xf numFmtId="0" fontId="14" fillId="0" borderId="0" xfId="1" applyFont="1" applyFill="1"/>
    <xf numFmtId="0" fontId="18" fillId="0" borderId="0" xfId="1" applyFont="1" applyFill="1" applyAlignment="1">
      <alignment horizontal="right"/>
    </xf>
    <xf numFmtId="49" fontId="18" fillId="0" borderId="7" xfId="1" applyNumberFormat="1" applyFont="1" applyFill="1" applyBorder="1"/>
    <xf numFmtId="0" fontId="17" fillId="0" borderId="18" xfId="1" applyFont="1" applyFill="1" applyBorder="1" applyAlignment="1">
      <alignment vertical="center"/>
    </xf>
    <xf numFmtId="0" fontId="17" fillId="0" borderId="19" xfId="1" applyFont="1" applyFill="1" applyBorder="1" applyAlignment="1">
      <alignment vertical="center"/>
    </xf>
    <xf numFmtId="0" fontId="17" fillId="0" borderId="24" xfId="1" applyFont="1" applyFill="1" applyBorder="1" applyAlignment="1">
      <alignment vertical="center"/>
    </xf>
    <xf numFmtId="0" fontId="3" fillId="0" borderId="12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center"/>
    </xf>
    <xf numFmtId="1" fontId="13" fillId="0" borderId="0" xfId="1" applyNumberFormat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0" xfId="1" applyFont="1" applyFill="1"/>
    <xf numFmtId="0" fontId="3" fillId="0" borderId="4" xfId="1" applyFont="1" applyFill="1" applyBorder="1" applyAlignment="1">
      <alignment horizontal="center"/>
    </xf>
    <xf numFmtId="0" fontId="8" fillId="0" borderId="1" xfId="1" applyFont="1" applyFill="1" applyBorder="1" applyAlignment="1" applyProtection="1">
      <alignment horizontal="center"/>
      <protection locked="0"/>
    </xf>
    <xf numFmtId="0" fontId="8" fillId="0" borderId="4" xfId="1" applyFont="1" applyFill="1" applyBorder="1" applyAlignment="1">
      <alignment horizontal="left"/>
    </xf>
    <xf numFmtId="0" fontId="8" fillId="0" borderId="4" xfId="1" applyFont="1" applyFill="1" applyBorder="1" applyAlignment="1" applyProtection="1">
      <alignment horizontal="center"/>
      <protection locked="0"/>
    </xf>
    <xf numFmtId="0" fontId="8" fillId="0" borderId="1" xfId="1" applyFont="1" applyFill="1" applyBorder="1" applyAlignment="1">
      <alignment vertical="center"/>
    </xf>
    <xf numFmtId="0" fontId="8" fillId="0" borderId="3" xfId="1" applyFont="1" applyFill="1" applyBorder="1" applyAlignment="1">
      <alignment vertical="center"/>
    </xf>
    <xf numFmtId="0" fontId="2" fillId="0" borderId="4" xfId="1" applyFont="1" applyFill="1" applyBorder="1" applyAlignment="1"/>
    <xf numFmtId="0" fontId="2" fillId="0" borderId="5" xfId="1" applyFont="1" applyFill="1" applyBorder="1" applyAlignment="1"/>
    <xf numFmtId="0" fontId="18" fillId="0" borderId="0" xfId="1" applyFont="1" applyFill="1" applyBorder="1" applyAlignment="1" applyProtection="1">
      <alignment vertical="center"/>
      <protection locked="0"/>
    </xf>
    <xf numFmtId="49" fontId="18" fillId="0" borderId="0" xfId="1" applyNumberFormat="1" applyFont="1" applyFill="1" applyBorder="1" applyAlignment="1" applyProtection="1">
      <alignment vertical="center"/>
      <protection locked="0"/>
    </xf>
    <xf numFmtId="49" fontId="18" fillId="0" borderId="0" xfId="1" applyNumberFormat="1" applyFont="1" applyFill="1" applyBorder="1" applyAlignment="1" applyProtection="1">
      <protection locked="0"/>
    </xf>
    <xf numFmtId="0" fontId="8" fillId="0" borderId="0" xfId="1" applyFont="1" applyFill="1" applyBorder="1" applyAlignment="1">
      <alignment horizontal="right"/>
    </xf>
    <xf numFmtId="0" fontId="17" fillId="0" borderId="2" xfId="1" applyFont="1" applyFill="1" applyBorder="1"/>
    <xf numFmtId="0" fontId="17" fillId="0" borderId="3" xfId="1" applyFont="1" applyFill="1" applyBorder="1" applyAlignment="1"/>
    <xf numFmtId="0" fontId="17" fillId="0" borderId="3" xfId="1" applyFont="1" applyFill="1" applyBorder="1"/>
    <xf numFmtId="0" fontId="3" fillId="0" borderId="4" xfId="1" applyFont="1" applyFill="1" applyBorder="1" applyAlignment="1"/>
    <xf numFmtId="0" fontId="18" fillId="0" borderId="4" xfId="1" applyFont="1" applyFill="1" applyBorder="1" applyAlignment="1">
      <alignment horizontal="right"/>
    </xf>
    <xf numFmtId="0" fontId="14" fillId="0" borderId="3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21" fillId="0" borderId="0" xfId="1" applyFont="1" applyFill="1" applyBorder="1"/>
    <xf numFmtId="0" fontId="21" fillId="0" borderId="8" xfId="1" applyFont="1" applyFill="1" applyBorder="1"/>
    <xf numFmtId="164" fontId="2" fillId="0" borderId="8" xfId="1" applyNumberFormat="1" applyFont="1" applyFill="1" applyBorder="1" applyProtection="1">
      <protection locked="0"/>
    </xf>
    <xf numFmtId="0" fontId="18" fillId="0" borderId="0" xfId="1" applyFont="1" applyFill="1" applyBorder="1" applyAlignment="1">
      <alignment horizontal="center"/>
    </xf>
    <xf numFmtId="0" fontId="2" fillId="0" borderId="7" xfId="1" applyFont="1" applyFill="1" applyBorder="1"/>
    <xf numFmtId="0" fontId="20" fillId="0" borderId="8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2" fillId="0" borderId="8" xfId="1" applyFont="1" applyFill="1" applyBorder="1" applyAlignment="1"/>
    <xf numFmtId="0" fontId="14" fillId="0" borderId="4" xfId="1" applyFont="1" applyFill="1" applyBorder="1" applyAlignment="1">
      <alignment horizontal="center"/>
    </xf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6" fillId="0" borderId="8" xfId="1" applyFont="1" applyFill="1" applyBorder="1" applyAlignment="1"/>
    <xf numFmtId="0" fontId="6" fillId="0" borderId="9" xfId="1" applyFont="1" applyFill="1" applyBorder="1" applyAlignment="1"/>
    <xf numFmtId="0" fontId="20" fillId="0" borderId="2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7" xfId="1" applyFont="1" applyFill="1" applyBorder="1" applyAlignment="1"/>
    <xf numFmtId="0" fontId="3" fillId="0" borderId="8" xfId="1" applyFont="1" applyFill="1" applyBorder="1" applyAlignment="1"/>
    <xf numFmtId="0" fontId="2" fillId="0" borderId="9" xfId="1" applyFont="1" applyFill="1" applyBorder="1" applyAlignment="1"/>
    <xf numFmtId="0" fontId="3" fillId="0" borderId="2" xfId="1" applyFont="1" applyFill="1" applyBorder="1" applyAlignment="1"/>
    <xf numFmtId="0" fontId="2" fillId="0" borderId="0" xfId="1" applyFont="1" applyFill="1" applyBorder="1" applyAlignment="1"/>
    <xf numFmtId="0" fontId="2" fillId="0" borderId="6" xfId="1" applyFont="1" applyFill="1" applyBorder="1" applyAlignment="1"/>
    <xf numFmtId="0" fontId="2" fillId="0" borderId="7" xfId="1" applyFont="1" applyFill="1" applyBorder="1" applyAlignment="1"/>
    <xf numFmtId="0" fontId="17" fillId="0" borderId="2" xfId="1" applyFont="1" applyFill="1" applyBorder="1" applyAlignment="1"/>
    <xf numFmtId="0" fontId="1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2" fillId="0" borderId="4" xfId="1" applyFont="1" applyFill="1" applyBorder="1" applyAlignment="1"/>
    <xf numFmtId="0" fontId="2" fillId="0" borderId="5" xfId="1" applyFont="1" applyFill="1" applyBorder="1" applyAlignment="1"/>
    <xf numFmtId="49" fontId="8" fillId="0" borderId="1" xfId="1" applyNumberFormat="1" applyFont="1" applyFill="1" applyBorder="1" applyAlignment="1" applyProtection="1">
      <alignment vertical="center"/>
      <protection locked="0"/>
    </xf>
    <xf numFmtId="0" fontId="2" fillId="0" borderId="1" xfId="1" applyFont="1" applyFill="1" applyBorder="1" applyAlignment="1"/>
    <xf numFmtId="0" fontId="13" fillId="0" borderId="12" xfId="1" applyFont="1" applyFill="1" applyBorder="1" applyAlignment="1">
      <alignment horizontal="center"/>
    </xf>
    <xf numFmtId="0" fontId="2" fillId="0" borderId="10" xfId="1" applyFont="1" applyFill="1" applyBorder="1" applyAlignment="1"/>
    <xf numFmtId="0" fontId="2" fillId="0" borderId="13" xfId="1" applyFont="1" applyFill="1" applyBorder="1" applyAlignment="1"/>
    <xf numFmtId="0" fontId="3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6" xfId="1" applyFont="1" applyFill="1" applyBorder="1" applyAlignment="1">
      <alignment horizontal="left"/>
    </xf>
    <xf numFmtId="0" fontId="18" fillId="0" borderId="0" xfId="1" applyFont="1" applyFill="1" applyBorder="1" applyAlignment="1" applyProtection="1">
      <alignment horizontal="center"/>
      <protection locked="0"/>
    </xf>
    <xf numFmtId="0" fontId="8" fillId="0" borderId="22" xfId="1" applyFont="1" applyFill="1" applyBorder="1" applyAlignment="1">
      <alignment horizontal="center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17" fillId="0" borderId="21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7" fillId="0" borderId="23" xfId="1" applyFont="1" applyFill="1" applyBorder="1" applyAlignment="1">
      <alignment horizontal="center"/>
    </xf>
    <xf numFmtId="0" fontId="18" fillId="0" borderId="12" xfId="1" applyFont="1" applyFill="1" applyBorder="1" applyAlignment="1"/>
    <xf numFmtId="0" fontId="8" fillId="0" borderId="8" xfId="1" applyFont="1" applyFill="1" applyBorder="1" applyAlignment="1">
      <alignment horizontal="right"/>
    </xf>
    <xf numFmtId="0" fontId="2" fillId="0" borderId="8" xfId="1" applyFont="1" applyFill="1" applyBorder="1" applyAlignment="1">
      <alignment horizontal="right"/>
    </xf>
    <xf numFmtId="0" fontId="2" fillId="0" borderId="10" xfId="1" applyFont="1" applyFill="1" applyBorder="1" applyAlignment="1" applyProtection="1">
      <protection locked="0"/>
    </xf>
    <xf numFmtId="0" fontId="8" fillId="0" borderId="0" xfId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0" fontId="17" fillId="0" borderId="3" xfId="1" applyFont="1" applyFill="1" applyBorder="1" applyAlignment="1"/>
    <xf numFmtId="49" fontId="8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protection locked="0"/>
    </xf>
    <xf numFmtId="0" fontId="13" fillId="0" borderId="10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1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49" fontId="8" fillId="0" borderId="25" xfId="1" applyNumberFormat="1" applyFont="1" applyFill="1" applyBorder="1" applyAlignment="1" applyProtection="1">
      <alignment horizontal="center" vertical="center"/>
      <protection locked="0"/>
    </xf>
    <xf numFmtId="49" fontId="2" fillId="0" borderId="25" xfId="1" applyNumberFormat="1" applyFont="1" applyFill="1" applyBorder="1" applyAlignment="1" applyProtection="1">
      <protection locked="0"/>
    </xf>
    <xf numFmtId="0" fontId="14" fillId="0" borderId="8" xfId="1" applyFont="1" applyFill="1" applyBorder="1" applyAlignment="1" applyProtection="1">
      <protection locked="0"/>
    </xf>
    <xf numFmtId="0" fontId="17" fillId="0" borderId="0" xfId="1" applyFont="1" applyFill="1" applyBorder="1" applyAlignment="1">
      <alignment horizontal="right"/>
    </xf>
    <xf numFmtId="0" fontId="18" fillId="0" borderId="10" xfId="1" applyFont="1" applyFill="1" applyBorder="1" applyAlignment="1"/>
    <xf numFmtId="0" fontId="3" fillId="0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center" vertical="center"/>
    </xf>
    <xf numFmtId="49" fontId="3" fillId="0" borderId="8" xfId="1" applyNumberFormat="1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2" fillId="0" borderId="4" xfId="1" applyFont="1" applyFill="1" applyBorder="1" applyAlignment="1">
      <alignment vertical="center"/>
    </xf>
    <xf numFmtId="0" fontId="2" fillId="0" borderId="5" xfId="1" applyFont="1" applyFill="1" applyBorder="1" applyAlignment="1">
      <alignment vertical="center"/>
    </xf>
    <xf numFmtId="0" fontId="3" fillId="0" borderId="8" xfId="1" applyFont="1" applyFill="1" applyBorder="1" applyAlignment="1" applyProtection="1">
      <alignment horizontal="center"/>
    </xf>
    <xf numFmtId="0" fontId="15" fillId="0" borderId="2" xfId="1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15" fillId="0" borderId="6" xfId="1" applyFont="1" applyFill="1" applyBorder="1" applyAlignment="1">
      <alignment vertical="center"/>
    </xf>
    <xf numFmtId="0" fontId="8" fillId="0" borderId="7" xfId="1" applyFont="1" applyFill="1" applyBorder="1" applyAlignment="1">
      <alignment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2" fillId="0" borderId="7" xfId="1" applyFont="1" applyFill="1" applyBorder="1" applyAlignment="1" applyProtection="1">
      <alignment horizontal="center"/>
    </xf>
    <xf numFmtId="0" fontId="2" fillId="0" borderId="8" xfId="1" applyFont="1" applyFill="1" applyBorder="1" applyAlignment="1" applyProtection="1">
      <alignment horizontal="center"/>
    </xf>
    <xf numFmtId="0" fontId="2" fillId="0" borderId="9" xfId="1" applyFont="1" applyFill="1" applyBorder="1" applyAlignment="1" applyProtection="1">
      <alignment horizontal="center"/>
    </xf>
    <xf numFmtId="164" fontId="2" fillId="0" borderId="8" xfId="1" applyNumberFormat="1" applyFont="1" applyFill="1" applyBorder="1" applyAlignment="1" applyProtection="1">
      <alignment horizontal="center"/>
      <protection locked="0"/>
    </xf>
    <xf numFmtId="0" fontId="3" fillId="0" borderId="9" xfId="1" applyFont="1" applyFill="1" applyBorder="1" applyAlignment="1"/>
    <xf numFmtId="0" fontId="14" fillId="0" borderId="7" xfId="1" applyFont="1" applyFill="1" applyBorder="1" applyAlignment="1">
      <alignment horizontal="center" vertical="center"/>
    </xf>
    <xf numFmtId="0" fontId="14" fillId="0" borderId="8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</cellXfs>
  <cellStyles count="9">
    <cellStyle name="Hyperlink 2" xfId="2" xr:uid="{00000000-0005-0000-0000-000000000000}"/>
    <cellStyle name="Normal" xfId="0" builtinId="0"/>
    <cellStyle name="Normal 106" xfId="3" xr:uid="{00000000-0005-0000-0000-000002000000}"/>
    <cellStyle name="Normal 2" xfId="1" xr:uid="{00000000-0005-0000-0000-000003000000}"/>
    <cellStyle name="Normal 2 15 13 4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Percent 2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otc.blackboard.com/Documents%20and%20Settings/krsmith/Local%20Settings/Temporary%20Internet%20Files/OLK3C0/2008%20%20BN%20APFT%20SPRING%20DIAG%20and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5Fall07"/>
      <sheetName val="Sheet1"/>
      <sheetName val=" Bn REC APFT NOV 07 "/>
      <sheetName val="Pushup"/>
      <sheetName val="Situp"/>
      <sheetName val="Ru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</row>
        <row r="4">
          <cell r="A4">
            <v>20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21</v>
          </cell>
          <cell r="B5">
            <v>9</v>
          </cell>
          <cell r="C5">
            <v>21</v>
          </cell>
          <cell r="D5">
            <v>34</v>
          </cell>
          <cell r="E5">
            <v>35</v>
          </cell>
          <cell r="F5">
            <v>42</v>
          </cell>
          <cell r="G5">
            <v>49</v>
          </cell>
          <cell r="H5">
            <v>50</v>
          </cell>
          <cell r="I5">
            <v>53</v>
          </cell>
          <cell r="J5">
            <v>54</v>
          </cell>
          <cell r="K5">
            <v>55</v>
          </cell>
        </row>
        <row r="6">
          <cell r="A6">
            <v>22</v>
          </cell>
          <cell r="B6">
            <v>10</v>
          </cell>
          <cell r="C6">
            <v>23</v>
          </cell>
          <cell r="D6">
            <v>35</v>
          </cell>
          <cell r="E6">
            <v>36</v>
          </cell>
          <cell r="F6">
            <v>43</v>
          </cell>
          <cell r="G6">
            <v>50</v>
          </cell>
          <cell r="H6">
            <v>51</v>
          </cell>
          <cell r="I6">
            <v>54</v>
          </cell>
          <cell r="J6">
            <v>55</v>
          </cell>
          <cell r="K6">
            <v>56</v>
          </cell>
        </row>
        <row r="7">
          <cell r="A7">
            <v>23</v>
          </cell>
          <cell r="B7">
            <v>12</v>
          </cell>
          <cell r="C7">
            <v>24</v>
          </cell>
          <cell r="D7">
            <v>36</v>
          </cell>
          <cell r="E7">
            <v>38</v>
          </cell>
          <cell r="F7">
            <v>44</v>
          </cell>
          <cell r="G7">
            <v>51</v>
          </cell>
          <cell r="H7">
            <v>52</v>
          </cell>
          <cell r="I7">
            <v>55</v>
          </cell>
          <cell r="J7">
            <v>56</v>
          </cell>
          <cell r="K7">
            <v>57</v>
          </cell>
        </row>
        <row r="8">
          <cell r="A8">
            <v>24</v>
          </cell>
          <cell r="B8">
            <v>14</v>
          </cell>
          <cell r="C8">
            <v>25</v>
          </cell>
          <cell r="D8">
            <v>37</v>
          </cell>
          <cell r="E8">
            <v>39</v>
          </cell>
          <cell r="F8">
            <v>45</v>
          </cell>
          <cell r="G8">
            <v>52</v>
          </cell>
          <cell r="H8">
            <v>53</v>
          </cell>
          <cell r="I8">
            <v>56</v>
          </cell>
          <cell r="J8">
            <v>57</v>
          </cell>
          <cell r="K8">
            <v>58</v>
          </cell>
        </row>
        <row r="9">
          <cell r="A9">
            <v>25</v>
          </cell>
          <cell r="B9">
            <v>15</v>
          </cell>
          <cell r="C9">
            <v>27</v>
          </cell>
          <cell r="D9">
            <v>38</v>
          </cell>
          <cell r="E9">
            <v>4</v>
          </cell>
          <cell r="F9">
            <v>46</v>
          </cell>
          <cell r="G9">
            <v>53</v>
          </cell>
          <cell r="H9">
            <v>54</v>
          </cell>
          <cell r="I9">
            <v>57</v>
          </cell>
          <cell r="J9">
            <v>58</v>
          </cell>
          <cell r="K9">
            <v>59</v>
          </cell>
        </row>
        <row r="10">
          <cell r="A10">
            <v>26</v>
          </cell>
          <cell r="B10">
            <v>17</v>
          </cell>
          <cell r="C10">
            <v>28</v>
          </cell>
          <cell r="D10">
            <v>39</v>
          </cell>
          <cell r="E10">
            <v>41</v>
          </cell>
          <cell r="F10">
            <v>47</v>
          </cell>
          <cell r="G10">
            <v>54</v>
          </cell>
          <cell r="H10">
            <v>56</v>
          </cell>
          <cell r="I10">
            <v>58</v>
          </cell>
          <cell r="J10">
            <v>59</v>
          </cell>
          <cell r="K10">
            <v>60</v>
          </cell>
        </row>
        <row r="11">
          <cell r="A11">
            <v>27</v>
          </cell>
          <cell r="B11">
            <v>18</v>
          </cell>
          <cell r="C11">
            <v>29</v>
          </cell>
          <cell r="D11">
            <v>41</v>
          </cell>
          <cell r="E11">
            <v>42</v>
          </cell>
          <cell r="F11">
            <v>48</v>
          </cell>
          <cell r="G11">
            <v>55</v>
          </cell>
          <cell r="H11">
            <v>57</v>
          </cell>
          <cell r="I11">
            <v>59</v>
          </cell>
          <cell r="J11">
            <v>60</v>
          </cell>
          <cell r="K11">
            <v>61</v>
          </cell>
        </row>
        <row r="12">
          <cell r="A12">
            <v>28</v>
          </cell>
          <cell r="B12">
            <v>20</v>
          </cell>
          <cell r="C12">
            <v>31</v>
          </cell>
          <cell r="D12">
            <v>42</v>
          </cell>
          <cell r="E12">
            <v>44</v>
          </cell>
          <cell r="F12">
            <v>49</v>
          </cell>
          <cell r="G12">
            <v>56</v>
          </cell>
          <cell r="H12">
            <v>58</v>
          </cell>
          <cell r="I12">
            <v>60</v>
          </cell>
          <cell r="J12">
            <v>61</v>
          </cell>
          <cell r="K12">
            <v>62</v>
          </cell>
        </row>
        <row r="13">
          <cell r="A13">
            <v>29</v>
          </cell>
          <cell r="B13">
            <v>22</v>
          </cell>
          <cell r="C13">
            <v>32</v>
          </cell>
          <cell r="D13">
            <v>43</v>
          </cell>
          <cell r="E13">
            <v>45</v>
          </cell>
          <cell r="F13">
            <v>50</v>
          </cell>
          <cell r="G13">
            <v>57</v>
          </cell>
          <cell r="H13">
            <v>59</v>
          </cell>
          <cell r="I13">
            <v>61</v>
          </cell>
          <cell r="J13">
            <v>62</v>
          </cell>
          <cell r="K13">
            <v>63</v>
          </cell>
        </row>
        <row r="14">
          <cell r="A14">
            <v>30</v>
          </cell>
          <cell r="B14">
            <v>23</v>
          </cell>
          <cell r="C14">
            <v>33</v>
          </cell>
          <cell r="D14">
            <v>44</v>
          </cell>
          <cell r="E14">
            <v>46</v>
          </cell>
          <cell r="F14">
            <v>52</v>
          </cell>
          <cell r="G14">
            <v>58</v>
          </cell>
          <cell r="H14">
            <v>60</v>
          </cell>
          <cell r="I14">
            <v>62</v>
          </cell>
          <cell r="J14">
            <v>63</v>
          </cell>
          <cell r="K14">
            <v>64</v>
          </cell>
        </row>
        <row r="15">
          <cell r="A15">
            <v>31</v>
          </cell>
          <cell r="B15">
            <v>25</v>
          </cell>
          <cell r="C15">
            <v>35</v>
          </cell>
          <cell r="D15">
            <v>45</v>
          </cell>
          <cell r="E15">
            <v>47</v>
          </cell>
          <cell r="F15">
            <v>53</v>
          </cell>
          <cell r="G15">
            <v>59</v>
          </cell>
          <cell r="H15">
            <v>61</v>
          </cell>
          <cell r="I15">
            <v>63</v>
          </cell>
          <cell r="J15">
            <v>64</v>
          </cell>
          <cell r="K15">
            <v>65</v>
          </cell>
        </row>
        <row r="16">
          <cell r="A16">
            <v>32</v>
          </cell>
          <cell r="B16">
            <v>26</v>
          </cell>
          <cell r="C16">
            <v>36</v>
          </cell>
          <cell r="D16">
            <v>46</v>
          </cell>
          <cell r="E16">
            <v>48</v>
          </cell>
          <cell r="F16">
            <v>54</v>
          </cell>
          <cell r="G16">
            <v>60</v>
          </cell>
          <cell r="H16">
            <v>62</v>
          </cell>
          <cell r="I16">
            <v>64</v>
          </cell>
          <cell r="J16">
            <v>65</v>
          </cell>
          <cell r="K16">
            <v>66</v>
          </cell>
        </row>
        <row r="17">
          <cell r="A17">
            <v>33</v>
          </cell>
          <cell r="B17">
            <v>28</v>
          </cell>
          <cell r="C17">
            <v>37</v>
          </cell>
          <cell r="D17">
            <v>47</v>
          </cell>
          <cell r="E17">
            <v>49</v>
          </cell>
          <cell r="F17">
            <v>55</v>
          </cell>
          <cell r="G17">
            <v>61</v>
          </cell>
          <cell r="H17">
            <v>63</v>
          </cell>
          <cell r="I17">
            <v>65</v>
          </cell>
          <cell r="J17">
            <v>66</v>
          </cell>
          <cell r="K17">
            <v>68</v>
          </cell>
        </row>
        <row r="18">
          <cell r="A18">
            <v>34</v>
          </cell>
          <cell r="B18">
            <v>30</v>
          </cell>
          <cell r="C18">
            <v>39</v>
          </cell>
          <cell r="D18">
            <v>48</v>
          </cell>
          <cell r="E18">
            <v>50</v>
          </cell>
          <cell r="F18">
            <v>56</v>
          </cell>
          <cell r="G18">
            <v>62</v>
          </cell>
          <cell r="H18">
            <v>64</v>
          </cell>
          <cell r="I18">
            <v>66</v>
          </cell>
          <cell r="J18">
            <v>68</v>
          </cell>
          <cell r="K18">
            <v>69</v>
          </cell>
        </row>
        <row r="19">
          <cell r="A19">
            <v>35</v>
          </cell>
          <cell r="B19">
            <v>31</v>
          </cell>
          <cell r="C19">
            <v>40</v>
          </cell>
          <cell r="D19">
            <v>49</v>
          </cell>
          <cell r="E19">
            <v>52</v>
          </cell>
          <cell r="F19">
            <v>57</v>
          </cell>
          <cell r="G19">
            <v>63</v>
          </cell>
          <cell r="H19">
            <v>66</v>
          </cell>
          <cell r="I19">
            <v>67</v>
          </cell>
          <cell r="J19">
            <v>69</v>
          </cell>
          <cell r="K19">
            <v>70</v>
          </cell>
        </row>
        <row r="20">
          <cell r="A20">
            <v>36</v>
          </cell>
          <cell r="B20">
            <v>33</v>
          </cell>
          <cell r="C20">
            <v>41</v>
          </cell>
          <cell r="D20">
            <v>50</v>
          </cell>
          <cell r="E20">
            <v>53</v>
          </cell>
          <cell r="F20">
            <v>58</v>
          </cell>
          <cell r="G20">
            <v>64</v>
          </cell>
          <cell r="H20">
            <v>67</v>
          </cell>
          <cell r="I20">
            <v>68</v>
          </cell>
          <cell r="J20">
            <v>70</v>
          </cell>
          <cell r="K20">
            <v>71</v>
          </cell>
        </row>
        <row r="21">
          <cell r="A21">
            <v>37</v>
          </cell>
          <cell r="B21">
            <v>34</v>
          </cell>
          <cell r="C21">
            <v>43</v>
          </cell>
          <cell r="D21">
            <v>51</v>
          </cell>
          <cell r="E21">
            <v>54</v>
          </cell>
          <cell r="F21">
            <v>59</v>
          </cell>
          <cell r="G21">
            <v>65</v>
          </cell>
          <cell r="H21">
            <v>68</v>
          </cell>
          <cell r="I21">
            <v>69</v>
          </cell>
          <cell r="J21">
            <v>71</v>
          </cell>
          <cell r="K21">
            <v>72</v>
          </cell>
        </row>
        <row r="22">
          <cell r="A22">
            <v>38</v>
          </cell>
          <cell r="B22">
            <v>36</v>
          </cell>
          <cell r="C22">
            <v>44</v>
          </cell>
          <cell r="D22">
            <v>52</v>
          </cell>
          <cell r="E22">
            <v>55</v>
          </cell>
          <cell r="F22">
            <v>60</v>
          </cell>
          <cell r="G22">
            <v>66</v>
          </cell>
          <cell r="H22">
            <v>69</v>
          </cell>
          <cell r="I22">
            <v>71</v>
          </cell>
          <cell r="J22">
            <v>72</v>
          </cell>
          <cell r="K22">
            <v>73</v>
          </cell>
        </row>
        <row r="23">
          <cell r="A23">
            <v>39</v>
          </cell>
          <cell r="B23">
            <v>38</v>
          </cell>
          <cell r="C23">
            <v>45</v>
          </cell>
          <cell r="D23">
            <v>54</v>
          </cell>
          <cell r="E23">
            <v>56</v>
          </cell>
          <cell r="F23">
            <v>61</v>
          </cell>
          <cell r="G23">
            <v>67</v>
          </cell>
          <cell r="H23">
            <v>70</v>
          </cell>
          <cell r="I23">
            <v>72</v>
          </cell>
          <cell r="J23">
            <v>73</v>
          </cell>
          <cell r="K23">
            <v>74</v>
          </cell>
        </row>
        <row r="24">
          <cell r="A24">
            <v>40</v>
          </cell>
          <cell r="B24">
            <v>39</v>
          </cell>
          <cell r="C24">
            <v>47</v>
          </cell>
          <cell r="D24">
            <v>55</v>
          </cell>
          <cell r="E24">
            <v>58</v>
          </cell>
          <cell r="F24">
            <v>62</v>
          </cell>
          <cell r="G24">
            <v>68</v>
          </cell>
          <cell r="H24">
            <v>71</v>
          </cell>
          <cell r="I24">
            <v>73</v>
          </cell>
          <cell r="J24">
            <v>74</v>
          </cell>
          <cell r="K24">
            <v>75</v>
          </cell>
        </row>
        <row r="25">
          <cell r="A25">
            <v>41</v>
          </cell>
          <cell r="B25">
            <v>41</v>
          </cell>
          <cell r="C25">
            <v>48</v>
          </cell>
          <cell r="D25">
            <v>56</v>
          </cell>
          <cell r="E25">
            <v>59</v>
          </cell>
          <cell r="F25">
            <v>63</v>
          </cell>
          <cell r="G25">
            <v>69</v>
          </cell>
          <cell r="H25">
            <v>72</v>
          </cell>
          <cell r="I25">
            <v>74</v>
          </cell>
          <cell r="J25">
            <v>75</v>
          </cell>
          <cell r="K25">
            <v>76</v>
          </cell>
        </row>
        <row r="26">
          <cell r="A26">
            <v>42</v>
          </cell>
          <cell r="B26">
            <v>42</v>
          </cell>
          <cell r="C26">
            <v>49</v>
          </cell>
          <cell r="D26">
            <v>57</v>
          </cell>
          <cell r="E26">
            <v>60</v>
          </cell>
          <cell r="F26">
            <v>64</v>
          </cell>
          <cell r="G26">
            <v>70</v>
          </cell>
          <cell r="H26">
            <v>73</v>
          </cell>
          <cell r="I26">
            <v>75</v>
          </cell>
          <cell r="J26">
            <v>76</v>
          </cell>
          <cell r="K26">
            <v>77</v>
          </cell>
        </row>
        <row r="27">
          <cell r="A27">
            <v>43</v>
          </cell>
          <cell r="B27">
            <v>44</v>
          </cell>
          <cell r="C27">
            <v>50</v>
          </cell>
          <cell r="D27">
            <v>58</v>
          </cell>
          <cell r="E27">
            <v>61</v>
          </cell>
          <cell r="F27">
            <v>65</v>
          </cell>
          <cell r="G27">
            <v>71</v>
          </cell>
          <cell r="H27">
            <v>74</v>
          </cell>
          <cell r="I27">
            <v>76</v>
          </cell>
          <cell r="J27">
            <v>77</v>
          </cell>
          <cell r="K27">
            <v>78</v>
          </cell>
        </row>
        <row r="28">
          <cell r="A28">
            <v>44</v>
          </cell>
          <cell r="B28">
            <v>46</v>
          </cell>
          <cell r="C28">
            <v>52</v>
          </cell>
          <cell r="D28">
            <v>59</v>
          </cell>
          <cell r="E28">
            <v>62</v>
          </cell>
          <cell r="F28">
            <v>66</v>
          </cell>
          <cell r="G28">
            <v>72</v>
          </cell>
          <cell r="H28">
            <v>76</v>
          </cell>
          <cell r="I28">
            <v>77</v>
          </cell>
          <cell r="J28">
            <v>78</v>
          </cell>
          <cell r="K28">
            <v>79</v>
          </cell>
        </row>
        <row r="29">
          <cell r="A29">
            <v>45</v>
          </cell>
          <cell r="B29">
            <v>47</v>
          </cell>
          <cell r="C29">
            <v>53</v>
          </cell>
          <cell r="D29">
            <v>60</v>
          </cell>
          <cell r="E29">
            <v>64</v>
          </cell>
          <cell r="F29">
            <v>67</v>
          </cell>
          <cell r="G29">
            <v>73</v>
          </cell>
          <cell r="H29">
            <v>77</v>
          </cell>
          <cell r="I29">
            <v>78</v>
          </cell>
          <cell r="J29">
            <v>79</v>
          </cell>
          <cell r="K29">
            <v>81</v>
          </cell>
        </row>
        <row r="30">
          <cell r="A30">
            <v>46</v>
          </cell>
          <cell r="B30">
            <v>49</v>
          </cell>
          <cell r="C30">
            <v>55</v>
          </cell>
          <cell r="D30">
            <v>61</v>
          </cell>
          <cell r="E30">
            <v>65</v>
          </cell>
          <cell r="F30">
            <v>68</v>
          </cell>
          <cell r="G30">
            <v>74</v>
          </cell>
          <cell r="H30">
            <v>78</v>
          </cell>
          <cell r="I30">
            <v>79</v>
          </cell>
          <cell r="J30">
            <v>81</v>
          </cell>
          <cell r="K30">
            <v>82</v>
          </cell>
        </row>
        <row r="31">
          <cell r="A31">
            <v>47</v>
          </cell>
          <cell r="B31">
            <v>50</v>
          </cell>
          <cell r="C31">
            <v>56</v>
          </cell>
          <cell r="D31">
            <v>62</v>
          </cell>
          <cell r="E31">
            <v>66</v>
          </cell>
          <cell r="F31">
            <v>69</v>
          </cell>
          <cell r="G31">
            <v>75</v>
          </cell>
          <cell r="H31">
            <v>79</v>
          </cell>
          <cell r="I31">
            <v>80</v>
          </cell>
          <cell r="J31">
            <v>82</v>
          </cell>
          <cell r="K31">
            <v>83</v>
          </cell>
        </row>
        <row r="32">
          <cell r="A32">
            <v>48</v>
          </cell>
          <cell r="B32">
            <v>52</v>
          </cell>
          <cell r="C32">
            <v>57</v>
          </cell>
          <cell r="D32">
            <v>63</v>
          </cell>
          <cell r="E32">
            <v>67</v>
          </cell>
          <cell r="F32">
            <v>71</v>
          </cell>
          <cell r="G32">
            <v>76</v>
          </cell>
          <cell r="H32">
            <v>80</v>
          </cell>
          <cell r="I32">
            <v>81</v>
          </cell>
          <cell r="J32">
            <v>83</v>
          </cell>
          <cell r="K32">
            <v>84</v>
          </cell>
        </row>
        <row r="33">
          <cell r="A33">
            <v>49</v>
          </cell>
          <cell r="B33">
            <v>54</v>
          </cell>
          <cell r="C33">
            <v>59</v>
          </cell>
          <cell r="D33">
            <v>64</v>
          </cell>
          <cell r="E33">
            <v>68</v>
          </cell>
          <cell r="F33">
            <v>72</v>
          </cell>
          <cell r="G33">
            <v>77</v>
          </cell>
          <cell r="H33">
            <v>81</v>
          </cell>
          <cell r="I33">
            <v>82</v>
          </cell>
          <cell r="J33">
            <v>84</v>
          </cell>
          <cell r="K33">
            <v>85</v>
          </cell>
        </row>
        <row r="34">
          <cell r="A34">
            <v>50</v>
          </cell>
          <cell r="B34">
            <v>55</v>
          </cell>
          <cell r="C34">
            <v>60</v>
          </cell>
          <cell r="D34">
            <v>65</v>
          </cell>
          <cell r="E34">
            <v>69</v>
          </cell>
          <cell r="F34">
            <v>73</v>
          </cell>
          <cell r="G34">
            <v>78</v>
          </cell>
          <cell r="H34">
            <v>82</v>
          </cell>
          <cell r="I34">
            <v>83</v>
          </cell>
          <cell r="J34">
            <v>85</v>
          </cell>
          <cell r="K34">
            <v>86</v>
          </cell>
        </row>
        <row r="35">
          <cell r="A35">
            <v>51</v>
          </cell>
          <cell r="B35">
            <v>57</v>
          </cell>
          <cell r="C35">
            <v>61</v>
          </cell>
          <cell r="D35">
            <v>66</v>
          </cell>
          <cell r="E35">
            <v>71</v>
          </cell>
          <cell r="F35">
            <v>74</v>
          </cell>
          <cell r="G35">
            <v>79</v>
          </cell>
          <cell r="H35">
            <v>83</v>
          </cell>
          <cell r="I35">
            <v>84</v>
          </cell>
          <cell r="J35">
            <v>86</v>
          </cell>
          <cell r="K35">
            <v>87</v>
          </cell>
        </row>
        <row r="36">
          <cell r="A36">
            <v>52</v>
          </cell>
          <cell r="B36">
            <v>58</v>
          </cell>
          <cell r="C36">
            <v>63</v>
          </cell>
          <cell r="D36">
            <v>68</v>
          </cell>
          <cell r="E36">
            <v>72</v>
          </cell>
          <cell r="F36">
            <v>75</v>
          </cell>
          <cell r="G36">
            <v>80</v>
          </cell>
          <cell r="H36">
            <v>84</v>
          </cell>
          <cell r="I36">
            <v>85</v>
          </cell>
          <cell r="J36">
            <v>87</v>
          </cell>
          <cell r="K36">
            <v>88</v>
          </cell>
        </row>
        <row r="37">
          <cell r="A37">
            <v>53</v>
          </cell>
          <cell r="B37">
            <v>60</v>
          </cell>
          <cell r="C37">
            <v>64</v>
          </cell>
          <cell r="D37">
            <v>69</v>
          </cell>
          <cell r="E37">
            <v>73</v>
          </cell>
          <cell r="F37">
            <v>76</v>
          </cell>
          <cell r="G37">
            <v>81</v>
          </cell>
          <cell r="H37">
            <v>86</v>
          </cell>
          <cell r="I37">
            <v>86</v>
          </cell>
          <cell r="J37">
            <v>88</v>
          </cell>
          <cell r="K37">
            <v>89</v>
          </cell>
        </row>
        <row r="38">
          <cell r="A38">
            <v>54</v>
          </cell>
          <cell r="B38">
            <v>62</v>
          </cell>
          <cell r="C38">
            <v>65</v>
          </cell>
          <cell r="D38">
            <v>70</v>
          </cell>
          <cell r="E38">
            <v>74</v>
          </cell>
          <cell r="F38">
            <v>77</v>
          </cell>
          <cell r="G38">
            <v>82</v>
          </cell>
          <cell r="H38">
            <v>87</v>
          </cell>
          <cell r="I38">
            <v>87</v>
          </cell>
          <cell r="J38">
            <v>89</v>
          </cell>
          <cell r="K38">
            <v>90</v>
          </cell>
        </row>
        <row r="39">
          <cell r="A39">
            <v>55</v>
          </cell>
          <cell r="B39">
            <v>63</v>
          </cell>
          <cell r="C39">
            <v>67</v>
          </cell>
          <cell r="D39">
            <v>71</v>
          </cell>
          <cell r="E39">
            <v>75</v>
          </cell>
          <cell r="F39">
            <v>78</v>
          </cell>
          <cell r="G39">
            <v>83</v>
          </cell>
          <cell r="H39">
            <v>88</v>
          </cell>
          <cell r="I39">
            <v>88</v>
          </cell>
          <cell r="J39">
            <v>90</v>
          </cell>
          <cell r="K39">
            <v>91</v>
          </cell>
        </row>
        <row r="40">
          <cell r="A40">
            <v>56</v>
          </cell>
          <cell r="B40">
            <v>65</v>
          </cell>
          <cell r="C40">
            <v>68</v>
          </cell>
          <cell r="D40">
            <v>72</v>
          </cell>
          <cell r="E40">
            <v>76</v>
          </cell>
          <cell r="F40">
            <v>79</v>
          </cell>
          <cell r="G40">
            <v>84</v>
          </cell>
          <cell r="H40">
            <v>89</v>
          </cell>
          <cell r="I40">
            <v>89</v>
          </cell>
          <cell r="J40">
            <v>91</v>
          </cell>
          <cell r="K40">
            <v>92</v>
          </cell>
        </row>
        <row r="41">
          <cell r="A41">
            <v>57</v>
          </cell>
          <cell r="B41">
            <v>66</v>
          </cell>
          <cell r="C41">
            <v>69</v>
          </cell>
          <cell r="D41">
            <v>73</v>
          </cell>
          <cell r="E41">
            <v>78</v>
          </cell>
          <cell r="F41">
            <v>80</v>
          </cell>
          <cell r="G41">
            <v>85</v>
          </cell>
          <cell r="H41">
            <v>90</v>
          </cell>
          <cell r="I41">
            <v>91</v>
          </cell>
          <cell r="J41">
            <v>92</v>
          </cell>
          <cell r="K41">
            <v>94</v>
          </cell>
        </row>
        <row r="42">
          <cell r="A42">
            <v>58</v>
          </cell>
          <cell r="B42">
            <v>68</v>
          </cell>
          <cell r="C42">
            <v>71</v>
          </cell>
          <cell r="D42">
            <v>74</v>
          </cell>
          <cell r="E42">
            <v>79</v>
          </cell>
          <cell r="F42">
            <v>81</v>
          </cell>
          <cell r="G42">
            <v>86</v>
          </cell>
          <cell r="H42">
            <v>91</v>
          </cell>
          <cell r="I42">
            <v>92</v>
          </cell>
          <cell r="J42">
            <v>94</v>
          </cell>
          <cell r="K42">
            <v>95</v>
          </cell>
        </row>
        <row r="43">
          <cell r="A43">
            <v>59</v>
          </cell>
          <cell r="B43">
            <v>70</v>
          </cell>
          <cell r="C43">
            <v>72</v>
          </cell>
          <cell r="D43">
            <v>75</v>
          </cell>
          <cell r="E43">
            <v>80</v>
          </cell>
          <cell r="F43">
            <v>82</v>
          </cell>
          <cell r="G43">
            <v>87</v>
          </cell>
          <cell r="H43">
            <v>92</v>
          </cell>
          <cell r="I43">
            <v>93</v>
          </cell>
          <cell r="J43">
            <v>95</v>
          </cell>
          <cell r="K43">
            <v>96</v>
          </cell>
        </row>
        <row r="44">
          <cell r="A44">
            <v>60</v>
          </cell>
          <cell r="B44">
            <v>71</v>
          </cell>
          <cell r="C44">
            <v>73</v>
          </cell>
          <cell r="D44">
            <v>76</v>
          </cell>
          <cell r="E44">
            <v>81</v>
          </cell>
          <cell r="F44">
            <v>83</v>
          </cell>
          <cell r="G44">
            <v>88</v>
          </cell>
          <cell r="H44">
            <v>93</v>
          </cell>
          <cell r="I44">
            <v>94</v>
          </cell>
          <cell r="J44">
            <v>96</v>
          </cell>
          <cell r="K44">
            <v>97</v>
          </cell>
        </row>
        <row r="45">
          <cell r="A45">
            <v>61</v>
          </cell>
          <cell r="B45">
            <v>73</v>
          </cell>
          <cell r="C45">
            <v>75</v>
          </cell>
          <cell r="D45">
            <v>77</v>
          </cell>
          <cell r="E45">
            <v>82</v>
          </cell>
          <cell r="F45">
            <v>84</v>
          </cell>
          <cell r="G45">
            <v>89</v>
          </cell>
          <cell r="H45">
            <v>94</v>
          </cell>
          <cell r="I45">
            <v>95</v>
          </cell>
          <cell r="J45">
            <v>97</v>
          </cell>
          <cell r="K45">
            <v>98</v>
          </cell>
        </row>
        <row r="46">
          <cell r="A46">
            <v>62</v>
          </cell>
          <cell r="B46">
            <v>74</v>
          </cell>
          <cell r="C46">
            <v>76</v>
          </cell>
          <cell r="D46">
            <v>78</v>
          </cell>
          <cell r="E46">
            <v>84</v>
          </cell>
          <cell r="F46">
            <v>85</v>
          </cell>
          <cell r="G46">
            <v>90</v>
          </cell>
          <cell r="H46">
            <v>96</v>
          </cell>
          <cell r="I46">
            <v>96</v>
          </cell>
          <cell r="J46">
            <v>98</v>
          </cell>
          <cell r="K46">
            <v>99</v>
          </cell>
        </row>
        <row r="47">
          <cell r="A47">
            <v>63</v>
          </cell>
          <cell r="B47">
            <v>76</v>
          </cell>
          <cell r="C47">
            <v>77</v>
          </cell>
          <cell r="D47">
            <v>79</v>
          </cell>
          <cell r="E47">
            <v>85</v>
          </cell>
          <cell r="F47">
            <v>86</v>
          </cell>
          <cell r="G47">
            <v>91</v>
          </cell>
          <cell r="H47">
            <v>97</v>
          </cell>
          <cell r="I47">
            <v>97</v>
          </cell>
          <cell r="J47">
            <v>99</v>
          </cell>
          <cell r="K47">
            <v>100</v>
          </cell>
        </row>
        <row r="48">
          <cell r="A48">
            <v>64</v>
          </cell>
          <cell r="B48">
            <v>78</v>
          </cell>
          <cell r="C48">
            <v>79</v>
          </cell>
          <cell r="D48">
            <v>81</v>
          </cell>
          <cell r="E48">
            <v>86</v>
          </cell>
          <cell r="F48">
            <v>87</v>
          </cell>
          <cell r="G48">
            <v>92</v>
          </cell>
          <cell r="H48">
            <v>98</v>
          </cell>
          <cell r="I48">
            <v>98</v>
          </cell>
          <cell r="J48">
            <v>100</v>
          </cell>
          <cell r="K48">
            <v>100</v>
          </cell>
        </row>
        <row r="49">
          <cell r="A49">
            <v>65</v>
          </cell>
          <cell r="B49">
            <v>79</v>
          </cell>
          <cell r="C49">
            <v>80</v>
          </cell>
          <cell r="D49">
            <v>82</v>
          </cell>
          <cell r="E49">
            <v>87</v>
          </cell>
          <cell r="F49">
            <v>88</v>
          </cell>
          <cell r="G49">
            <v>93</v>
          </cell>
          <cell r="H49">
            <v>99</v>
          </cell>
          <cell r="I49">
            <v>99</v>
          </cell>
          <cell r="J49">
            <v>100</v>
          </cell>
          <cell r="K49">
            <v>100</v>
          </cell>
        </row>
        <row r="50">
          <cell r="A50">
            <v>66</v>
          </cell>
          <cell r="B50">
            <v>81</v>
          </cell>
          <cell r="C50">
            <v>81</v>
          </cell>
          <cell r="D50">
            <v>83</v>
          </cell>
          <cell r="E50">
            <v>88</v>
          </cell>
          <cell r="F50">
            <v>89</v>
          </cell>
          <cell r="G50">
            <v>94</v>
          </cell>
          <cell r="H50">
            <v>100</v>
          </cell>
          <cell r="I50">
            <v>100</v>
          </cell>
          <cell r="J50">
            <v>100</v>
          </cell>
          <cell r="K50">
            <v>100</v>
          </cell>
        </row>
        <row r="51">
          <cell r="A51">
            <v>67</v>
          </cell>
          <cell r="B51">
            <v>82</v>
          </cell>
          <cell r="C51">
            <v>83</v>
          </cell>
          <cell r="D51">
            <v>84</v>
          </cell>
          <cell r="E51">
            <v>89</v>
          </cell>
          <cell r="F51">
            <v>91</v>
          </cell>
          <cell r="G51">
            <v>95</v>
          </cell>
          <cell r="H51">
            <v>100</v>
          </cell>
          <cell r="I51">
            <v>100</v>
          </cell>
          <cell r="J51">
            <v>100</v>
          </cell>
          <cell r="K51">
            <v>100</v>
          </cell>
        </row>
        <row r="52">
          <cell r="A52">
            <v>68</v>
          </cell>
          <cell r="B52">
            <v>84</v>
          </cell>
          <cell r="C52">
            <v>84</v>
          </cell>
          <cell r="D52">
            <v>85</v>
          </cell>
          <cell r="E52">
            <v>91</v>
          </cell>
          <cell r="F52">
            <v>92</v>
          </cell>
          <cell r="G52">
            <v>96</v>
          </cell>
          <cell r="H52">
            <v>100</v>
          </cell>
          <cell r="I52">
            <v>100</v>
          </cell>
          <cell r="J52">
            <v>100</v>
          </cell>
          <cell r="K52">
            <v>100</v>
          </cell>
        </row>
        <row r="53">
          <cell r="A53">
            <v>69</v>
          </cell>
          <cell r="B53">
            <v>86</v>
          </cell>
          <cell r="C53">
            <v>85</v>
          </cell>
          <cell r="D53">
            <v>86</v>
          </cell>
          <cell r="E53">
            <v>92</v>
          </cell>
          <cell r="F53">
            <v>93</v>
          </cell>
          <cell r="G53">
            <v>97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</row>
        <row r="54">
          <cell r="A54">
            <v>70</v>
          </cell>
          <cell r="B54">
            <v>87</v>
          </cell>
          <cell r="C54">
            <v>87</v>
          </cell>
          <cell r="D54">
            <v>87</v>
          </cell>
          <cell r="E54">
            <v>93</v>
          </cell>
          <cell r="F54">
            <v>94</v>
          </cell>
          <cell r="G54">
            <v>98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</row>
        <row r="55">
          <cell r="A55">
            <v>71</v>
          </cell>
          <cell r="B55">
            <v>89</v>
          </cell>
          <cell r="C55">
            <v>88</v>
          </cell>
          <cell r="D55">
            <v>88</v>
          </cell>
          <cell r="E55">
            <v>94</v>
          </cell>
          <cell r="F55">
            <v>95</v>
          </cell>
          <cell r="G55">
            <v>99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</row>
        <row r="56">
          <cell r="A56">
            <v>72</v>
          </cell>
          <cell r="B56">
            <v>90</v>
          </cell>
          <cell r="C56">
            <v>89</v>
          </cell>
          <cell r="D56">
            <v>89</v>
          </cell>
          <cell r="E56">
            <v>95</v>
          </cell>
          <cell r="F56">
            <v>96</v>
          </cell>
          <cell r="G56">
            <v>100</v>
          </cell>
          <cell r="H56">
            <v>100</v>
          </cell>
          <cell r="I56">
            <v>100</v>
          </cell>
          <cell r="J56">
            <v>100</v>
          </cell>
          <cell r="K56">
            <v>100</v>
          </cell>
        </row>
        <row r="57">
          <cell r="A57">
            <v>73</v>
          </cell>
          <cell r="B57">
            <v>92</v>
          </cell>
          <cell r="C57">
            <v>91</v>
          </cell>
          <cell r="D57">
            <v>90</v>
          </cell>
          <cell r="E57">
            <v>96</v>
          </cell>
          <cell r="F57">
            <v>97</v>
          </cell>
          <cell r="G57">
            <v>100</v>
          </cell>
          <cell r="H57">
            <v>100</v>
          </cell>
          <cell r="I57">
            <v>100</v>
          </cell>
          <cell r="J57">
            <v>100</v>
          </cell>
          <cell r="K57">
            <v>100</v>
          </cell>
        </row>
        <row r="58">
          <cell r="A58">
            <v>74</v>
          </cell>
          <cell r="B58">
            <v>94</v>
          </cell>
          <cell r="C58">
            <v>92</v>
          </cell>
          <cell r="D58">
            <v>91</v>
          </cell>
          <cell r="E58">
            <v>98</v>
          </cell>
          <cell r="F58">
            <v>98</v>
          </cell>
          <cell r="G58">
            <v>100</v>
          </cell>
          <cell r="H58">
            <v>100</v>
          </cell>
          <cell r="I58">
            <v>100</v>
          </cell>
          <cell r="J58">
            <v>100</v>
          </cell>
          <cell r="K58">
            <v>100</v>
          </cell>
        </row>
        <row r="59">
          <cell r="A59">
            <v>75</v>
          </cell>
          <cell r="B59">
            <v>95</v>
          </cell>
          <cell r="C59">
            <v>93</v>
          </cell>
          <cell r="D59">
            <v>92</v>
          </cell>
          <cell r="E59">
            <v>99</v>
          </cell>
          <cell r="F59">
            <v>99</v>
          </cell>
          <cell r="G59">
            <v>100</v>
          </cell>
          <cell r="H59">
            <v>100</v>
          </cell>
          <cell r="I59">
            <v>100</v>
          </cell>
          <cell r="J59">
            <v>100</v>
          </cell>
          <cell r="K59">
            <v>100</v>
          </cell>
        </row>
        <row r="60">
          <cell r="A60">
            <v>76</v>
          </cell>
          <cell r="B60">
            <v>97</v>
          </cell>
          <cell r="C60">
            <v>95</v>
          </cell>
          <cell r="D60">
            <v>94</v>
          </cell>
          <cell r="E60">
            <v>100</v>
          </cell>
          <cell r="F60">
            <v>100</v>
          </cell>
          <cell r="G60">
            <v>100</v>
          </cell>
          <cell r="H60">
            <v>100</v>
          </cell>
          <cell r="I60">
            <v>100</v>
          </cell>
          <cell r="J60">
            <v>100</v>
          </cell>
          <cell r="K60">
            <v>100</v>
          </cell>
        </row>
        <row r="61">
          <cell r="A61">
            <v>77</v>
          </cell>
          <cell r="B61">
            <v>98</v>
          </cell>
          <cell r="C61">
            <v>96</v>
          </cell>
          <cell r="D61">
            <v>95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100</v>
          </cell>
          <cell r="J61">
            <v>100</v>
          </cell>
          <cell r="K61">
            <v>100</v>
          </cell>
        </row>
        <row r="62">
          <cell r="A62">
            <v>78</v>
          </cell>
          <cell r="B62">
            <v>100</v>
          </cell>
          <cell r="C62">
            <v>97</v>
          </cell>
          <cell r="D62">
            <v>96</v>
          </cell>
          <cell r="E62">
            <v>100</v>
          </cell>
          <cell r="F62">
            <v>100</v>
          </cell>
          <cell r="G62">
            <v>100</v>
          </cell>
          <cell r="H62">
            <v>100</v>
          </cell>
          <cell r="I62">
            <v>100</v>
          </cell>
          <cell r="J62">
            <v>100</v>
          </cell>
          <cell r="K62">
            <v>100</v>
          </cell>
        </row>
        <row r="63">
          <cell r="A63">
            <v>79</v>
          </cell>
          <cell r="B63">
            <v>100</v>
          </cell>
          <cell r="C63">
            <v>99</v>
          </cell>
          <cell r="D63">
            <v>97</v>
          </cell>
          <cell r="E63">
            <v>100</v>
          </cell>
          <cell r="F63">
            <v>100</v>
          </cell>
          <cell r="G63">
            <v>100</v>
          </cell>
          <cell r="H63">
            <v>100</v>
          </cell>
          <cell r="I63">
            <v>100</v>
          </cell>
          <cell r="J63">
            <v>100</v>
          </cell>
          <cell r="K63">
            <v>100</v>
          </cell>
        </row>
        <row r="64">
          <cell r="A64">
            <v>80</v>
          </cell>
          <cell r="B64">
            <v>100</v>
          </cell>
          <cell r="C64">
            <v>100</v>
          </cell>
          <cell r="D64">
            <v>98</v>
          </cell>
          <cell r="E64">
            <v>100</v>
          </cell>
          <cell r="F64">
            <v>100</v>
          </cell>
          <cell r="G64">
            <v>100</v>
          </cell>
          <cell r="H64">
            <v>100</v>
          </cell>
          <cell r="I64">
            <v>100</v>
          </cell>
          <cell r="J64">
            <v>100</v>
          </cell>
          <cell r="K64">
            <v>100</v>
          </cell>
        </row>
        <row r="65">
          <cell r="A65">
            <v>81</v>
          </cell>
          <cell r="B65">
            <v>100</v>
          </cell>
          <cell r="C65">
            <v>100</v>
          </cell>
          <cell r="D65">
            <v>99</v>
          </cell>
          <cell r="E65">
            <v>100</v>
          </cell>
          <cell r="F65">
            <v>100</v>
          </cell>
          <cell r="G65">
            <v>100</v>
          </cell>
          <cell r="H65">
            <v>100</v>
          </cell>
          <cell r="I65">
            <v>100</v>
          </cell>
          <cell r="J65">
            <v>100</v>
          </cell>
          <cell r="K65">
            <v>100</v>
          </cell>
        </row>
        <row r="66">
          <cell r="A66">
            <v>82</v>
          </cell>
          <cell r="B66">
            <v>100</v>
          </cell>
          <cell r="C66">
            <v>100</v>
          </cell>
          <cell r="D66">
            <v>100</v>
          </cell>
          <cell r="E66">
            <v>100</v>
          </cell>
          <cell r="F66">
            <v>100</v>
          </cell>
          <cell r="G66">
            <v>100</v>
          </cell>
          <cell r="H66">
            <v>100</v>
          </cell>
          <cell r="I66">
            <v>100</v>
          </cell>
          <cell r="J66">
            <v>100</v>
          </cell>
          <cell r="K66">
            <v>100</v>
          </cell>
        </row>
        <row r="67">
          <cell r="A67">
            <v>83</v>
          </cell>
          <cell r="B67">
            <v>100</v>
          </cell>
          <cell r="C67">
            <v>100</v>
          </cell>
          <cell r="D67">
            <v>100</v>
          </cell>
          <cell r="E67">
            <v>100</v>
          </cell>
          <cell r="F67">
            <v>100</v>
          </cell>
          <cell r="G67">
            <v>100</v>
          </cell>
          <cell r="H67">
            <v>100</v>
          </cell>
          <cell r="I67">
            <v>100</v>
          </cell>
          <cell r="J67">
            <v>100</v>
          </cell>
          <cell r="K67">
            <v>100</v>
          </cell>
        </row>
        <row r="72">
          <cell r="A72">
            <v>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>
            <v>21</v>
          </cell>
          <cell r="B73">
            <v>9</v>
          </cell>
          <cell r="C73">
            <v>21</v>
          </cell>
          <cell r="D73">
            <v>34</v>
          </cell>
          <cell r="E73">
            <v>35</v>
          </cell>
          <cell r="F73">
            <v>42</v>
          </cell>
          <cell r="G73">
            <v>49</v>
          </cell>
          <cell r="H73">
            <v>50</v>
          </cell>
          <cell r="I73">
            <v>53</v>
          </cell>
          <cell r="J73">
            <v>54</v>
          </cell>
          <cell r="K73">
            <v>55</v>
          </cell>
        </row>
        <row r="74">
          <cell r="A74">
            <v>22</v>
          </cell>
          <cell r="B74">
            <v>10</v>
          </cell>
          <cell r="C74">
            <v>23</v>
          </cell>
          <cell r="D74">
            <v>35</v>
          </cell>
          <cell r="E74">
            <v>36</v>
          </cell>
          <cell r="F74">
            <v>43</v>
          </cell>
          <cell r="G74">
            <v>50</v>
          </cell>
          <cell r="H74">
            <v>51</v>
          </cell>
          <cell r="I74">
            <v>54</v>
          </cell>
          <cell r="J74">
            <v>55</v>
          </cell>
          <cell r="K74">
            <v>56</v>
          </cell>
        </row>
        <row r="75">
          <cell r="A75">
            <v>23</v>
          </cell>
          <cell r="B75">
            <v>12</v>
          </cell>
          <cell r="C75">
            <v>24</v>
          </cell>
          <cell r="D75">
            <v>36</v>
          </cell>
          <cell r="E75">
            <v>38</v>
          </cell>
          <cell r="F75">
            <v>44</v>
          </cell>
          <cell r="G75">
            <v>51</v>
          </cell>
          <cell r="H75">
            <v>52</v>
          </cell>
          <cell r="I75">
            <v>55</v>
          </cell>
          <cell r="J75">
            <v>56</v>
          </cell>
          <cell r="K75">
            <v>57</v>
          </cell>
        </row>
        <row r="76">
          <cell r="A76">
            <v>24</v>
          </cell>
          <cell r="B76">
            <v>14</v>
          </cell>
          <cell r="C76">
            <v>25</v>
          </cell>
          <cell r="D76">
            <v>37</v>
          </cell>
          <cell r="E76">
            <v>39</v>
          </cell>
          <cell r="F76">
            <v>45</v>
          </cell>
          <cell r="G76">
            <v>52</v>
          </cell>
          <cell r="H76">
            <v>53</v>
          </cell>
          <cell r="I76">
            <v>56</v>
          </cell>
          <cell r="J76">
            <v>57</v>
          </cell>
          <cell r="K76">
            <v>58</v>
          </cell>
        </row>
        <row r="77">
          <cell r="A77">
            <v>25</v>
          </cell>
          <cell r="B77">
            <v>15</v>
          </cell>
          <cell r="C77">
            <v>27</v>
          </cell>
          <cell r="D77">
            <v>38</v>
          </cell>
          <cell r="E77">
            <v>4</v>
          </cell>
          <cell r="F77">
            <v>46</v>
          </cell>
          <cell r="G77">
            <v>53</v>
          </cell>
          <cell r="H77">
            <v>54</v>
          </cell>
          <cell r="I77">
            <v>57</v>
          </cell>
          <cell r="J77">
            <v>58</v>
          </cell>
          <cell r="K77">
            <v>59</v>
          </cell>
        </row>
        <row r="78">
          <cell r="A78">
            <v>26</v>
          </cell>
          <cell r="B78">
            <v>17</v>
          </cell>
          <cell r="C78">
            <v>28</v>
          </cell>
          <cell r="D78">
            <v>39</v>
          </cell>
          <cell r="E78">
            <v>41</v>
          </cell>
          <cell r="F78">
            <v>47</v>
          </cell>
          <cell r="G78">
            <v>54</v>
          </cell>
          <cell r="H78">
            <v>56</v>
          </cell>
          <cell r="I78">
            <v>58</v>
          </cell>
          <cell r="J78">
            <v>59</v>
          </cell>
          <cell r="K78">
            <v>60</v>
          </cell>
        </row>
        <row r="79">
          <cell r="A79">
            <v>27</v>
          </cell>
          <cell r="B79">
            <v>18</v>
          </cell>
          <cell r="C79">
            <v>29</v>
          </cell>
          <cell r="D79">
            <v>41</v>
          </cell>
          <cell r="E79">
            <v>42</v>
          </cell>
          <cell r="F79">
            <v>48</v>
          </cell>
          <cell r="G79">
            <v>55</v>
          </cell>
          <cell r="H79">
            <v>57</v>
          </cell>
          <cell r="I79">
            <v>59</v>
          </cell>
          <cell r="J79">
            <v>60</v>
          </cell>
          <cell r="K79">
            <v>61</v>
          </cell>
        </row>
        <row r="80">
          <cell r="A80">
            <v>28</v>
          </cell>
          <cell r="B80">
            <v>20</v>
          </cell>
          <cell r="C80">
            <v>31</v>
          </cell>
          <cell r="D80">
            <v>42</v>
          </cell>
          <cell r="E80">
            <v>44</v>
          </cell>
          <cell r="F80">
            <v>49</v>
          </cell>
          <cell r="G80">
            <v>56</v>
          </cell>
          <cell r="H80">
            <v>58</v>
          </cell>
          <cell r="I80">
            <v>60</v>
          </cell>
          <cell r="J80">
            <v>61</v>
          </cell>
          <cell r="K80">
            <v>62</v>
          </cell>
        </row>
        <row r="81">
          <cell r="A81">
            <v>29</v>
          </cell>
          <cell r="B81">
            <v>22</v>
          </cell>
          <cell r="C81">
            <v>32</v>
          </cell>
          <cell r="D81">
            <v>43</v>
          </cell>
          <cell r="E81">
            <v>45</v>
          </cell>
          <cell r="F81">
            <v>50</v>
          </cell>
          <cell r="G81">
            <v>57</v>
          </cell>
          <cell r="H81">
            <v>59</v>
          </cell>
          <cell r="I81">
            <v>61</v>
          </cell>
          <cell r="J81">
            <v>62</v>
          </cell>
          <cell r="K81">
            <v>63</v>
          </cell>
        </row>
        <row r="82">
          <cell r="A82">
            <v>30</v>
          </cell>
          <cell r="B82">
            <v>23</v>
          </cell>
          <cell r="C82">
            <v>33</v>
          </cell>
          <cell r="D82">
            <v>44</v>
          </cell>
          <cell r="E82">
            <v>46</v>
          </cell>
          <cell r="F82">
            <v>52</v>
          </cell>
          <cell r="G82">
            <v>58</v>
          </cell>
          <cell r="H82">
            <v>60</v>
          </cell>
          <cell r="I82">
            <v>62</v>
          </cell>
          <cell r="J82">
            <v>63</v>
          </cell>
          <cell r="K82">
            <v>64</v>
          </cell>
        </row>
        <row r="83">
          <cell r="A83">
            <v>31</v>
          </cell>
          <cell r="B83">
            <v>25</v>
          </cell>
          <cell r="C83">
            <v>35</v>
          </cell>
          <cell r="D83">
            <v>45</v>
          </cell>
          <cell r="E83">
            <v>47</v>
          </cell>
          <cell r="F83">
            <v>53</v>
          </cell>
          <cell r="G83">
            <v>59</v>
          </cell>
          <cell r="H83">
            <v>61</v>
          </cell>
          <cell r="I83">
            <v>63</v>
          </cell>
          <cell r="J83">
            <v>64</v>
          </cell>
          <cell r="K83">
            <v>65</v>
          </cell>
        </row>
        <row r="84">
          <cell r="A84">
            <v>32</v>
          </cell>
          <cell r="B84">
            <v>26</v>
          </cell>
          <cell r="C84">
            <v>36</v>
          </cell>
          <cell r="D84">
            <v>46</v>
          </cell>
          <cell r="E84">
            <v>48</v>
          </cell>
          <cell r="F84">
            <v>54</v>
          </cell>
          <cell r="G84">
            <v>60</v>
          </cell>
          <cell r="H84">
            <v>62</v>
          </cell>
          <cell r="I84">
            <v>64</v>
          </cell>
          <cell r="J84">
            <v>65</v>
          </cell>
          <cell r="K84">
            <v>66</v>
          </cell>
        </row>
        <row r="85">
          <cell r="A85">
            <v>33</v>
          </cell>
          <cell r="B85">
            <v>28</v>
          </cell>
          <cell r="C85">
            <v>37</v>
          </cell>
          <cell r="D85">
            <v>47</v>
          </cell>
          <cell r="E85">
            <v>49</v>
          </cell>
          <cell r="F85">
            <v>55</v>
          </cell>
          <cell r="G85">
            <v>61</v>
          </cell>
          <cell r="H85">
            <v>63</v>
          </cell>
          <cell r="I85">
            <v>65</v>
          </cell>
          <cell r="J85">
            <v>66</v>
          </cell>
          <cell r="K85">
            <v>68</v>
          </cell>
        </row>
        <row r="86">
          <cell r="A86">
            <v>34</v>
          </cell>
          <cell r="B86">
            <v>30</v>
          </cell>
          <cell r="C86">
            <v>39</v>
          </cell>
          <cell r="D86">
            <v>48</v>
          </cell>
          <cell r="E86">
            <v>50</v>
          </cell>
          <cell r="F86">
            <v>56</v>
          </cell>
          <cell r="G86">
            <v>62</v>
          </cell>
          <cell r="H86">
            <v>64</v>
          </cell>
          <cell r="I86">
            <v>66</v>
          </cell>
          <cell r="J86">
            <v>68</v>
          </cell>
          <cell r="K86">
            <v>69</v>
          </cell>
        </row>
        <row r="87">
          <cell r="A87">
            <v>35</v>
          </cell>
          <cell r="B87">
            <v>31</v>
          </cell>
          <cell r="C87">
            <v>40</v>
          </cell>
          <cell r="D87">
            <v>49</v>
          </cell>
          <cell r="E87">
            <v>52</v>
          </cell>
          <cell r="F87">
            <v>57</v>
          </cell>
          <cell r="G87">
            <v>63</v>
          </cell>
          <cell r="H87">
            <v>66</v>
          </cell>
          <cell r="I87">
            <v>67</v>
          </cell>
          <cell r="J87">
            <v>69</v>
          </cell>
          <cell r="K87">
            <v>70</v>
          </cell>
        </row>
        <row r="88">
          <cell r="A88">
            <v>36</v>
          </cell>
          <cell r="B88">
            <v>33</v>
          </cell>
          <cell r="C88">
            <v>41</v>
          </cell>
          <cell r="D88">
            <v>50</v>
          </cell>
          <cell r="E88">
            <v>53</v>
          </cell>
          <cell r="F88">
            <v>58</v>
          </cell>
          <cell r="G88">
            <v>64</v>
          </cell>
          <cell r="H88">
            <v>67</v>
          </cell>
          <cell r="I88">
            <v>68</v>
          </cell>
          <cell r="J88">
            <v>70</v>
          </cell>
          <cell r="K88">
            <v>71</v>
          </cell>
        </row>
        <row r="89">
          <cell r="A89">
            <v>37</v>
          </cell>
          <cell r="B89">
            <v>34</v>
          </cell>
          <cell r="C89">
            <v>43</v>
          </cell>
          <cell r="D89">
            <v>51</v>
          </cell>
          <cell r="E89">
            <v>54</v>
          </cell>
          <cell r="F89">
            <v>59</v>
          </cell>
          <cell r="G89">
            <v>65</v>
          </cell>
          <cell r="H89">
            <v>68</v>
          </cell>
          <cell r="I89">
            <v>69</v>
          </cell>
          <cell r="J89">
            <v>71</v>
          </cell>
          <cell r="K89">
            <v>72</v>
          </cell>
        </row>
        <row r="90">
          <cell r="A90">
            <v>38</v>
          </cell>
          <cell r="B90">
            <v>36</v>
          </cell>
          <cell r="C90">
            <v>44</v>
          </cell>
          <cell r="D90">
            <v>52</v>
          </cell>
          <cell r="E90">
            <v>55</v>
          </cell>
          <cell r="F90">
            <v>60</v>
          </cell>
          <cell r="G90">
            <v>66</v>
          </cell>
          <cell r="H90">
            <v>69</v>
          </cell>
          <cell r="I90">
            <v>71</v>
          </cell>
          <cell r="J90">
            <v>72</v>
          </cell>
          <cell r="K90">
            <v>73</v>
          </cell>
        </row>
        <row r="91">
          <cell r="A91">
            <v>39</v>
          </cell>
          <cell r="B91">
            <v>38</v>
          </cell>
          <cell r="C91">
            <v>45</v>
          </cell>
          <cell r="D91">
            <v>54</v>
          </cell>
          <cell r="E91">
            <v>56</v>
          </cell>
          <cell r="F91">
            <v>61</v>
          </cell>
          <cell r="G91">
            <v>67</v>
          </cell>
          <cell r="H91">
            <v>70</v>
          </cell>
          <cell r="I91">
            <v>72</v>
          </cell>
          <cell r="J91">
            <v>73</v>
          </cell>
          <cell r="K91">
            <v>74</v>
          </cell>
        </row>
        <row r="92">
          <cell r="A92">
            <v>40</v>
          </cell>
          <cell r="B92">
            <v>39</v>
          </cell>
          <cell r="C92">
            <v>47</v>
          </cell>
          <cell r="D92">
            <v>55</v>
          </cell>
          <cell r="E92">
            <v>58</v>
          </cell>
          <cell r="F92">
            <v>62</v>
          </cell>
          <cell r="G92">
            <v>68</v>
          </cell>
          <cell r="H92">
            <v>71</v>
          </cell>
          <cell r="I92">
            <v>73</v>
          </cell>
          <cell r="J92">
            <v>74</v>
          </cell>
          <cell r="K92">
            <v>75</v>
          </cell>
        </row>
        <row r="93">
          <cell r="A93">
            <v>41</v>
          </cell>
          <cell r="B93">
            <v>41</v>
          </cell>
          <cell r="C93">
            <v>48</v>
          </cell>
          <cell r="D93">
            <v>56</v>
          </cell>
          <cell r="E93">
            <v>59</v>
          </cell>
          <cell r="F93">
            <v>63</v>
          </cell>
          <cell r="G93">
            <v>69</v>
          </cell>
          <cell r="H93">
            <v>72</v>
          </cell>
          <cell r="I93">
            <v>74</v>
          </cell>
          <cell r="J93">
            <v>75</v>
          </cell>
          <cell r="K93">
            <v>76</v>
          </cell>
        </row>
        <row r="94">
          <cell r="A94">
            <v>42</v>
          </cell>
          <cell r="B94">
            <v>42</v>
          </cell>
          <cell r="C94">
            <v>49</v>
          </cell>
          <cell r="D94">
            <v>57</v>
          </cell>
          <cell r="E94">
            <v>60</v>
          </cell>
          <cell r="F94">
            <v>64</v>
          </cell>
          <cell r="G94">
            <v>70</v>
          </cell>
          <cell r="H94">
            <v>73</v>
          </cell>
          <cell r="I94">
            <v>75</v>
          </cell>
          <cell r="J94">
            <v>76</v>
          </cell>
          <cell r="K94">
            <v>77</v>
          </cell>
        </row>
        <row r="95">
          <cell r="A95">
            <v>43</v>
          </cell>
          <cell r="B95">
            <v>44</v>
          </cell>
          <cell r="C95">
            <v>50</v>
          </cell>
          <cell r="D95">
            <v>58</v>
          </cell>
          <cell r="E95">
            <v>61</v>
          </cell>
          <cell r="F95">
            <v>65</v>
          </cell>
          <cell r="G95">
            <v>71</v>
          </cell>
          <cell r="H95">
            <v>74</v>
          </cell>
          <cell r="I95">
            <v>76</v>
          </cell>
          <cell r="J95">
            <v>77</v>
          </cell>
          <cell r="K95">
            <v>78</v>
          </cell>
        </row>
        <row r="96">
          <cell r="A96">
            <v>44</v>
          </cell>
          <cell r="B96">
            <v>46</v>
          </cell>
          <cell r="C96">
            <v>52</v>
          </cell>
          <cell r="D96">
            <v>59</v>
          </cell>
          <cell r="E96">
            <v>62</v>
          </cell>
          <cell r="F96">
            <v>66</v>
          </cell>
          <cell r="G96">
            <v>72</v>
          </cell>
          <cell r="H96">
            <v>76</v>
          </cell>
          <cell r="I96">
            <v>77</v>
          </cell>
          <cell r="J96">
            <v>78</v>
          </cell>
          <cell r="K96">
            <v>79</v>
          </cell>
        </row>
        <row r="97">
          <cell r="A97">
            <v>45</v>
          </cell>
          <cell r="B97">
            <v>47</v>
          </cell>
          <cell r="C97">
            <v>53</v>
          </cell>
          <cell r="D97">
            <v>60</v>
          </cell>
          <cell r="E97">
            <v>64</v>
          </cell>
          <cell r="F97">
            <v>67</v>
          </cell>
          <cell r="G97">
            <v>73</v>
          </cell>
          <cell r="H97">
            <v>77</v>
          </cell>
          <cell r="I97">
            <v>78</v>
          </cell>
          <cell r="J97">
            <v>79</v>
          </cell>
          <cell r="K97">
            <v>81</v>
          </cell>
        </row>
        <row r="98">
          <cell r="A98">
            <v>46</v>
          </cell>
          <cell r="B98">
            <v>49</v>
          </cell>
          <cell r="C98">
            <v>55</v>
          </cell>
          <cell r="D98">
            <v>61</v>
          </cell>
          <cell r="E98">
            <v>65</v>
          </cell>
          <cell r="F98">
            <v>68</v>
          </cell>
          <cell r="G98">
            <v>74</v>
          </cell>
          <cell r="H98">
            <v>78</v>
          </cell>
          <cell r="I98">
            <v>79</v>
          </cell>
          <cell r="J98">
            <v>81</v>
          </cell>
          <cell r="K98">
            <v>82</v>
          </cell>
        </row>
        <row r="99">
          <cell r="A99">
            <v>47</v>
          </cell>
          <cell r="B99">
            <v>50</v>
          </cell>
          <cell r="C99">
            <v>56</v>
          </cell>
          <cell r="D99">
            <v>62</v>
          </cell>
          <cell r="E99">
            <v>66</v>
          </cell>
          <cell r="F99">
            <v>69</v>
          </cell>
          <cell r="G99">
            <v>75</v>
          </cell>
          <cell r="H99">
            <v>79</v>
          </cell>
          <cell r="I99">
            <v>80</v>
          </cell>
          <cell r="J99">
            <v>82</v>
          </cell>
          <cell r="K99">
            <v>83</v>
          </cell>
        </row>
        <row r="100">
          <cell r="A100">
            <v>48</v>
          </cell>
          <cell r="B100">
            <v>52</v>
          </cell>
          <cell r="C100">
            <v>57</v>
          </cell>
          <cell r="D100">
            <v>63</v>
          </cell>
          <cell r="E100">
            <v>67</v>
          </cell>
          <cell r="F100">
            <v>71</v>
          </cell>
          <cell r="G100">
            <v>76</v>
          </cell>
          <cell r="H100">
            <v>80</v>
          </cell>
          <cell r="I100">
            <v>81</v>
          </cell>
          <cell r="J100">
            <v>83</v>
          </cell>
          <cell r="K100">
            <v>84</v>
          </cell>
        </row>
        <row r="101">
          <cell r="A101">
            <v>49</v>
          </cell>
          <cell r="B101">
            <v>54</v>
          </cell>
          <cell r="C101">
            <v>59</v>
          </cell>
          <cell r="D101">
            <v>64</v>
          </cell>
          <cell r="E101">
            <v>68</v>
          </cell>
          <cell r="F101">
            <v>72</v>
          </cell>
          <cell r="G101">
            <v>77</v>
          </cell>
          <cell r="H101">
            <v>81</v>
          </cell>
          <cell r="I101">
            <v>82</v>
          </cell>
          <cell r="J101">
            <v>84</v>
          </cell>
          <cell r="K101">
            <v>85</v>
          </cell>
        </row>
        <row r="102">
          <cell r="A102">
            <v>50</v>
          </cell>
          <cell r="B102">
            <v>55</v>
          </cell>
          <cell r="C102">
            <v>60</v>
          </cell>
          <cell r="D102">
            <v>65</v>
          </cell>
          <cell r="E102">
            <v>69</v>
          </cell>
          <cell r="F102">
            <v>73</v>
          </cell>
          <cell r="G102">
            <v>78</v>
          </cell>
          <cell r="H102">
            <v>82</v>
          </cell>
          <cell r="I102">
            <v>83</v>
          </cell>
          <cell r="J102">
            <v>85</v>
          </cell>
          <cell r="K102">
            <v>86</v>
          </cell>
        </row>
        <row r="103">
          <cell r="A103">
            <v>51</v>
          </cell>
          <cell r="B103">
            <v>57</v>
          </cell>
          <cell r="C103">
            <v>61</v>
          </cell>
          <cell r="D103">
            <v>66</v>
          </cell>
          <cell r="E103">
            <v>71</v>
          </cell>
          <cell r="F103">
            <v>74</v>
          </cell>
          <cell r="G103">
            <v>79</v>
          </cell>
          <cell r="H103">
            <v>83</v>
          </cell>
          <cell r="I103">
            <v>84</v>
          </cell>
          <cell r="J103">
            <v>86</v>
          </cell>
          <cell r="K103">
            <v>87</v>
          </cell>
        </row>
        <row r="104">
          <cell r="A104">
            <v>52</v>
          </cell>
          <cell r="B104">
            <v>58</v>
          </cell>
          <cell r="C104">
            <v>63</v>
          </cell>
          <cell r="D104">
            <v>68</v>
          </cell>
          <cell r="E104">
            <v>72</v>
          </cell>
          <cell r="F104">
            <v>75</v>
          </cell>
          <cell r="G104">
            <v>80</v>
          </cell>
          <cell r="H104">
            <v>84</v>
          </cell>
          <cell r="I104">
            <v>85</v>
          </cell>
          <cell r="J104">
            <v>87</v>
          </cell>
          <cell r="K104">
            <v>88</v>
          </cell>
        </row>
        <row r="105">
          <cell r="A105">
            <v>53</v>
          </cell>
          <cell r="B105">
            <v>60</v>
          </cell>
          <cell r="C105">
            <v>64</v>
          </cell>
          <cell r="D105">
            <v>69</v>
          </cell>
          <cell r="E105">
            <v>73</v>
          </cell>
          <cell r="F105">
            <v>76</v>
          </cell>
          <cell r="G105">
            <v>81</v>
          </cell>
          <cell r="H105">
            <v>86</v>
          </cell>
          <cell r="I105">
            <v>86</v>
          </cell>
          <cell r="J105">
            <v>88</v>
          </cell>
          <cell r="K105">
            <v>89</v>
          </cell>
        </row>
        <row r="106">
          <cell r="A106">
            <v>54</v>
          </cell>
          <cell r="B106">
            <v>62</v>
          </cell>
          <cell r="C106">
            <v>65</v>
          </cell>
          <cell r="D106">
            <v>70</v>
          </cell>
          <cell r="E106">
            <v>74</v>
          </cell>
          <cell r="F106">
            <v>77</v>
          </cell>
          <cell r="G106">
            <v>82</v>
          </cell>
          <cell r="H106">
            <v>87</v>
          </cell>
          <cell r="I106">
            <v>87</v>
          </cell>
          <cell r="J106">
            <v>89</v>
          </cell>
          <cell r="K106">
            <v>90</v>
          </cell>
        </row>
        <row r="107">
          <cell r="A107">
            <v>55</v>
          </cell>
          <cell r="B107">
            <v>63</v>
          </cell>
          <cell r="C107">
            <v>67</v>
          </cell>
          <cell r="D107">
            <v>71</v>
          </cell>
          <cell r="E107">
            <v>75</v>
          </cell>
          <cell r="F107">
            <v>78</v>
          </cell>
          <cell r="G107">
            <v>83</v>
          </cell>
          <cell r="H107">
            <v>88</v>
          </cell>
          <cell r="I107">
            <v>88</v>
          </cell>
          <cell r="J107">
            <v>90</v>
          </cell>
          <cell r="K107">
            <v>91</v>
          </cell>
        </row>
        <row r="108">
          <cell r="A108">
            <v>56</v>
          </cell>
          <cell r="B108">
            <v>65</v>
          </cell>
          <cell r="C108">
            <v>68</v>
          </cell>
          <cell r="D108">
            <v>72</v>
          </cell>
          <cell r="E108">
            <v>76</v>
          </cell>
          <cell r="F108">
            <v>79</v>
          </cell>
          <cell r="G108">
            <v>84</v>
          </cell>
          <cell r="H108">
            <v>89</v>
          </cell>
          <cell r="I108">
            <v>89</v>
          </cell>
          <cell r="J108">
            <v>91</v>
          </cell>
          <cell r="K108">
            <v>92</v>
          </cell>
        </row>
        <row r="109">
          <cell r="A109">
            <v>57</v>
          </cell>
          <cell r="B109">
            <v>66</v>
          </cell>
          <cell r="C109">
            <v>69</v>
          </cell>
          <cell r="D109">
            <v>73</v>
          </cell>
          <cell r="E109">
            <v>78</v>
          </cell>
          <cell r="F109">
            <v>80</v>
          </cell>
          <cell r="G109">
            <v>85</v>
          </cell>
          <cell r="H109">
            <v>90</v>
          </cell>
          <cell r="I109">
            <v>91</v>
          </cell>
          <cell r="J109">
            <v>92</v>
          </cell>
          <cell r="K109">
            <v>94</v>
          </cell>
        </row>
        <row r="110">
          <cell r="A110">
            <v>58</v>
          </cell>
          <cell r="B110">
            <v>68</v>
          </cell>
          <cell r="C110">
            <v>71</v>
          </cell>
          <cell r="D110">
            <v>74</v>
          </cell>
          <cell r="E110">
            <v>79</v>
          </cell>
          <cell r="F110">
            <v>81</v>
          </cell>
          <cell r="G110">
            <v>86</v>
          </cell>
          <cell r="H110">
            <v>91</v>
          </cell>
          <cell r="I110">
            <v>92</v>
          </cell>
          <cell r="J110">
            <v>94</v>
          </cell>
          <cell r="K110">
            <v>95</v>
          </cell>
        </row>
        <row r="111">
          <cell r="A111">
            <v>59</v>
          </cell>
          <cell r="B111">
            <v>70</v>
          </cell>
          <cell r="C111">
            <v>72</v>
          </cell>
          <cell r="D111">
            <v>75</v>
          </cell>
          <cell r="E111">
            <v>80</v>
          </cell>
          <cell r="F111">
            <v>82</v>
          </cell>
          <cell r="G111">
            <v>87</v>
          </cell>
          <cell r="H111">
            <v>92</v>
          </cell>
          <cell r="I111">
            <v>93</v>
          </cell>
          <cell r="J111">
            <v>95</v>
          </cell>
          <cell r="K111">
            <v>96</v>
          </cell>
        </row>
        <row r="112">
          <cell r="A112">
            <v>60</v>
          </cell>
          <cell r="B112">
            <v>71</v>
          </cell>
          <cell r="C112">
            <v>73</v>
          </cell>
          <cell r="D112">
            <v>76</v>
          </cell>
          <cell r="E112">
            <v>81</v>
          </cell>
          <cell r="F112">
            <v>83</v>
          </cell>
          <cell r="G112">
            <v>88</v>
          </cell>
          <cell r="H112">
            <v>93</v>
          </cell>
          <cell r="I112">
            <v>94</v>
          </cell>
          <cell r="J112">
            <v>96</v>
          </cell>
          <cell r="K112">
            <v>97</v>
          </cell>
        </row>
        <row r="113">
          <cell r="A113">
            <v>61</v>
          </cell>
          <cell r="B113">
            <v>73</v>
          </cell>
          <cell r="C113">
            <v>75</v>
          </cell>
          <cell r="D113">
            <v>77</v>
          </cell>
          <cell r="E113">
            <v>82</v>
          </cell>
          <cell r="F113">
            <v>84</v>
          </cell>
          <cell r="G113">
            <v>89</v>
          </cell>
          <cell r="H113">
            <v>94</v>
          </cell>
          <cell r="I113">
            <v>95</v>
          </cell>
          <cell r="J113">
            <v>97</v>
          </cell>
          <cell r="K113">
            <v>98</v>
          </cell>
        </row>
        <row r="114">
          <cell r="A114">
            <v>62</v>
          </cell>
          <cell r="B114">
            <v>74</v>
          </cell>
          <cell r="C114">
            <v>76</v>
          </cell>
          <cell r="D114">
            <v>78</v>
          </cell>
          <cell r="E114">
            <v>84</v>
          </cell>
          <cell r="F114">
            <v>85</v>
          </cell>
          <cell r="G114">
            <v>90</v>
          </cell>
          <cell r="H114">
            <v>96</v>
          </cell>
          <cell r="I114">
            <v>96</v>
          </cell>
          <cell r="J114">
            <v>98</v>
          </cell>
          <cell r="K114">
            <v>99</v>
          </cell>
        </row>
        <row r="115">
          <cell r="A115">
            <v>63</v>
          </cell>
          <cell r="B115">
            <v>76</v>
          </cell>
          <cell r="C115">
            <v>77</v>
          </cell>
          <cell r="D115">
            <v>79</v>
          </cell>
          <cell r="E115">
            <v>85</v>
          </cell>
          <cell r="F115">
            <v>86</v>
          </cell>
          <cell r="G115">
            <v>91</v>
          </cell>
          <cell r="H115">
            <v>97</v>
          </cell>
          <cell r="I115">
            <v>97</v>
          </cell>
          <cell r="J115">
            <v>99</v>
          </cell>
          <cell r="K115">
            <v>100</v>
          </cell>
        </row>
        <row r="116">
          <cell r="A116">
            <v>64</v>
          </cell>
          <cell r="B116">
            <v>78</v>
          </cell>
          <cell r="C116">
            <v>79</v>
          </cell>
          <cell r="D116">
            <v>81</v>
          </cell>
          <cell r="E116">
            <v>86</v>
          </cell>
          <cell r="F116">
            <v>87</v>
          </cell>
          <cell r="G116">
            <v>92</v>
          </cell>
          <cell r="H116">
            <v>98</v>
          </cell>
          <cell r="I116">
            <v>98</v>
          </cell>
          <cell r="J116">
            <v>100</v>
          </cell>
          <cell r="K116">
            <v>100</v>
          </cell>
        </row>
        <row r="117">
          <cell r="A117">
            <v>65</v>
          </cell>
          <cell r="B117">
            <v>79</v>
          </cell>
          <cell r="C117">
            <v>80</v>
          </cell>
          <cell r="D117">
            <v>82</v>
          </cell>
          <cell r="E117">
            <v>87</v>
          </cell>
          <cell r="F117">
            <v>88</v>
          </cell>
          <cell r="G117">
            <v>93</v>
          </cell>
          <cell r="H117">
            <v>99</v>
          </cell>
          <cell r="I117">
            <v>99</v>
          </cell>
          <cell r="J117">
            <v>100</v>
          </cell>
          <cell r="K117">
            <v>100</v>
          </cell>
        </row>
        <row r="118">
          <cell r="A118">
            <v>66</v>
          </cell>
          <cell r="B118">
            <v>81</v>
          </cell>
          <cell r="C118">
            <v>81</v>
          </cell>
          <cell r="D118">
            <v>83</v>
          </cell>
          <cell r="E118">
            <v>88</v>
          </cell>
          <cell r="F118">
            <v>89</v>
          </cell>
          <cell r="G118">
            <v>94</v>
          </cell>
          <cell r="H118">
            <v>100</v>
          </cell>
          <cell r="I118">
            <v>100</v>
          </cell>
          <cell r="J118">
            <v>100</v>
          </cell>
          <cell r="K118">
            <v>100</v>
          </cell>
        </row>
        <row r="119">
          <cell r="A119">
            <v>67</v>
          </cell>
          <cell r="B119">
            <v>82</v>
          </cell>
          <cell r="C119">
            <v>83</v>
          </cell>
          <cell r="D119">
            <v>84</v>
          </cell>
          <cell r="E119">
            <v>89</v>
          </cell>
          <cell r="F119">
            <v>91</v>
          </cell>
          <cell r="G119">
            <v>95</v>
          </cell>
          <cell r="H119">
            <v>100</v>
          </cell>
          <cell r="I119">
            <v>100</v>
          </cell>
          <cell r="J119">
            <v>100</v>
          </cell>
          <cell r="K119">
            <v>100</v>
          </cell>
        </row>
        <row r="120">
          <cell r="A120">
            <v>68</v>
          </cell>
          <cell r="B120">
            <v>84</v>
          </cell>
          <cell r="C120">
            <v>84</v>
          </cell>
          <cell r="D120">
            <v>85</v>
          </cell>
          <cell r="E120">
            <v>91</v>
          </cell>
          <cell r="F120">
            <v>92</v>
          </cell>
          <cell r="G120">
            <v>96</v>
          </cell>
          <cell r="H120">
            <v>100</v>
          </cell>
          <cell r="I120">
            <v>100</v>
          </cell>
          <cell r="J120">
            <v>100</v>
          </cell>
          <cell r="K120">
            <v>100</v>
          </cell>
        </row>
        <row r="121">
          <cell r="A121">
            <v>69</v>
          </cell>
          <cell r="B121">
            <v>86</v>
          </cell>
          <cell r="C121">
            <v>85</v>
          </cell>
          <cell r="D121">
            <v>86</v>
          </cell>
          <cell r="E121">
            <v>92</v>
          </cell>
          <cell r="F121">
            <v>93</v>
          </cell>
          <cell r="G121">
            <v>97</v>
          </cell>
          <cell r="H121">
            <v>100</v>
          </cell>
          <cell r="I121">
            <v>100</v>
          </cell>
          <cell r="J121">
            <v>100</v>
          </cell>
          <cell r="K121">
            <v>100</v>
          </cell>
        </row>
        <row r="122">
          <cell r="A122">
            <v>70</v>
          </cell>
          <cell r="B122">
            <v>87</v>
          </cell>
          <cell r="C122">
            <v>87</v>
          </cell>
          <cell r="D122">
            <v>87</v>
          </cell>
          <cell r="E122">
            <v>93</v>
          </cell>
          <cell r="F122">
            <v>94</v>
          </cell>
          <cell r="G122">
            <v>98</v>
          </cell>
          <cell r="H122">
            <v>100</v>
          </cell>
          <cell r="I122">
            <v>100</v>
          </cell>
          <cell r="J122">
            <v>100</v>
          </cell>
          <cell r="K122">
            <v>100</v>
          </cell>
        </row>
        <row r="123">
          <cell r="A123">
            <v>71</v>
          </cell>
          <cell r="B123">
            <v>89</v>
          </cell>
          <cell r="C123">
            <v>88</v>
          </cell>
          <cell r="D123">
            <v>88</v>
          </cell>
          <cell r="E123">
            <v>94</v>
          </cell>
          <cell r="F123">
            <v>95</v>
          </cell>
          <cell r="G123">
            <v>99</v>
          </cell>
          <cell r="H123">
            <v>100</v>
          </cell>
          <cell r="I123">
            <v>100</v>
          </cell>
          <cell r="J123">
            <v>100</v>
          </cell>
          <cell r="K123">
            <v>100</v>
          </cell>
        </row>
        <row r="124">
          <cell r="A124">
            <v>72</v>
          </cell>
          <cell r="B124">
            <v>90</v>
          </cell>
          <cell r="C124">
            <v>89</v>
          </cell>
          <cell r="D124">
            <v>89</v>
          </cell>
          <cell r="E124">
            <v>95</v>
          </cell>
          <cell r="F124">
            <v>96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</row>
        <row r="125">
          <cell r="A125">
            <v>73</v>
          </cell>
          <cell r="B125">
            <v>92</v>
          </cell>
          <cell r="C125">
            <v>91</v>
          </cell>
          <cell r="D125">
            <v>90</v>
          </cell>
          <cell r="E125">
            <v>96</v>
          </cell>
          <cell r="F125">
            <v>97</v>
          </cell>
          <cell r="G125">
            <v>100</v>
          </cell>
          <cell r="H125">
            <v>100</v>
          </cell>
          <cell r="I125">
            <v>100</v>
          </cell>
          <cell r="J125">
            <v>100</v>
          </cell>
          <cell r="K125">
            <v>100</v>
          </cell>
        </row>
        <row r="126">
          <cell r="A126">
            <v>74</v>
          </cell>
          <cell r="B126">
            <v>94</v>
          </cell>
          <cell r="C126">
            <v>92</v>
          </cell>
          <cell r="D126">
            <v>91</v>
          </cell>
          <cell r="E126">
            <v>98</v>
          </cell>
          <cell r="F126">
            <v>98</v>
          </cell>
          <cell r="G126">
            <v>100</v>
          </cell>
          <cell r="H126">
            <v>100</v>
          </cell>
          <cell r="I126">
            <v>100</v>
          </cell>
          <cell r="J126">
            <v>100</v>
          </cell>
          <cell r="K126">
            <v>100</v>
          </cell>
        </row>
        <row r="127">
          <cell r="A127">
            <v>75</v>
          </cell>
          <cell r="B127">
            <v>95</v>
          </cell>
          <cell r="C127">
            <v>93</v>
          </cell>
          <cell r="D127">
            <v>92</v>
          </cell>
          <cell r="E127">
            <v>99</v>
          </cell>
          <cell r="F127">
            <v>99</v>
          </cell>
          <cell r="G127">
            <v>100</v>
          </cell>
          <cell r="H127">
            <v>100</v>
          </cell>
          <cell r="I127">
            <v>100</v>
          </cell>
          <cell r="J127">
            <v>100</v>
          </cell>
          <cell r="K127">
            <v>100</v>
          </cell>
        </row>
        <row r="128">
          <cell r="A128">
            <v>76</v>
          </cell>
          <cell r="B128">
            <v>97</v>
          </cell>
          <cell r="C128">
            <v>95</v>
          </cell>
          <cell r="D128">
            <v>94</v>
          </cell>
          <cell r="E128">
            <v>100</v>
          </cell>
          <cell r="F128">
            <v>100</v>
          </cell>
          <cell r="G128">
            <v>100</v>
          </cell>
          <cell r="H128">
            <v>100</v>
          </cell>
          <cell r="I128">
            <v>100</v>
          </cell>
          <cell r="J128">
            <v>100</v>
          </cell>
          <cell r="K128">
            <v>100</v>
          </cell>
        </row>
        <row r="129">
          <cell r="A129">
            <v>77</v>
          </cell>
          <cell r="B129">
            <v>98</v>
          </cell>
          <cell r="C129">
            <v>96</v>
          </cell>
          <cell r="D129">
            <v>95</v>
          </cell>
          <cell r="E129">
            <v>100</v>
          </cell>
          <cell r="F129">
            <v>100</v>
          </cell>
          <cell r="G129">
            <v>100</v>
          </cell>
          <cell r="H129">
            <v>100</v>
          </cell>
          <cell r="I129">
            <v>100</v>
          </cell>
          <cell r="J129">
            <v>100</v>
          </cell>
          <cell r="K129">
            <v>100</v>
          </cell>
        </row>
        <row r="130">
          <cell r="A130">
            <v>78</v>
          </cell>
          <cell r="B130">
            <v>100</v>
          </cell>
          <cell r="C130">
            <v>97</v>
          </cell>
          <cell r="D130">
            <v>96</v>
          </cell>
          <cell r="E130">
            <v>100</v>
          </cell>
          <cell r="F130">
            <v>100</v>
          </cell>
          <cell r="G130">
            <v>100</v>
          </cell>
          <cell r="H130">
            <v>100</v>
          </cell>
          <cell r="I130">
            <v>100</v>
          </cell>
          <cell r="J130">
            <v>100</v>
          </cell>
          <cell r="K130">
            <v>100</v>
          </cell>
        </row>
        <row r="131">
          <cell r="A131">
            <v>79</v>
          </cell>
          <cell r="B131">
            <v>100</v>
          </cell>
          <cell r="C131">
            <v>99</v>
          </cell>
          <cell r="D131">
            <v>97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</row>
        <row r="132">
          <cell r="A132">
            <v>80</v>
          </cell>
          <cell r="B132">
            <v>100</v>
          </cell>
          <cell r="C132">
            <v>100</v>
          </cell>
          <cell r="D132">
            <v>98</v>
          </cell>
          <cell r="E132">
            <v>100</v>
          </cell>
          <cell r="F132">
            <v>100</v>
          </cell>
          <cell r="G132">
            <v>100</v>
          </cell>
          <cell r="H132">
            <v>100</v>
          </cell>
          <cell r="I132">
            <v>100</v>
          </cell>
          <cell r="J132">
            <v>100</v>
          </cell>
          <cell r="K132">
            <v>100</v>
          </cell>
        </row>
        <row r="133">
          <cell r="A133">
            <v>81</v>
          </cell>
          <cell r="B133">
            <v>100</v>
          </cell>
          <cell r="C133">
            <v>100</v>
          </cell>
          <cell r="D133">
            <v>99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100</v>
          </cell>
          <cell r="J133">
            <v>100</v>
          </cell>
          <cell r="K133">
            <v>100</v>
          </cell>
        </row>
        <row r="134">
          <cell r="A134">
            <v>82</v>
          </cell>
          <cell r="B134">
            <v>100</v>
          </cell>
          <cell r="C134">
            <v>100</v>
          </cell>
          <cell r="D134">
            <v>100</v>
          </cell>
          <cell r="E134">
            <v>100</v>
          </cell>
          <cell r="F134">
            <v>100</v>
          </cell>
          <cell r="G134">
            <v>100</v>
          </cell>
          <cell r="H134">
            <v>100</v>
          </cell>
          <cell r="I134">
            <v>100</v>
          </cell>
          <cell r="J134">
            <v>100</v>
          </cell>
          <cell r="K134">
            <v>100</v>
          </cell>
        </row>
        <row r="135">
          <cell r="A135">
            <v>83</v>
          </cell>
          <cell r="B135">
            <v>100</v>
          </cell>
          <cell r="C135">
            <v>100</v>
          </cell>
          <cell r="D135">
            <v>100</v>
          </cell>
          <cell r="E135">
            <v>100</v>
          </cell>
          <cell r="F135">
            <v>100</v>
          </cell>
          <cell r="G135">
            <v>100</v>
          </cell>
          <cell r="H135">
            <v>100</v>
          </cell>
          <cell r="I135">
            <v>100</v>
          </cell>
          <cell r="J135">
            <v>100</v>
          </cell>
          <cell r="K135">
            <v>100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66"/>
  </sheetPr>
  <dimension ref="A1:X140"/>
  <sheetViews>
    <sheetView showGridLines="0" tabSelected="1" zoomScale="86" zoomScaleNormal="86" workbookViewId="0">
      <selection activeCell="AC122" sqref="AC122"/>
    </sheetView>
  </sheetViews>
  <sheetFormatPr defaultColWidth="9.140625" defaultRowHeight="12.75" x14ac:dyDescent="0.2"/>
  <cols>
    <col min="1" max="1" width="2.28515625" style="115" customWidth="1"/>
    <col min="2" max="2" width="9.28515625" style="115" customWidth="1"/>
    <col min="3" max="3" width="25.7109375" style="115" customWidth="1"/>
    <col min="4" max="4" width="4.7109375" style="115" customWidth="1"/>
    <col min="5" max="5" width="5.85546875" style="115" customWidth="1"/>
    <col min="6" max="6" width="5.7109375" style="115" customWidth="1"/>
    <col min="7" max="7" width="4.28515625" style="115" customWidth="1"/>
    <col min="8" max="8" width="9.28515625" style="115" customWidth="1"/>
    <col min="9" max="9" width="25.7109375" style="115" customWidth="1"/>
    <col min="10" max="10" width="4.7109375" style="115" customWidth="1"/>
    <col min="11" max="12" width="5.7109375" style="115" customWidth="1"/>
    <col min="13" max="13" width="4.28515625" style="115" customWidth="1"/>
    <col min="14" max="14" width="8.7109375" style="115" customWidth="1"/>
    <col min="15" max="17" width="3.7109375" style="115" customWidth="1"/>
    <col min="18" max="18" width="4.7109375" style="115" customWidth="1"/>
    <col min="19" max="19" width="3.7109375" style="115" customWidth="1"/>
    <col min="20" max="20" width="3" style="115" customWidth="1"/>
    <col min="21" max="21" width="4.7109375" style="115" customWidth="1"/>
    <col min="22" max="23" width="5.7109375" style="115" customWidth="1"/>
    <col min="24" max="24" width="2.28515625" style="115" customWidth="1"/>
    <col min="25" max="16384" width="9.140625" style="115"/>
  </cols>
  <sheetData>
    <row r="1" spans="1:24" s="12" customFormat="1" ht="13.5" customHeight="1" x14ac:dyDescent="0.2">
      <c r="A1" s="161" t="s">
        <v>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63"/>
      <c r="U1" s="163"/>
      <c r="V1" s="163"/>
      <c r="W1" s="163"/>
      <c r="X1" s="164"/>
    </row>
    <row r="2" spans="1:24" s="12" customFormat="1" ht="13.5" customHeight="1" x14ac:dyDescent="0.2">
      <c r="A2" s="229" t="s">
        <v>2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144"/>
      <c r="T2" s="144"/>
      <c r="U2" s="144"/>
      <c r="V2" s="144"/>
      <c r="W2" s="144"/>
      <c r="X2" s="155"/>
    </row>
    <row r="3" spans="1:24" s="12" customFormat="1" ht="13.5" customHeight="1" x14ac:dyDescent="0.2">
      <c r="A3" s="231" t="s">
        <v>3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157"/>
      <c r="T3" s="157"/>
      <c r="U3" s="157"/>
      <c r="V3" s="157"/>
      <c r="W3" s="157"/>
      <c r="X3" s="158"/>
    </row>
    <row r="4" spans="1:24" s="13" customFormat="1" ht="11.1" customHeight="1" x14ac:dyDescent="0.25">
      <c r="A4" s="215" t="s">
        <v>98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7"/>
    </row>
    <row r="5" spans="1:24" s="13" customFormat="1" ht="11.1" customHeight="1" x14ac:dyDescent="0.25">
      <c r="A5" s="215" t="s">
        <v>99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7"/>
    </row>
    <row r="6" spans="1:24" s="13" customFormat="1" ht="11.1" customHeight="1" x14ac:dyDescent="0.25">
      <c r="A6" s="215" t="s">
        <v>100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7"/>
    </row>
    <row r="7" spans="1:24" s="13" customFormat="1" ht="11.1" customHeight="1" x14ac:dyDescent="0.25">
      <c r="A7" s="215" t="s">
        <v>101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7"/>
    </row>
    <row r="8" spans="1:24" s="12" customFormat="1" ht="3.95" customHeight="1" x14ac:dyDescent="0.2">
      <c r="A8" s="218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55"/>
    </row>
    <row r="9" spans="1:24" s="12" customFormat="1" ht="13.5" customHeight="1" x14ac:dyDescent="0.2">
      <c r="A9" s="14" t="s">
        <v>4</v>
      </c>
      <c r="B9" s="15"/>
      <c r="C9" s="15"/>
      <c r="D9" s="16"/>
      <c r="E9" s="157"/>
      <c r="F9" s="157"/>
      <c r="G9" s="158"/>
      <c r="H9" s="14" t="s">
        <v>5</v>
      </c>
      <c r="I9" s="17"/>
      <c r="J9" s="18"/>
      <c r="K9" s="219" t="s">
        <v>6</v>
      </c>
      <c r="L9" s="220"/>
      <c r="M9" s="221"/>
      <c r="N9" s="19" t="s">
        <v>102</v>
      </c>
      <c r="O9" s="15"/>
      <c r="P9" s="15"/>
      <c r="Q9" s="15"/>
      <c r="R9" s="20"/>
      <c r="S9" s="15"/>
      <c r="T9" s="15"/>
      <c r="U9" s="15"/>
      <c r="V9" s="15"/>
      <c r="W9" s="15"/>
      <c r="X9" s="20"/>
    </row>
    <row r="10" spans="1:24" s="12" customFormat="1" ht="13.5" customHeight="1" x14ac:dyDescent="0.2">
      <c r="A10" s="21"/>
      <c r="B10" s="22"/>
      <c r="C10" s="22" t="s">
        <v>108</v>
      </c>
      <c r="D10" s="22"/>
      <c r="E10" s="23"/>
      <c r="F10" s="24"/>
      <c r="G10" s="25"/>
      <c r="H10" s="222" t="s">
        <v>109</v>
      </c>
      <c r="I10" s="223"/>
      <c r="J10" s="223"/>
      <c r="K10" s="224">
        <v>11.0701</v>
      </c>
      <c r="L10" s="225"/>
      <c r="M10" s="226"/>
      <c r="N10" s="26"/>
      <c r="O10" s="27"/>
      <c r="P10" s="227" t="s">
        <v>229</v>
      </c>
      <c r="Q10" s="227"/>
      <c r="R10" s="227"/>
      <c r="S10" s="227"/>
      <c r="T10" s="227"/>
      <c r="U10" s="28"/>
      <c r="V10" s="154"/>
      <c r="W10" s="154"/>
      <c r="X10" s="228"/>
    </row>
    <row r="11" spans="1:24" s="12" customFormat="1" ht="13.5" customHeight="1" x14ac:dyDescent="0.2">
      <c r="A11" s="29" t="s">
        <v>7</v>
      </c>
      <c r="B11" s="30"/>
      <c r="C11" s="30"/>
      <c r="D11" s="30"/>
      <c r="E11" s="30"/>
      <c r="F11" s="30"/>
      <c r="G11" s="31"/>
      <c r="H11" s="29" t="s">
        <v>8</v>
      </c>
      <c r="I11" s="32"/>
      <c r="J11" s="212"/>
      <c r="K11" s="212"/>
      <c r="L11" s="212"/>
      <c r="M11" s="213"/>
      <c r="N11" s="14" t="s">
        <v>9</v>
      </c>
      <c r="O11" s="33"/>
      <c r="P11" s="33"/>
      <c r="Q11" s="33"/>
      <c r="R11" s="33"/>
      <c r="S11" s="33"/>
      <c r="T11" s="33"/>
      <c r="U11" s="33"/>
      <c r="V11" s="33"/>
      <c r="W11" s="33"/>
      <c r="X11" s="20"/>
    </row>
    <row r="12" spans="1:24" s="12" customFormat="1" ht="14.45" customHeight="1" x14ac:dyDescent="0.2">
      <c r="A12" s="34"/>
      <c r="B12" s="35"/>
      <c r="C12" s="214" t="s">
        <v>107</v>
      </c>
      <c r="D12" s="214"/>
      <c r="E12" s="214"/>
      <c r="F12" s="214"/>
      <c r="G12" s="36"/>
      <c r="H12" s="37" t="s">
        <v>10</v>
      </c>
      <c r="I12" s="15"/>
      <c r="J12" s="15"/>
      <c r="K12" s="38" t="s">
        <v>11</v>
      </c>
      <c r="L12" s="15"/>
      <c r="M12" s="20"/>
      <c r="N12" s="39" t="s">
        <v>12</v>
      </c>
      <c r="O12" s="195" t="s">
        <v>114</v>
      </c>
      <c r="P12" s="195"/>
      <c r="Q12" s="195"/>
      <c r="R12" s="37" t="s">
        <v>13</v>
      </c>
      <c r="S12" s="196" t="s">
        <v>14</v>
      </c>
      <c r="T12" s="184"/>
      <c r="U12" s="195" t="s">
        <v>115</v>
      </c>
      <c r="V12" s="195"/>
      <c r="W12" s="195"/>
      <c r="X12" s="20"/>
    </row>
    <row r="13" spans="1:24" s="12" customFormat="1" ht="14.45" customHeight="1" x14ac:dyDescent="0.2">
      <c r="A13" s="40" t="s">
        <v>15</v>
      </c>
      <c r="B13" s="15"/>
      <c r="C13" s="41"/>
      <c r="D13" s="42" t="s">
        <v>16</v>
      </c>
      <c r="E13" s="43" t="s">
        <v>106</v>
      </c>
      <c r="F13" s="41"/>
      <c r="G13" s="44"/>
      <c r="H13" s="1" t="s">
        <v>17</v>
      </c>
      <c r="I13" s="15"/>
      <c r="J13" s="15"/>
      <c r="K13" s="45">
        <v>127</v>
      </c>
      <c r="L13" s="15"/>
      <c r="M13" s="20"/>
      <c r="N13" s="46" t="s">
        <v>18</v>
      </c>
      <c r="O13" s="47" t="s">
        <v>138</v>
      </c>
      <c r="P13" s="1" t="s">
        <v>19</v>
      </c>
      <c r="Q13" s="47" t="s">
        <v>138</v>
      </c>
      <c r="R13" s="15"/>
      <c r="S13" s="183" t="s">
        <v>18</v>
      </c>
      <c r="T13" s="184"/>
      <c r="U13" s="47" t="s">
        <v>152</v>
      </c>
      <c r="V13" s="1" t="s">
        <v>19</v>
      </c>
      <c r="W13" s="47" t="s">
        <v>176</v>
      </c>
      <c r="X13" s="20"/>
    </row>
    <row r="14" spans="1:24" s="12" customFormat="1" ht="14.45" customHeight="1" x14ac:dyDescent="0.2">
      <c r="A14" s="40"/>
      <c r="B14" s="15"/>
      <c r="C14" s="15"/>
      <c r="D14" s="42" t="s">
        <v>20</v>
      </c>
      <c r="E14" s="43"/>
      <c r="F14" s="48"/>
      <c r="G14" s="44"/>
      <c r="H14" s="1" t="s">
        <v>21</v>
      </c>
      <c r="I14" s="15"/>
      <c r="J14" s="15"/>
      <c r="K14" s="49">
        <v>20</v>
      </c>
      <c r="L14" s="15"/>
      <c r="M14" s="20"/>
      <c r="N14" s="39" t="s">
        <v>12</v>
      </c>
      <c r="O14" s="195" t="s">
        <v>116</v>
      </c>
      <c r="P14" s="195"/>
      <c r="Q14" s="195"/>
      <c r="R14" s="37" t="s">
        <v>13</v>
      </c>
      <c r="S14" s="196" t="s">
        <v>14</v>
      </c>
      <c r="T14" s="184"/>
      <c r="U14" s="195" t="s">
        <v>117</v>
      </c>
      <c r="V14" s="195"/>
      <c r="W14" s="195"/>
      <c r="X14" s="20"/>
    </row>
    <row r="15" spans="1:24" s="12" customFormat="1" ht="14.45" customHeight="1" x14ac:dyDescent="0.2">
      <c r="A15" s="40"/>
      <c r="B15" s="15"/>
      <c r="C15" s="15"/>
      <c r="D15" s="42" t="s">
        <v>22</v>
      </c>
      <c r="E15" s="50"/>
      <c r="F15" s="48"/>
      <c r="G15" s="44"/>
      <c r="H15" s="1" t="s">
        <v>23</v>
      </c>
      <c r="I15" s="15"/>
      <c r="J15" s="15"/>
      <c r="K15" s="51">
        <v>147</v>
      </c>
      <c r="L15" s="15"/>
      <c r="M15" s="20"/>
      <c r="N15" s="46" t="s">
        <v>18</v>
      </c>
      <c r="O15" s="47" t="s">
        <v>164</v>
      </c>
      <c r="P15" s="1" t="s">
        <v>19</v>
      </c>
      <c r="Q15" s="47" t="s">
        <v>152</v>
      </c>
      <c r="R15" s="15"/>
      <c r="S15" s="183" t="s">
        <v>18</v>
      </c>
      <c r="T15" s="184"/>
      <c r="U15" s="47" t="s">
        <v>176</v>
      </c>
      <c r="V15" s="1" t="s">
        <v>19</v>
      </c>
      <c r="W15" s="47" t="s">
        <v>216</v>
      </c>
      <c r="X15" s="20"/>
    </row>
    <row r="16" spans="1:24" s="12" customFormat="1" ht="14.45" customHeight="1" x14ac:dyDescent="0.2">
      <c r="A16" s="52" t="s">
        <v>24</v>
      </c>
      <c r="B16" s="30"/>
      <c r="C16" s="30"/>
      <c r="D16" s="53"/>
      <c r="E16" s="210" t="s">
        <v>25</v>
      </c>
      <c r="F16" s="143"/>
      <c r="G16" s="211"/>
      <c r="H16" s="37" t="s">
        <v>26</v>
      </c>
      <c r="I16" s="15"/>
      <c r="J16" s="15"/>
      <c r="K16" s="54">
        <v>18</v>
      </c>
      <c r="L16" s="15"/>
      <c r="M16" s="20"/>
      <c r="N16" s="39" t="s">
        <v>12</v>
      </c>
      <c r="O16" s="195" t="s">
        <v>118</v>
      </c>
      <c r="P16" s="195"/>
      <c r="Q16" s="195"/>
      <c r="R16" s="37" t="s">
        <v>13</v>
      </c>
      <c r="S16" s="196" t="s">
        <v>14</v>
      </c>
      <c r="T16" s="184"/>
      <c r="U16" s="195" t="s">
        <v>119</v>
      </c>
      <c r="V16" s="195"/>
      <c r="W16" s="195"/>
      <c r="X16" s="20"/>
    </row>
    <row r="17" spans="1:24" s="12" customFormat="1" ht="14.45" customHeight="1" x14ac:dyDescent="0.2">
      <c r="A17" s="198" t="s">
        <v>107</v>
      </c>
      <c r="B17" s="199"/>
      <c r="C17" s="199"/>
      <c r="D17" s="200"/>
      <c r="E17" s="204" t="s">
        <v>215</v>
      </c>
      <c r="F17" s="205"/>
      <c r="G17" s="206"/>
      <c r="H17" s="1" t="s">
        <v>27</v>
      </c>
      <c r="I17" s="15"/>
      <c r="J17" s="15"/>
      <c r="K17" s="45">
        <v>126</v>
      </c>
      <c r="L17" s="15"/>
      <c r="M17" s="20"/>
      <c r="N17" s="46" t="s">
        <v>18</v>
      </c>
      <c r="O17" s="47" t="s">
        <v>187</v>
      </c>
      <c r="P17" s="1" t="s">
        <v>19</v>
      </c>
      <c r="Q17" s="47" t="s">
        <v>216</v>
      </c>
      <c r="R17" s="15"/>
      <c r="S17" s="183" t="s">
        <v>18</v>
      </c>
      <c r="T17" s="184"/>
      <c r="U17" s="47" t="s">
        <v>152</v>
      </c>
      <c r="V17" s="1" t="s">
        <v>19</v>
      </c>
      <c r="W17" s="47" t="s">
        <v>216</v>
      </c>
      <c r="X17" s="20"/>
    </row>
    <row r="18" spans="1:24" s="12" customFormat="1" ht="14.45" customHeight="1" x14ac:dyDescent="0.2">
      <c r="A18" s="201"/>
      <c r="B18" s="202"/>
      <c r="C18" s="202"/>
      <c r="D18" s="203"/>
      <c r="E18" s="207"/>
      <c r="F18" s="208"/>
      <c r="G18" s="209"/>
      <c r="H18" s="1" t="s">
        <v>28</v>
      </c>
      <c r="I18" s="15"/>
      <c r="J18" s="15"/>
      <c r="K18" s="55">
        <v>0</v>
      </c>
      <c r="L18" s="15"/>
      <c r="M18" s="20"/>
      <c r="N18" s="39" t="s">
        <v>12</v>
      </c>
      <c r="O18" s="195" t="s">
        <v>217</v>
      </c>
      <c r="P18" s="195"/>
      <c r="Q18" s="195"/>
      <c r="R18" s="37" t="s">
        <v>13</v>
      </c>
      <c r="S18" s="196" t="s">
        <v>14</v>
      </c>
      <c r="T18" s="184"/>
      <c r="U18" s="195" t="s">
        <v>231</v>
      </c>
      <c r="V18" s="195"/>
      <c r="W18" s="195"/>
      <c r="X18" s="20"/>
    </row>
    <row r="19" spans="1:24" s="12" customFormat="1" ht="14.45" customHeight="1" x14ac:dyDescent="0.2">
      <c r="A19" s="56"/>
      <c r="B19" s="57"/>
      <c r="C19" s="57"/>
      <c r="D19" s="57"/>
      <c r="E19" s="58"/>
      <c r="F19" s="59"/>
      <c r="G19" s="60"/>
      <c r="H19" s="1" t="s">
        <v>29</v>
      </c>
      <c r="I19" s="15"/>
      <c r="J19" s="15"/>
      <c r="K19" s="51">
        <v>19</v>
      </c>
      <c r="L19" s="15"/>
      <c r="M19" s="20"/>
      <c r="N19" s="46" t="s">
        <v>18</v>
      </c>
      <c r="O19" s="47" t="s">
        <v>218</v>
      </c>
      <c r="P19" s="1" t="s">
        <v>19</v>
      </c>
      <c r="Q19" s="47" t="s">
        <v>176</v>
      </c>
      <c r="R19" s="15"/>
      <c r="S19" s="183" t="s">
        <v>18</v>
      </c>
      <c r="T19" s="184"/>
      <c r="U19" s="47" t="s">
        <v>230</v>
      </c>
      <c r="V19" s="1" t="s">
        <v>19</v>
      </c>
      <c r="W19" s="47" t="s">
        <v>176</v>
      </c>
      <c r="X19" s="20"/>
    </row>
    <row r="20" spans="1:24" s="12" customFormat="1" ht="14.45" customHeight="1" x14ac:dyDescent="0.2">
      <c r="A20" s="56"/>
      <c r="B20" s="2">
        <f>E26+E27+K26+K27+(V26+V27)+(E38+E39)+(K38+K39)+(V38+V39)+(E58+E59)+K58+K59+V58+V59+E71+E72+K71+K72+V71+V72+E84+E85+K84+K85+V84+V85</f>
        <v>52</v>
      </c>
      <c r="C20" s="3" t="s">
        <v>30</v>
      </c>
      <c r="D20" s="4"/>
      <c r="E20" s="5" t="s">
        <v>31</v>
      </c>
      <c r="F20" s="2">
        <f>SUM(E28:E33)+SUM(K28:K33)+SUM(V28:V33)+SUM(E40:E45)+SUM(K40:K45)+SUM(V40:V45)+SUM(E60:E65)+SUM(K60:K65)+SUM(V60:V65)+SUM(E73:E78)+SUM(K73:K78)+SUM(V73:V78)+SUM(E86:E91)+SUM(K86:K91)+SUM(V86:V91)</f>
        <v>101</v>
      </c>
      <c r="G20" s="60"/>
      <c r="H20" s="1" t="s">
        <v>103</v>
      </c>
      <c r="I20" s="61"/>
      <c r="J20" s="61"/>
      <c r="K20" s="62">
        <v>9</v>
      </c>
      <c r="L20" s="15"/>
      <c r="M20" s="20"/>
      <c r="N20" s="39" t="s">
        <v>12</v>
      </c>
      <c r="O20" s="195"/>
      <c r="P20" s="195"/>
      <c r="Q20" s="195"/>
      <c r="R20" s="37" t="s">
        <v>13</v>
      </c>
      <c r="S20" s="196" t="s">
        <v>14</v>
      </c>
      <c r="T20" s="184"/>
      <c r="U20" s="195"/>
      <c r="V20" s="195"/>
      <c r="W20" s="195"/>
      <c r="X20" s="20"/>
    </row>
    <row r="21" spans="1:24" s="12" customFormat="1" ht="14.45" customHeight="1" x14ac:dyDescent="0.2">
      <c r="A21" s="63"/>
      <c r="B21" s="6"/>
      <c r="C21" s="7"/>
      <c r="D21" s="8" t="s">
        <v>32</v>
      </c>
      <c r="E21" s="9">
        <f>E34+K34+V34+E46+K46+V46+E66+K66+V66+E79+K79+V79+E92+K92+V92</f>
        <v>153</v>
      </c>
      <c r="F21" s="6"/>
      <c r="G21" s="64"/>
      <c r="H21" s="65"/>
      <c r="I21" s="35"/>
      <c r="J21" s="35"/>
      <c r="K21" s="66"/>
      <c r="L21" s="35"/>
      <c r="M21" s="67"/>
      <c r="N21" s="46" t="s">
        <v>18</v>
      </c>
      <c r="O21" s="47"/>
      <c r="P21" s="1" t="s">
        <v>19</v>
      </c>
      <c r="Q21" s="47"/>
      <c r="R21" s="68"/>
      <c r="S21" s="183" t="s">
        <v>18</v>
      </c>
      <c r="T21" s="184"/>
      <c r="U21" s="47"/>
      <c r="V21" s="1" t="s">
        <v>19</v>
      </c>
      <c r="W21" s="47"/>
      <c r="X21" s="67"/>
    </row>
    <row r="22" spans="1:24" s="12" customFormat="1" ht="13.5" customHeight="1" x14ac:dyDescent="0.2">
      <c r="A22" s="69" t="s">
        <v>33</v>
      </c>
      <c r="B22" s="197" t="s">
        <v>34</v>
      </c>
      <c r="C22" s="144"/>
      <c r="D22" s="144"/>
      <c r="E22" s="144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9"/>
    </row>
    <row r="23" spans="1:24" s="12" customFormat="1" ht="13.5" customHeight="1" thickBot="1" x14ac:dyDescent="0.25">
      <c r="A23" s="40"/>
      <c r="B23" s="15"/>
      <c r="C23" s="70" t="s">
        <v>35</v>
      </c>
      <c r="D23" s="15"/>
      <c r="E23" s="15"/>
      <c r="F23" s="15"/>
      <c r="G23" s="15"/>
      <c r="H23" s="15"/>
      <c r="I23" s="70" t="s">
        <v>36</v>
      </c>
      <c r="J23" s="15"/>
      <c r="K23" s="15"/>
      <c r="L23" s="15"/>
      <c r="M23" s="15"/>
      <c r="N23" s="15"/>
      <c r="O23" s="191" t="s">
        <v>37</v>
      </c>
      <c r="P23" s="192"/>
      <c r="Q23" s="192"/>
      <c r="R23" s="192"/>
      <c r="S23" s="192"/>
      <c r="T23" s="192"/>
      <c r="U23" s="15"/>
      <c r="V23" s="15"/>
      <c r="W23" s="15"/>
      <c r="X23" s="20"/>
    </row>
    <row r="24" spans="1:24" s="12" customFormat="1" ht="13.5" customHeight="1" x14ac:dyDescent="0.2">
      <c r="A24" s="40"/>
      <c r="B24" s="71" t="s">
        <v>14</v>
      </c>
      <c r="C24" s="72" t="s">
        <v>38</v>
      </c>
      <c r="D24" s="73"/>
      <c r="E24" s="74" t="s">
        <v>39</v>
      </c>
      <c r="F24" s="75" t="s">
        <v>110</v>
      </c>
      <c r="G24" s="15"/>
      <c r="H24" s="71" t="s">
        <v>14</v>
      </c>
      <c r="I24" s="72" t="s">
        <v>40</v>
      </c>
      <c r="J24" s="73"/>
      <c r="K24" s="74" t="s">
        <v>39</v>
      </c>
      <c r="L24" s="75" t="s">
        <v>111</v>
      </c>
      <c r="M24" s="15"/>
      <c r="N24" s="71" t="s">
        <v>14</v>
      </c>
      <c r="O24" s="175"/>
      <c r="P24" s="175"/>
      <c r="Q24" s="175"/>
      <c r="R24" s="175"/>
      <c r="S24" s="175"/>
      <c r="T24" s="175"/>
      <c r="U24" s="73"/>
      <c r="V24" s="74" t="s">
        <v>39</v>
      </c>
      <c r="W24" s="75"/>
      <c r="X24" s="20"/>
    </row>
    <row r="25" spans="1:24" s="12" customFormat="1" ht="13.5" customHeight="1" thickBot="1" x14ac:dyDescent="0.25">
      <c r="A25" s="40"/>
      <c r="B25" s="76" t="s">
        <v>41</v>
      </c>
      <c r="C25" s="77" t="s">
        <v>42</v>
      </c>
      <c r="D25" s="78" t="s">
        <v>43</v>
      </c>
      <c r="E25" s="77" t="s">
        <v>44</v>
      </c>
      <c r="F25" s="79" t="s">
        <v>45</v>
      </c>
      <c r="G25" s="15"/>
      <c r="H25" s="76" t="s">
        <v>41</v>
      </c>
      <c r="I25" s="77" t="s">
        <v>42</v>
      </c>
      <c r="J25" s="78" t="s">
        <v>43</v>
      </c>
      <c r="K25" s="77" t="s">
        <v>44</v>
      </c>
      <c r="L25" s="79" t="s">
        <v>45</v>
      </c>
      <c r="M25" s="15"/>
      <c r="N25" s="80" t="s">
        <v>41</v>
      </c>
      <c r="O25" s="176" t="s">
        <v>42</v>
      </c>
      <c r="P25" s="177"/>
      <c r="Q25" s="177"/>
      <c r="R25" s="177"/>
      <c r="S25" s="177"/>
      <c r="T25" s="178"/>
      <c r="U25" s="78" t="s">
        <v>43</v>
      </c>
      <c r="V25" s="81" t="s">
        <v>44</v>
      </c>
      <c r="W25" s="79" t="s">
        <v>45</v>
      </c>
      <c r="X25" s="20"/>
    </row>
    <row r="26" spans="1:24" s="12" customFormat="1" ht="14.45" customHeight="1" x14ac:dyDescent="0.2">
      <c r="A26" s="40"/>
      <c r="B26" s="82" t="s">
        <v>120</v>
      </c>
      <c r="C26" s="83" t="s">
        <v>121</v>
      </c>
      <c r="D26" s="84">
        <v>1</v>
      </c>
      <c r="E26" s="85">
        <v>1</v>
      </c>
      <c r="F26" s="86" t="s">
        <v>122</v>
      </c>
      <c r="G26" s="48"/>
      <c r="H26" s="82" t="s">
        <v>139</v>
      </c>
      <c r="I26" s="83" t="s">
        <v>140</v>
      </c>
      <c r="J26" s="84">
        <v>4</v>
      </c>
      <c r="K26" s="85">
        <v>4</v>
      </c>
      <c r="L26" s="86" t="s">
        <v>122</v>
      </c>
      <c r="M26" s="48"/>
      <c r="N26" s="87"/>
      <c r="O26" s="193"/>
      <c r="P26" s="194"/>
      <c r="Q26" s="194"/>
      <c r="R26" s="194"/>
      <c r="S26" s="194"/>
      <c r="T26" s="194"/>
      <c r="U26" s="84"/>
      <c r="V26" s="85"/>
      <c r="W26" s="88"/>
      <c r="X26" s="20"/>
    </row>
    <row r="27" spans="1:24" s="12" customFormat="1" ht="14.45" customHeight="1" x14ac:dyDescent="0.2">
      <c r="A27" s="40"/>
      <c r="B27" s="82" t="s">
        <v>123</v>
      </c>
      <c r="C27" s="83" t="s">
        <v>124</v>
      </c>
      <c r="D27" s="84">
        <v>3</v>
      </c>
      <c r="E27" s="85">
        <v>3</v>
      </c>
      <c r="F27" s="86" t="s">
        <v>125</v>
      </c>
      <c r="G27" s="15"/>
      <c r="H27" s="82" t="s">
        <v>141</v>
      </c>
      <c r="I27" s="83" t="s">
        <v>142</v>
      </c>
      <c r="J27" s="84">
        <v>3</v>
      </c>
      <c r="K27" s="85">
        <v>3</v>
      </c>
      <c r="L27" s="86" t="s">
        <v>125</v>
      </c>
      <c r="M27" s="15"/>
      <c r="N27" s="82"/>
      <c r="O27" s="186"/>
      <c r="P27" s="187"/>
      <c r="Q27" s="187"/>
      <c r="R27" s="187"/>
      <c r="S27" s="187"/>
      <c r="T27" s="187"/>
      <c r="U27" s="84"/>
      <c r="V27" s="85"/>
      <c r="W27" s="89"/>
      <c r="X27" s="20"/>
    </row>
    <row r="28" spans="1:24" s="12" customFormat="1" ht="14.45" customHeight="1" x14ac:dyDescent="0.2">
      <c r="A28" s="40"/>
      <c r="B28" s="82" t="s">
        <v>126</v>
      </c>
      <c r="C28" s="83" t="s">
        <v>127</v>
      </c>
      <c r="D28" s="84">
        <v>4</v>
      </c>
      <c r="E28" s="85">
        <v>4</v>
      </c>
      <c r="F28" s="86" t="s">
        <v>122</v>
      </c>
      <c r="G28" s="15"/>
      <c r="H28" s="82" t="s">
        <v>143</v>
      </c>
      <c r="I28" s="83" t="s">
        <v>144</v>
      </c>
      <c r="J28" s="84">
        <v>4</v>
      </c>
      <c r="K28" s="85">
        <v>4</v>
      </c>
      <c r="L28" s="86" t="s">
        <v>125</v>
      </c>
      <c r="M28" s="15"/>
      <c r="N28" s="82"/>
      <c r="O28" s="186"/>
      <c r="P28" s="187"/>
      <c r="Q28" s="187"/>
      <c r="R28" s="187"/>
      <c r="S28" s="187"/>
      <c r="T28" s="187"/>
      <c r="U28" s="84"/>
      <c r="V28" s="85"/>
      <c r="W28" s="89"/>
      <c r="X28" s="20"/>
    </row>
    <row r="29" spans="1:24" s="12" customFormat="1" ht="14.45" customHeight="1" x14ac:dyDescent="0.2">
      <c r="A29" s="40"/>
      <c r="B29" s="82" t="s">
        <v>126</v>
      </c>
      <c r="C29" s="83" t="s">
        <v>128</v>
      </c>
      <c r="D29" s="84">
        <v>1</v>
      </c>
      <c r="E29" s="85">
        <v>1</v>
      </c>
      <c r="F29" s="86" t="s">
        <v>122</v>
      </c>
      <c r="G29" s="15"/>
      <c r="H29" s="82" t="s">
        <v>145</v>
      </c>
      <c r="I29" s="83" t="s">
        <v>146</v>
      </c>
      <c r="J29" s="84">
        <v>3</v>
      </c>
      <c r="K29" s="85">
        <v>3</v>
      </c>
      <c r="L29" s="86" t="s">
        <v>131</v>
      </c>
      <c r="M29" s="15"/>
      <c r="N29" s="82"/>
      <c r="O29" s="186"/>
      <c r="P29" s="187"/>
      <c r="Q29" s="187"/>
      <c r="R29" s="187"/>
      <c r="S29" s="187"/>
      <c r="T29" s="187"/>
      <c r="U29" s="84"/>
      <c r="V29" s="85"/>
      <c r="W29" s="89"/>
      <c r="X29" s="20"/>
    </row>
    <row r="30" spans="1:24" s="12" customFormat="1" ht="14.45" customHeight="1" x14ac:dyDescent="0.2">
      <c r="A30" s="40"/>
      <c r="B30" s="82" t="s">
        <v>129</v>
      </c>
      <c r="C30" s="83" t="s">
        <v>130</v>
      </c>
      <c r="D30" s="84">
        <v>3</v>
      </c>
      <c r="E30" s="85">
        <v>3</v>
      </c>
      <c r="F30" s="86" t="s">
        <v>131</v>
      </c>
      <c r="G30" s="15"/>
      <c r="H30" s="82" t="s">
        <v>147</v>
      </c>
      <c r="I30" s="83" t="s">
        <v>133</v>
      </c>
      <c r="J30" s="84">
        <v>1</v>
      </c>
      <c r="K30" s="85">
        <v>1</v>
      </c>
      <c r="L30" s="86" t="s">
        <v>131</v>
      </c>
      <c r="M30" s="15"/>
      <c r="N30" s="90"/>
      <c r="O30" s="186"/>
      <c r="P30" s="187"/>
      <c r="Q30" s="187"/>
      <c r="R30" s="187"/>
      <c r="S30" s="187"/>
      <c r="T30" s="187"/>
      <c r="U30" s="84"/>
      <c r="V30" s="85"/>
      <c r="W30" s="89"/>
      <c r="X30" s="20"/>
    </row>
    <row r="31" spans="1:24" s="12" customFormat="1" ht="14.45" customHeight="1" x14ac:dyDescent="0.2">
      <c r="A31" s="40"/>
      <c r="B31" s="82" t="s">
        <v>132</v>
      </c>
      <c r="C31" s="83" t="s">
        <v>133</v>
      </c>
      <c r="D31" s="84">
        <v>1</v>
      </c>
      <c r="E31" s="85">
        <v>1</v>
      </c>
      <c r="F31" s="86" t="s">
        <v>131</v>
      </c>
      <c r="G31" s="15"/>
      <c r="H31" s="82" t="s">
        <v>148</v>
      </c>
      <c r="I31" s="83" t="s">
        <v>149</v>
      </c>
      <c r="J31" s="84">
        <v>1</v>
      </c>
      <c r="K31" s="85">
        <v>1</v>
      </c>
      <c r="L31" s="86" t="s">
        <v>122</v>
      </c>
      <c r="M31" s="15"/>
      <c r="N31" s="90"/>
      <c r="O31" s="186"/>
      <c r="P31" s="187"/>
      <c r="Q31" s="187"/>
      <c r="R31" s="187"/>
      <c r="S31" s="187"/>
      <c r="T31" s="187"/>
      <c r="U31" s="84"/>
      <c r="V31" s="85"/>
      <c r="W31" s="89"/>
      <c r="X31" s="20"/>
    </row>
    <row r="32" spans="1:24" s="12" customFormat="1" ht="14.45" customHeight="1" x14ac:dyDescent="0.2">
      <c r="A32" s="40"/>
      <c r="B32" s="82" t="s">
        <v>134</v>
      </c>
      <c r="C32" s="83" t="s">
        <v>135</v>
      </c>
      <c r="D32" s="84">
        <v>1</v>
      </c>
      <c r="E32" s="85">
        <v>1</v>
      </c>
      <c r="F32" s="86" t="s">
        <v>122</v>
      </c>
      <c r="G32" s="15"/>
      <c r="H32" s="82" t="s">
        <v>150</v>
      </c>
      <c r="I32" s="83" t="s">
        <v>151</v>
      </c>
      <c r="J32" s="84">
        <v>4</v>
      </c>
      <c r="K32" s="85">
        <v>4</v>
      </c>
      <c r="L32" s="86" t="s">
        <v>131</v>
      </c>
      <c r="M32" s="15"/>
      <c r="N32" s="90"/>
      <c r="O32" s="186"/>
      <c r="P32" s="187"/>
      <c r="Q32" s="187"/>
      <c r="R32" s="187"/>
      <c r="S32" s="187"/>
      <c r="T32" s="187"/>
      <c r="U32" s="84"/>
      <c r="V32" s="85"/>
      <c r="W32" s="89"/>
      <c r="X32" s="20"/>
    </row>
    <row r="33" spans="1:24" s="12" customFormat="1" ht="14.45" customHeight="1" x14ac:dyDescent="0.2">
      <c r="A33" s="40"/>
      <c r="B33" s="82" t="s">
        <v>136</v>
      </c>
      <c r="C33" s="83" t="s">
        <v>137</v>
      </c>
      <c r="D33" s="84">
        <v>3</v>
      </c>
      <c r="E33" s="85">
        <v>3</v>
      </c>
      <c r="F33" s="86" t="s">
        <v>122</v>
      </c>
      <c r="G33" s="15"/>
      <c r="H33" s="82"/>
      <c r="I33" s="83"/>
      <c r="J33" s="84"/>
      <c r="K33" s="85"/>
      <c r="L33" s="86"/>
      <c r="M33" s="15"/>
      <c r="N33" s="90"/>
      <c r="O33" s="186"/>
      <c r="P33" s="187"/>
      <c r="Q33" s="187"/>
      <c r="R33" s="187"/>
      <c r="S33" s="187"/>
      <c r="T33" s="187"/>
      <c r="U33" s="84"/>
      <c r="V33" s="85"/>
      <c r="W33" s="89"/>
      <c r="X33" s="20"/>
    </row>
    <row r="34" spans="1:24" s="12" customFormat="1" ht="13.5" customHeight="1" x14ac:dyDescent="0.2">
      <c r="A34" s="40"/>
      <c r="B34" s="91"/>
      <c r="C34" s="92" t="s">
        <v>46</v>
      </c>
      <c r="D34" s="84">
        <v>17</v>
      </c>
      <c r="E34" s="93">
        <v>17</v>
      </c>
      <c r="F34" s="94"/>
      <c r="G34" s="48"/>
      <c r="H34" s="91"/>
      <c r="I34" s="92" t="s">
        <v>46</v>
      </c>
      <c r="J34" s="84">
        <v>20</v>
      </c>
      <c r="K34" s="93">
        <v>20</v>
      </c>
      <c r="L34" s="94"/>
      <c r="M34" s="48"/>
      <c r="N34" s="95"/>
      <c r="O34" s="188" t="s">
        <v>46</v>
      </c>
      <c r="P34" s="188"/>
      <c r="Q34" s="188"/>
      <c r="R34" s="188"/>
      <c r="S34" s="188"/>
      <c r="T34" s="189"/>
      <c r="U34" s="84"/>
      <c r="V34" s="93"/>
      <c r="W34" s="96"/>
      <c r="X34" s="20"/>
    </row>
    <row r="35" spans="1:24" s="12" customFormat="1" ht="13.5" customHeight="1" thickBot="1" x14ac:dyDescent="0.25">
      <c r="A35" s="40"/>
      <c r="B35" s="15"/>
      <c r="C35" s="70" t="s">
        <v>47</v>
      </c>
      <c r="D35" s="15"/>
      <c r="E35" s="15"/>
      <c r="F35" s="15"/>
      <c r="G35" s="15"/>
      <c r="H35" s="15"/>
      <c r="I35" s="70" t="s">
        <v>48</v>
      </c>
      <c r="J35" s="15"/>
      <c r="K35" s="15"/>
      <c r="L35" s="15"/>
      <c r="M35" s="15"/>
      <c r="N35" s="15"/>
      <c r="O35" s="190" t="s">
        <v>49</v>
      </c>
      <c r="P35" s="190"/>
      <c r="Q35" s="190"/>
      <c r="R35" s="190"/>
      <c r="S35" s="190"/>
      <c r="T35" s="190"/>
      <c r="U35" s="15"/>
      <c r="V35" s="15"/>
      <c r="W35" s="15"/>
      <c r="X35" s="20"/>
    </row>
    <row r="36" spans="1:24" s="12" customFormat="1" ht="13.5" customHeight="1" x14ac:dyDescent="0.2">
      <c r="A36" s="40"/>
      <c r="B36" s="71" t="s">
        <v>14</v>
      </c>
      <c r="C36" s="72" t="s">
        <v>38</v>
      </c>
      <c r="D36" s="73"/>
      <c r="E36" s="74" t="s">
        <v>39</v>
      </c>
      <c r="F36" s="75" t="s">
        <v>111</v>
      </c>
      <c r="G36" s="15"/>
      <c r="H36" s="71" t="s">
        <v>14</v>
      </c>
      <c r="I36" s="72" t="s">
        <v>40</v>
      </c>
      <c r="J36" s="73"/>
      <c r="K36" s="74" t="s">
        <v>39</v>
      </c>
      <c r="L36" s="75" t="s">
        <v>112</v>
      </c>
      <c r="M36" s="15"/>
      <c r="N36" s="71" t="s">
        <v>14</v>
      </c>
      <c r="O36" s="175"/>
      <c r="P36" s="175"/>
      <c r="Q36" s="175"/>
      <c r="R36" s="175"/>
      <c r="S36" s="175"/>
      <c r="T36" s="175"/>
      <c r="U36" s="73"/>
      <c r="V36" s="74" t="s">
        <v>39</v>
      </c>
      <c r="W36" s="75"/>
      <c r="X36" s="20"/>
    </row>
    <row r="37" spans="1:24" s="12" customFormat="1" ht="13.5" customHeight="1" thickBot="1" x14ac:dyDescent="0.25">
      <c r="A37" s="40"/>
      <c r="B37" s="76" t="s">
        <v>41</v>
      </c>
      <c r="C37" s="77" t="s">
        <v>42</v>
      </c>
      <c r="D37" s="78" t="s">
        <v>43</v>
      </c>
      <c r="E37" s="77" t="s">
        <v>44</v>
      </c>
      <c r="F37" s="79" t="s">
        <v>45</v>
      </c>
      <c r="G37" s="15"/>
      <c r="H37" s="76" t="s">
        <v>41</v>
      </c>
      <c r="I37" s="77" t="s">
        <v>42</v>
      </c>
      <c r="J37" s="78" t="s">
        <v>43</v>
      </c>
      <c r="K37" s="77" t="s">
        <v>44</v>
      </c>
      <c r="L37" s="79" t="s">
        <v>45</v>
      </c>
      <c r="M37" s="15"/>
      <c r="N37" s="80" t="s">
        <v>41</v>
      </c>
      <c r="O37" s="176" t="s">
        <v>42</v>
      </c>
      <c r="P37" s="177"/>
      <c r="Q37" s="177"/>
      <c r="R37" s="177"/>
      <c r="S37" s="177"/>
      <c r="T37" s="178"/>
      <c r="U37" s="78" t="s">
        <v>43</v>
      </c>
      <c r="V37" s="81" t="s">
        <v>44</v>
      </c>
      <c r="W37" s="79" t="s">
        <v>45</v>
      </c>
      <c r="X37" s="20"/>
    </row>
    <row r="38" spans="1:24" s="12" customFormat="1" ht="14.45" customHeight="1" x14ac:dyDescent="0.2">
      <c r="A38" s="40"/>
      <c r="B38" s="11" t="s">
        <v>153</v>
      </c>
      <c r="C38" s="97" t="s">
        <v>154</v>
      </c>
      <c r="D38" s="84">
        <v>4</v>
      </c>
      <c r="E38" s="85">
        <v>4</v>
      </c>
      <c r="F38" s="86" t="s">
        <v>131</v>
      </c>
      <c r="G38" s="48"/>
      <c r="H38" s="11" t="s">
        <v>165</v>
      </c>
      <c r="I38" s="97" t="s">
        <v>166</v>
      </c>
      <c r="J38" s="84">
        <v>3</v>
      </c>
      <c r="K38" s="85">
        <v>3</v>
      </c>
      <c r="L38" s="86" t="s">
        <v>122</v>
      </c>
      <c r="M38" s="48"/>
      <c r="N38" s="90"/>
      <c r="O38" s="186"/>
      <c r="P38" s="187"/>
      <c r="Q38" s="187"/>
      <c r="R38" s="187"/>
      <c r="S38" s="187"/>
      <c r="T38" s="187"/>
      <c r="U38" s="84"/>
      <c r="V38" s="85"/>
      <c r="W38" s="89"/>
      <c r="X38" s="20"/>
    </row>
    <row r="39" spans="1:24" s="12" customFormat="1" ht="14.45" customHeight="1" x14ac:dyDescent="0.2">
      <c r="A39" s="40"/>
      <c r="B39" s="82" t="s">
        <v>155</v>
      </c>
      <c r="C39" s="83" t="s">
        <v>156</v>
      </c>
      <c r="D39" s="84">
        <v>1</v>
      </c>
      <c r="E39" s="85">
        <v>1</v>
      </c>
      <c r="F39" s="86" t="s">
        <v>122</v>
      </c>
      <c r="G39" s="15"/>
      <c r="H39" s="82" t="s">
        <v>167</v>
      </c>
      <c r="I39" s="83" t="s">
        <v>168</v>
      </c>
      <c r="J39" s="84">
        <v>3</v>
      </c>
      <c r="K39" s="85">
        <v>3</v>
      </c>
      <c r="L39" s="86" t="s">
        <v>131</v>
      </c>
      <c r="M39" s="15"/>
      <c r="N39" s="11"/>
      <c r="O39" s="186"/>
      <c r="P39" s="187"/>
      <c r="Q39" s="187"/>
      <c r="R39" s="187"/>
      <c r="S39" s="187"/>
      <c r="T39" s="187"/>
      <c r="U39" s="84"/>
      <c r="V39" s="85"/>
      <c r="W39" s="89"/>
      <c r="X39" s="20"/>
    </row>
    <row r="40" spans="1:24" s="12" customFormat="1" ht="14.45" customHeight="1" x14ac:dyDescent="0.2">
      <c r="A40" s="40"/>
      <c r="B40" s="82" t="s">
        <v>157</v>
      </c>
      <c r="C40" s="83" t="s">
        <v>158</v>
      </c>
      <c r="D40" s="84">
        <v>4</v>
      </c>
      <c r="E40" s="85">
        <v>4</v>
      </c>
      <c r="F40" s="86" t="s">
        <v>125</v>
      </c>
      <c r="G40" s="15"/>
      <c r="H40" s="82" t="s">
        <v>169</v>
      </c>
      <c r="I40" s="83" t="s">
        <v>170</v>
      </c>
      <c r="J40" s="84">
        <v>3</v>
      </c>
      <c r="K40" s="85">
        <v>3</v>
      </c>
      <c r="L40" s="86" t="s">
        <v>131</v>
      </c>
      <c r="M40" s="15"/>
      <c r="N40" s="90"/>
      <c r="O40" s="186"/>
      <c r="P40" s="187"/>
      <c r="Q40" s="187"/>
      <c r="R40" s="187"/>
      <c r="S40" s="187"/>
      <c r="T40" s="187"/>
      <c r="U40" s="84"/>
      <c r="V40" s="85"/>
      <c r="W40" s="89"/>
      <c r="X40" s="20"/>
    </row>
    <row r="41" spans="1:24" s="12" customFormat="1" ht="14.45" customHeight="1" x14ac:dyDescent="0.2">
      <c r="A41" s="40"/>
      <c r="B41" s="82" t="s">
        <v>159</v>
      </c>
      <c r="C41" s="83" t="s">
        <v>203</v>
      </c>
      <c r="D41" s="84">
        <v>3</v>
      </c>
      <c r="E41" s="85">
        <v>3</v>
      </c>
      <c r="F41" s="86" t="s">
        <v>125</v>
      </c>
      <c r="G41" s="15"/>
      <c r="H41" s="82" t="s">
        <v>171</v>
      </c>
      <c r="I41" s="83" t="s">
        <v>161</v>
      </c>
      <c r="J41" s="84">
        <v>2</v>
      </c>
      <c r="K41" s="85">
        <v>2</v>
      </c>
      <c r="L41" s="86" t="s">
        <v>122</v>
      </c>
      <c r="M41" s="15"/>
      <c r="N41" s="82"/>
      <c r="O41" s="186"/>
      <c r="P41" s="187"/>
      <c r="Q41" s="187"/>
      <c r="R41" s="187"/>
      <c r="S41" s="187"/>
      <c r="T41" s="187"/>
      <c r="U41" s="84"/>
      <c r="V41" s="85"/>
      <c r="W41" s="89"/>
      <c r="X41" s="20"/>
    </row>
    <row r="42" spans="1:24" s="12" customFormat="1" ht="14.45" customHeight="1" x14ac:dyDescent="0.2">
      <c r="A42" s="40"/>
      <c r="B42" s="82" t="s">
        <v>160</v>
      </c>
      <c r="C42" s="83" t="s">
        <v>161</v>
      </c>
      <c r="D42" s="84">
        <v>2</v>
      </c>
      <c r="E42" s="85">
        <v>2</v>
      </c>
      <c r="F42" s="86" t="s">
        <v>122</v>
      </c>
      <c r="G42" s="15"/>
      <c r="H42" s="82" t="s">
        <v>172</v>
      </c>
      <c r="I42" s="83" t="s">
        <v>173</v>
      </c>
      <c r="J42" s="84">
        <v>4</v>
      </c>
      <c r="K42" s="85">
        <v>4</v>
      </c>
      <c r="L42" s="86" t="s">
        <v>125</v>
      </c>
      <c r="M42" s="15"/>
      <c r="N42" s="90"/>
      <c r="O42" s="186"/>
      <c r="P42" s="187"/>
      <c r="Q42" s="187"/>
      <c r="R42" s="187"/>
      <c r="S42" s="187"/>
      <c r="T42" s="187"/>
      <c r="U42" s="84"/>
      <c r="V42" s="85"/>
      <c r="W42" s="89"/>
      <c r="X42" s="20"/>
    </row>
    <row r="43" spans="1:24" s="12" customFormat="1" ht="14.45" customHeight="1" x14ac:dyDescent="0.2">
      <c r="A43" s="40"/>
      <c r="B43" s="82" t="s">
        <v>162</v>
      </c>
      <c r="C43" s="83" t="s">
        <v>163</v>
      </c>
      <c r="D43" s="84">
        <v>4</v>
      </c>
      <c r="E43" s="85">
        <v>4</v>
      </c>
      <c r="F43" s="86" t="s">
        <v>125</v>
      </c>
      <c r="G43" s="15"/>
      <c r="H43" s="82" t="s">
        <v>174</v>
      </c>
      <c r="I43" s="83" t="s">
        <v>175</v>
      </c>
      <c r="J43" s="84">
        <v>1</v>
      </c>
      <c r="K43" s="85">
        <v>1</v>
      </c>
      <c r="L43" s="86" t="s">
        <v>131</v>
      </c>
      <c r="M43" s="15"/>
      <c r="N43" s="90"/>
      <c r="O43" s="186"/>
      <c r="P43" s="187"/>
      <c r="Q43" s="187"/>
      <c r="R43" s="187"/>
      <c r="S43" s="187"/>
      <c r="T43" s="187"/>
      <c r="U43" s="84"/>
      <c r="V43" s="85"/>
      <c r="W43" s="89"/>
      <c r="X43" s="20"/>
    </row>
    <row r="44" spans="1:24" s="12" customFormat="1" ht="14.45" customHeight="1" x14ac:dyDescent="0.2">
      <c r="A44" s="40"/>
      <c r="B44" s="82"/>
      <c r="C44" s="83"/>
      <c r="D44" s="84"/>
      <c r="E44" s="85"/>
      <c r="F44" s="86"/>
      <c r="G44" s="15"/>
      <c r="H44" s="82"/>
      <c r="I44" s="83"/>
      <c r="J44" s="84"/>
      <c r="K44" s="85"/>
      <c r="L44" s="86"/>
      <c r="M44" s="15"/>
      <c r="N44" s="90"/>
      <c r="O44" s="186"/>
      <c r="P44" s="187"/>
      <c r="Q44" s="187"/>
      <c r="R44" s="187"/>
      <c r="S44" s="187"/>
      <c r="T44" s="187"/>
      <c r="U44" s="84"/>
      <c r="V44" s="85"/>
      <c r="W44" s="89"/>
      <c r="X44" s="20"/>
    </row>
    <row r="45" spans="1:24" s="12" customFormat="1" ht="14.45" customHeight="1" x14ac:dyDescent="0.2">
      <c r="A45" s="40"/>
      <c r="B45" s="82"/>
      <c r="C45" s="83"/>
      <c r="D45" s="84"/>
      <c r="E45" s="85"/>
      <c r="F45" s="86"/>
      <c r="G45" s="15"/>
      <c r="H45" s="82"/>
      <c r="I45" s="83"/>
      <c r="J45" s="84"/>
      <c r="K45" s="85"/>
      <c r="L45" s="86"/>
      <c r="M45" s="15"/>
      <c r="N45" s="90"/>
      <c r="O45" s="186"/>
      <c r="P45" s="187"/>
      <c r="Q45" s="187"/>
      <c r="R45" s="187"/>
      <c r="S45" s="187"/>
      <c r="T45" s="187"/>
      <c r="U45" s="84"/>
      <c r="V45" s="85"/>
      <c r="W45" s="89"/>
      <c r="X45" s="20"/>
    </row>
    <row r="46" spans="1:24" s="12" customFormat="1" ht="13.5" customHeight="1" x14ac:dyDescent="0.2">
      <c r="A46" s="40"/>
      <c r="B46" s="91"/>
      <c r="C46" s="92" t="s">
        <v>46</v>
      </c>
      <c r="D46" s="84">
        <v>18</v>
      </c>
      <c r="E46" s="93">
        <v>18</v>
      </c>
      <c r="F46" s="94"/>
      <c r="G46" s="48"/>
      <c r="H46" s="91"/>
      <c r="I46" s="92" t="s">
        <v>46</v>
      </c>
      <c r="J46" s="84">
        <v>16</v>
      </c>
      <c r="K46" s="93">
        <v>16</v>
      </c>
      <c r="L46" s="94"/>
      <c r="M46" s="48"/>
      <c r="N46" s="95"/>
      <c r="O46" s="188" t="s">
        <v>46</v>
      </c>
      <c r="P46" s="188"/>
      <c r="Q46" s="188"/>
      <c r="R46" s="188"/>
      <c r="S46" s="188"/>
      <c r="T46" s="189"/>
      <c r="U46" s="84"/>
      <c r="V46" s="93"/>
      <c r="W46" s="96"/>
      <c r="X46" s="20"/>
    </row>
    <row r="47" spans="1:24" s="12" customFormat="1" ht="13.5" customHeight="1" x14ac:dyDescent="0.2">
      <c r="A47" s="34"/>
      <c r="B47" s="35"/>
      <c r="C47" s="35"/>
      <c r="D47" s="98"/>
      <c r="E47" s="98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67"/>
    </row>
    <row r="48" spans="1:24" s="12" customFormat="1" ht="13.5" customHeight="1" x14ac:dyDescent="0.2">
      <c r="A48" s="185" t="s">
        <v>50</v>
      </c>
      <c r="B48" s="163"/>
      <c r="C48" s="163"/>
      <c r="D48" s="183" t="s">
        <v>51</v>
      </c>
      <c r="E48" s="184"/>
      <c r="F48" s="182"/>
      <c r="G48" s="182"/>
      <c r="H48" s="182"/>
      <c r="I48" s="61"/>
      <c r="J48" s="183" t="s">
        <v>52</v>
      </c>
      <c r="K48" s="184"/>
      <c r="L48" s="182"/>
      <c r="M48" s="182"/>
      <c r="N48" s="182"/>
      <c r="O48" s="61"/>
      <c r="P48" s="61"/>
      <c r="Q48" s="61"/>
      <c r="R48" s="183" t="s">
        <v>53</v>
      </c>
      <c r="S48" s="184"/>
      <c r="T48" s="182"/>
      <c r="U48" s="182"/>
      <c r="V48" s="182"/>
      <c r="W48" s="182"/>
      <c r="X48" s="99"/>
    </row>
    <row r="49" spans="1:24" s="12" customFormat="1" ht="13.5" customHeight="1" x14ac:dyDescent="0.2">
      <c r="A49" s="100" t="s">
        <v>54</v>
      </c>
      <c r="B49" s="15"/>
      <c r="C49" s="61"/>
      <c r="D49" s="183" t="s">
        <v>55</v>
      </c>
      <c r="E49" s="184"/>
      <c r="F49" s="182"/>
      <c r="G49" s="182"/>
      <c r="H49" s="182"/>
      <c r="I49" s="15"/>
      <c r="J49" s="183" t="s">
        <v>56</v>
      </c>
      <c r="K49" s="184"/>
      <c r="L49" s="182"/>
      <c r="M49" s="182"/>
      <c r="N49" s="182"/>
      <c r="O49" s="61"/>
      <c r="P49" s="61"/>
      <c r="Q49" s="61"/>
      <c r="R49" s="183" t="s">
        <v>57</v>
      </c>
      <c r="S49" s="184"/>
      <c r="T49" s="182"/>
      <c r="U49" s="182"/>
      <c r="V49" s="182"/>
      <c r="W49" s="182"/>
      <c r="X49" s="101"/>
    </row>
    <row r="50" spans="1:24" s="12" customFormat="1" ht="13.5" customHeight="1" x14ac:dyDescent="0.2">
      <c r="A50" s="102" t="s">
        <v>58</v>
      </c>
      <c r="B50" s="103"/>
      <c r="C50" s="103"/>
      <c r="D50" s="180" t="s">
        <v>59</v>
      </c>
      <c r="E50" s="181"/>
      <c r="F50" s="182"/>
      <c r="G50" s="182"/>
      <c r="H50" s="182"/>
      <c r="I50" s="103"/>
      <c r="J50" s="180" t="s">
        <v>60</v>
      </c>
      <c r="K50" s="181"/>
      <c r="L50" s="182"/>
      <c r="M50" s="182"/>
      <c r="N50" s="182"/>
      <c r="O50" s="103"/>
      <c r="P50" s="103"/>
      <c r="Q50" s="103"/>
      <c r="R50" s="180" t="s">
        <v>61</v>
      </c>
      <c r="S50" s="181"/>
      <c r="T50" s="182"/>
      <c r="U50" s="182"/>
      <c r="V50" s="182"/>
      <c r="W50" s="182"/>
      <c r="X50" s="104"/>
    </row>
    <row r="51" spans="1:24" s="12" customFormat="1" ht="13.5" customHeight="1" x14ac:dyDescent="0.2">
      <c r="A51" s="10" t="s">
        <v>62</v>
      </c>
      <c r="P51" s="105"/>
      <c r="R51" s="106"/>
      <c r="X51" s="106" t="s">
        <v>63</v>
      </c>
    </row>
    <row r="52" spans="1:24" s="12" customFormat="1" ht="13.5" customHeight="1" x14ac:dyDescent="0.2">
      <c r="A52" s="161" t="s">
        <v>1</v>
      </c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3"/>
      <c r="T52" s="163"/>
      <c r="U52" s="163"/>
      <c r="V52" s="163"/>
      <c r="W52" s="163"/>
      <c r="X52" s="164"/>
    </row>
    <row r="53" spans="1:24" s="12" customFormat="1" ht="13.5" customHeight="1" x14ac:dyDescent="0.2">
      <c r="A53" s="146" t="s">
        <v>64</v>
      </c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8"/>
      <c r="T53" s="148"/>
      <c r="U53" s="148"/>
      <c r="V53" s="148"/>
      <c r="W53" s="148"/>
      <c r="X53" s="149"/>
    </row>
    <row r="54" spans="1:24" s="12" customFormat="1" ht="13.5" customHeight="1" x14ac:dyDescent="0.2">
      <c r="A54" s="107" t="s">
        <v>33</v>
      </c>
      <c r="B54" s="179" t="s">
        <v>65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9"/>
    </row>
    <row r="55" spans="1:24" s="12" customFormat="1" ht="13.5" customHeight="1" thickBot="1" x14ac:dyDescent="0.25">
      <c r="A55" s="40"/>
      <c r="B55" s="15"/>
      <c r="C55" s="70" t="s">
        <v>66</v>
      </c>
      <c r="D55" s="15"/>
      <c r="E55" s="15"/>
      <c r="F55" s="15"/>
      <c r="G55" s="15"/>
      <c r="H55" s="15"/>
      <c r="I55" s="70" t="s">
        <v>67</v>
      </c>
      <c r="J55" s="15"/>
      <c r="K55" s="15"/>
      <c r="L55" s="15"/>
      <c r="M55" s="15"/>
      <c r="N55" s="15"/>
      <c r="O55" s="174" t="s">
        <v>68</v>
      </c>
      <c r="P55" s="174"/>
      <c r="Q55" s="174"/>
      <c r="R55" s="174"/>
      <c r="S55" s="174"/>
      <c r="T55" s="174"/>
      <c r="U55" s="70"/>
      <c r="V55" s="70"/>
      <c r="W55" s="15"/>
      <c r="X55" s="20"/>
    </row>
    <row r="56" spans="1:24" s="12" customFormat="1" ht="13.5" customHeight="1" x14ac:dyDescent="0.2">
      <c r="A56" s="40"/>
      <c r="B56" s="71" t="s">
        <v>14</v>
      </c>
      <c r="C56" s="72" t="s">
        <v>38</v>
      </c>
      <c r="D56" s="73"/>
      <c r="E56" s="74" t="s">
        <v>39</v>
      </c>
      <c r="F56" s="75" t="s">
        <v>112</v>
      </c>
      <c r="G56" s="15"/>
      <c r="H56" s="71" t="s">
        <v>14</v>
      </c>
      <c r="I56" s="72" t="s">
        <v>40</v>
      </c>
      <c r="J56" s="73"/>
      <c r="K56" s="74" t="s">
        <v>39</v>
      </c>
      <c r="L56" s="75" t="s">
        <v>113</v>
      </c>
      <c r="M56" s="15"/>
      <c r="N56" s="71" t="s">
        <v>14</v>
      </c>
      <c r="O56" s="175"/>
      <c r="P56" s="175"/>
      <c r="Q56" s="175"/>
      <c r="R56" s="175"/>
      <c r="S56" s="175"/>
      <c r="T56" s="175"/>
      <c r="U56" s="73"/>
      <c r="V56" s="74" t="s">
        <v>39</v>
      </c>
      <c r="W56" s="75"/>
      <c r="X56" s="20"/>
    </row>
    <row r="57" spans="1:24" s="12" customFormat="1" ht="13.5" customHeight="1" thickBot="1" x14ac:dyDescent="0.25">
      <c r="A57" s="40"/>
      <c r="B57" s="76" t="s">
        <v>41</v>
      </c>
      <c r="C57" s="77" t="s">
        <v>42</v>
      </c>
      <c r="D57" s="78" t="s">
        <v>43</v>
      </c>
      <c r="E57" s="108" t="s">
        <v>44</v>
      </c>
      <c r="F57" s="109" t="s">
        <v>45</v>
      </c>
      <c r="G57" s="48"/>
      <c r="H57" s="76" t="s">
        <v>41</v>
      </c>
      <c r="I57" s="77" t="s">
        <v>42</v>
      </c>
      <c r="J57" s="78" t="s">
        <v>43</v>
      </c>
      <c r="K57" s="108" t="s">
        <v>44</v>
      </c>
      <c r="L57" s="109" t="s">
        <v>45</v>
      </c>
      <c r="M57" s="15"/>
      <c r="N57" s="80" t="s">
        <v>41</v>
      </c>
      <c r="O57" s="176" t="s">
        <v>42</v>
      </c>
      <c r="P57" s="177"/>
      <c r="Q57" s="177"/>
      <c r="R57" s="177"/>
      <c r="S57" s="177"/>
      <c r="T57" s="178"/>
      <c r="U57" s="78" t="s">
        <v>43</v>
      </c>
      <c r="V57" s="110" t="s">
        <v>44</v>
      </c>
      <c r="W57" s="109" t="s">
        <v>45</v>
      </c>
      <c r="X57" s="20"/>
    </row>
    <row r="58" spans="1:24" s="12" customFormat="1" ht="14.45" customHeight="1" x14ac:dyDescent="0.2">
      <c r="A58" s="40"/>
      <c r="B58" s="11" t="s">
        <v>177</v>
      </c>
      <c r="C58" s="97" t="s">
        <v>178</v>
      </c>
      <c r="D58" s="84">
        <v>3</v>
      </c>
      <c r="E58" s="85">
        <v>3</v>
      </c>
      <c r="F58" s="90" t="s">
        <v>131</v>
      </c>
      <c r="G58" s="48"/>
      <c r="H58" s="11" t="s">
        <v>188</v>
      </c>
      <c r="I58" s="97" t="s">
        <v>189</v>
      </c>
      <c r="J58" s="84">
        <v>3</v>
      </c>
      <c r="K58" s="85">
        <v>3</v>
      </c>
      <c r="L58" s="86" t="s">
        <v>131</v>
      </c>
      <c r="M58" s="48"/>
      <c r="N58" s="11"/>
      <c r="O58" s="165"/>
      <c r="P58" s="166"/>
      <c r="Q58" s="166"/>
      <c r="R58" s="166"/>
      <c r="S58" s="166"/>
      <c r="T58" s="166"/>
      <c r="U58" s="84"/>
      <c r="V58" s="85"/>
      <c r="W58" s="90"/>
      <c r="X58" s="20"/>
    </row>
    <row r="59" spans="1:24" s="12" customFormat="1" ht="14.45" customHeight="1" x14ac:dyDescent="0.2">
      <c r="A59" s="40"/>
      <c r="B59" s="82" t="s">
        <v>179</v>
      </c>
      <c r="C59" s="83" t="s">
        <v>180</v>
      </c>
      <c r="D59" s="84">
        <v>3</v>
      </c>
      <c r="E59" s="85">
        <v>3</v>
      </c>
      <c r="F59" s="90" t="s">
        <v>131</v>
      </c>
      <c r="G59" s="15"/>
      <c r="H59" s="82" t="s">
        <v>190</v>
      </c>
      <c r="I59" s="83" t="s">
        <v>191</v>
      </c>
      <c r="J59" s="84">
        <v>3</v>
      </c>
      <c r="K59" s="85">
        <v>3</v>
      </c>
      <c r="L59" s="86" t="s">
        <v>131</v>
      </c>
      <c r="M59" s="15"/>
      <c r="N59" s="11"/>
      <c r="O59" s="165"/>
      <c r="P59" s="166"/>
      <c r="Q59" s="166"/>
      <c r="R59" s="166"/>
      <c r="S59" s="166"/>
      <c r="T59" s="166"/>
      <c r="U59" s="84"/>
      <c r="V59" s="85"/>
      <c r="W59" s="90"/>
      <c r="X59" s="20"/>
    </row>
    <row r="60" spans="1:24" s="12" customFormat="1" ht="14.45" customHeight="1" x14ac:dyDescent="0.2">
      <c r="A60" s="40"/>
      <c r="B60" s="82" t="s">
        <v>181</v>
      </c>
      <c r="C60" s="83" t="s">
        <v>201</v>
      </c>
      <c r="D60" s="84">
        <v>3</v>
      </c>
      <c r="E60" s="85">
        <v>3</v>
      </c>
      <c r="F60" s="86" t="s">
        <v>131</v>
      </c>
      <c r="G60" s="15"/>
      <c r="H60" s="82" t="s">
        <v>192</v>
      </c>
      <c r="I60" s="83" t="s">
        <v>193</v>
      </c>
      <c r="J60" s="84">
        <v>3</v>
      </c>
      <c r="K60" s="85">
        <v>3</v>
      </c>
      <c r="L60" s="86" t="s">
        <v>131</v>
      </c>
      <c r="M60" s="15"/>
      <c r="N60" s="11"/>
      <c r="O60" s="165"/>
      <c r="P60" s="166"/>
      <c r="Q60" s="166"/>
      <c r="R60" s="166"/>
      <c r="S60" s="166"/>
      <c r="T60" s="166"/>
      <c r="U60" s="84"/>
      <c r="V60" s="85"/>
      <c r="W60" s="90"/>
      <c r="X60" s="20"/>
    </row>
    <row r="61" spans="1:24" s="12" customFormat="1" ht="14.45" customHeight="1" x14ac:dyDescent="0.2">
      <c r="A61" s="40"/>
      <c r="B61" s="82" t="s">
        <v>182</v>
      </c>
      <c r="C61" s="83" t="s">
        <v>183</v>
      </c>
      <c r="D61" s="84">
        <v>3</v>
      </c>
      <c r="E61" s="85">
        <v>3</v>
      </c>
      <c r="F61" s="86" t="s">
        <v>122</v>
      </c>
      <c r="G61" s="15"/>
      <c r="H61" s="82" t="s">
        <v>194</v>
      </c>
      <c r="I61" s="83" t="s">
        <v>195</v>
      </c>
      <c r="J61" s="84">
        <v>3</v>
      </c>
      <c r="K61" s="85">
        <v>3</v>
      </c>
      <c r="L61" s="86" t="s">
        <v>122</v>
      </c>
      <c r="M61" s="15"/>
      <c r="N61" s="11"/>
      <c r="O61" s="165"/>
      <c r="P61" s="166"/>
      <c r="Q61" s="166"/>
      <c r="R61" s="166"/>
      <c r="S61" s="166"/>
      <c r="T61" s="166"/>
      <c r="U61" s="84"/>
      <c r="V61" s="85"/>
      <c r="W61" s="90"/>
      <c r="X61" s="20"/>
    </row>
    <row r="62" spans="1:24" s="12" customFormat="1" ht="14.45" customHeight="1" x14ac:dyDescent="0.2">
      <c r="A62" s="40"/>
      <c r="B62" s="82" t="s">
        <v>184</v>
      </c>
      <c r="C62" s="83" t="s">
        <v>202</v>
      </c>
      <c r="D62" s="84">
        <v>3</v>
      </c>
      <c r="E62" s="85">
        <v>3</v>
      </c>
      <c r="F62" s="86" t="s">
        <v>131</v>
      </c>
      <c r="G62" s="15"/>
      <c r="H62" s="82" t="s">
        <v>196</v>
      </c>
      <c r="I62" s="83" t="s">
        <v>186</v>
      </c>
      <c r="J62" s="84">
        <v>3</v>
      </c>
      <c r="K62" s="85">
        <v>3</v>
      </c>
      <c r="L62" s="86" t="s">
        <v>131</v>
      </c>
      <c r="M62" s="15"/>
      <c r="N62" s="11"/>
      <c r="O62" s="165"/>
      <c r="P62" s="166"/>
      <c r="Q62" s="166"/>
      <c r="R62" s="166"/>
      <c r="S62" s="166"/>
      <c r="T62" s="166"/>
      <c r="U62" s="84"/>
      <c r="V62" s="85"/>
      <c r="W62" s="90"/>
      <c r="X62" s="20"/>
    </row>
    <row r="63" spans="1:24" s="12" customFormat="1" ht="14.45" customHeight="1" x14ac:dyDescent="0.2">
      <c r="A63" s="40"/>
      <c r="B63" s="82" t="s">
        <v>185</v>
      </c>
      <c r="C63" s="83" t="s">
        <v>186</v>
      </c>
      <c r="D63" s="84">
        <v>3</v>
      </c>
      <c r="E63" s="85">
        <v>3</v>
      </c>
      <c r="F63" s="86" t="s">
        <v>131</v>
      </c>
      <c r="G63" s="15"/>
      <c r="H63" s="82" t="s">
        <v>197</v>
      </c>
      <c r="I63" s="97" t="s">
        <v>198</v>
      </c>
      <c r="J63" s="84">
        <v>4</v>
      </c>
      <c r="K63" s="85">
        <v>4</v>
      </c>
      <c r="L63" s="86" t="s">
        <v>125</v>
      </c>
      <c r="M63" s="15"/>
      <c r="N63" s="11"/>
      <c r="O63" s="165"/>
      <c r="P63" s="166"/>
      <c r="Q63" s="166"/>
      <c r="R63" s="166"/>
      <c r="S63" s="166"/>
      <c r="T63" s="166"/>
      <c r="U63" s="84"/>
      <c r="V63" s="85"/>
      <c r="W63" s="90"/>
      <c r="X63" s="20"/>
    </row>
    <row r="64" spans="1:24" s="12" customFormat="1" ht="14.45" customHeight="1" x14ac:dyDescent="0.2">
      <c r="A64" s="40"/>
      <c r="B64" s="82"/>
      <c r="C64" s="83"/>
      <c r="D64" s="84"/>
      <c r="E64" s="85"/>
      <c r="F64" s="86"/>
      <c r="G64" s="15"/>
      <c r="H64" s="82"/>
      <c r="I64" s="83"/>
      <c r="J64" s="84"/>
      <c r="K64" s="85"/>
      <c r="L64" s="86"/>
      <c r="M64" s="15"/>
      <c r="N64" s="11"/>
      <c r="O64" s="165"/>
      <c r="P64" s="166"/>
      <c r="Q64" s="166"/>
      <c r="R64" s="166"/>
      <c r="S64" s="166"/>
      <c r="T64" s="166"/>
      <c r="U64" s="84"/>
      <c r="V64" s="85"/>
      <c r="W64" s="90"/>
      <c r="X64" s="20"/>
    </row>
    <row r="65" spans="1:24" s="12" customFormat="1" ht="14.45" customHeight="1" x14ac:dyDescent="0.2">
      <c r="A65" s="40"/>
      <c r="B65" s="82"/>
      <c r="C65" s="83"/>
      <c r="D65" s="84"/>
      <c r="E65" s="85"/>
      <c r="F65" s="86"/>
      <c r="G65" s="15"/>
      <c r="H65" s="82"/>
      <c r="I65" s="83"/>
      <c r="J65" s="84"/>
      <c r="K65" s="85"/>
      <c r="L65" s="86"/>
      <c r="M65" s="15"/>
      <c r="N65" s="11"/>
      <c r="O65" s="165"/>
      <c r="P65" s="166"/>
      <c r="Q65" s="166"/>
      <c r="R65" s="166"/>
      <c r="S65" s="166"/>
      <c r="T65" s="166"/>
      <c r="U65" s="84"/>
      <c r="V65" s="85"/>
      <c r="W65" s="90"/>
      <c r="X65" s="20"/>
    </row>
    <row r="66" spans="1:24" s="12" customFormat="1" ht="13.5" customHeight="1" x14ac:dyDescent="0.2">
      <c r="A66" s="40"/>
      <c r="B66" s="111"/>
      <c r="C66" s="92" t="s">
        <v>46</v>
      </c>
      <c r="D66" s="84">
        <v>18</v>
      </c>
      <c r="E66" s="93">
        <v>18</v>
      </c>
      <c r="F66" s="94"/>
      <c r="G66" s="48"/>
      <c r="H66" s="111"/>
      <c r="I66" s="92" t="s">
        <v>46</v>
      </c>
      <c r="J66" s="84">
        <v>19</v>
      </c>
      <c r="K66" s="93">
        <v>19</v>
      </c>
      <c r="L66" s="94"/>
      <c r="M66" s="48"/>
      <c r="N66" s="167" t="s">
        <v>46</v>
      </c>
      <c r="O66" s="168"/>
      <c r="P66" s="168"/>
      <c r="Q66" s="168"/>
      <c r="R66" s="168"/>
      <c r="S66" s="168"/>
      <c r="T66" s="169"/>
      <c r="U66" s="84"/>
      <c r="V66" s="93"/>
      <c r="W66" s="94"/>
      <c r="X66" s="20"/>
    </row>
    <row r="67" spans="1:24" s="12" customFormat="1" ht="8.1" customHeight="1" x14ac:dyDescent="0.2">
      <c r="A67" s="40"/>
      <c r="B67" s="15"/>
      <c r="C67" s="112"/>
      <c r="D67" s="113"/>
      <c r="E67" s="113"/>
      <c r="F67" s="15"/>
      <c r="G67" s="15"/>
      <c r="H67" s="15"/>
      <c r="I67" s="112"/>
      <c r="J67" s="113"/>
      <c r="K67" s="113"/>
      <c r="L67" s="15"/>
      <c r="M67" s="15"/>
      <c r="N67" s="15"/>
      <c r="O67" s="113"/>
      <c r="P67" s="113"/>
      <c r="Q67" s="15"/>
      <c r="R67" s="30"/>
      <c r="S67" s="30"/>
      <c r="T67" s="15"/>
      <c r="U67" s="15"/>
      <c r="V67" s="15"/>
      <c r="W67" s="15"/>
      <c r="X67" s="20"/>
    </row>
    <row r="68" spans="1:24" s="12" customFormat="1" ht="13.5" customHeight="1" thickBot="1" x14ac:dyDescent="0.25">
      <c r="A68" s="40"/>
      <c r="B68" s="15"/>
      <c r="C68" s="70" t="s">
        <v>69</v>
      </c>
      <c r="D68" s="15"/>
      <c r="E68" s="15"/>
      <c r="F68" s="15"/>
      <c r="G68" s="15"/>
      <c r="H68" s="15"/>
      <c r="I68" s="70" t="s">
        <v>70</v>
      </c>
      <c r="J68" s="15"/>
      <c r="K68" s="15"/>
      <c r="L68" s="15"/>
      <c r="M68" s="15"/>
      <c r="N68" s="15"/>
      <c r="O68" s="174" t="s">
        <v>71</v>
      </c>
      <c r="P68" s="174"/>
      <c r="Q68" s="174"/>
      <c r="R68" s="174"/>
      <c r="S68" s="174"/>
      <c r="T68" s="174"/>
      <c r="U68" s="70"/>
      <c r="V68" s="70"/>
      <c r="W68" s="15"/>
      <c r="X68" s="20"/>
    </row>
    <row r="69" spans="1:24" s="12" customFormat="1" ht="13.5" customHeight="1" x14ac:dyDescent="0.2">
      <c r="A69" s="40"/>
      <c r="B69" s="71" t="s">
        <v>14</v>
      </c>
      <c r="C69" s="72" t="s">
        <v>38</v>
      </c>
      <c r="D69" s="73"/>
      <c r="E69" s="74" t="s">
        <v>39</v>
      </c>
      <c r="F69" s="75" t="s">
        <v>113</v>
      </c>
      <c r="G69" s="15"/>
      <c r="H69" s="71" t="s">
        <v>14</v>
      </c>
      <c r="I69" s="72" t="s">
        <v>40</v>
      </c>
      <c r="J69" s="73"/>
      <c r="K69" s="74" t="s">
        <v>39</v>
      </c>
      <c r="L69" s="75" t="s">
        <v>219</v>
      </c>
      <c r="M69" s="15"/>
      <c r="N69" s="71" t="s">
        <v>14</v>
      </c>
      <c r="O69" s="175"/>
      <c r="P69" s="175"/>
      <c r="Q69" s="175"/>
      <c r="R69" s="175"/>
      <c r="S69" s="175"/>
      <c r="T69" s="175"/>
      <c r="U69" s="73"/>
      <c r="V69" s="74" t="s">
        <v>39</v>
      </c>
      <c r="W69" s="75"/>
      <c r="X69" s="20"/>
    </row>
    <row r="70" spans="1:24" s="12" customFormat="1" ht="13.5" customHeight="1" thickBot="1" x14ac:dyDescent="0.25">
      <c r="A70" s="40"/>
      <c r="B70" s="76" t="s">
        <v>41</v>
      </c>
      <c r="C70" s="77" t="s">
        <v>42</v>
      </c>
      <c r="D70" s="78" t="s">
        <v>43</v>
      </c>
      <c r="E70" s="108" t="s">
        <v>44</v>
      </c>
      <c r="F70" s="109" t="s">
        <v>45</v>
      </c>
      <c r="G70" s="15"/>
      <c r="H70" s="76" t="s">
        <v>41</v>
      </c>
      <c r="I70" s="77" t="s">
        <v>42</v>
      </c>
      <c r="J70" s="78" t="s">
        <v>43</v>
      </c>
      <c r="K70" s="108" t="s">
        <v>44</v>
      </c>
      <c r="L70" s="109" t="s">
        <v>45</v>
      </c>
      <c r="M70" s="15"/>
      <c r="N70" s="80" t="s">
        <v>41</v>
      </c>
      <c r="O70" s="176" t="s">
        <v>42</v>
      </c>
      <c r="P70" s="177"/>
      <c r="Q70" s="177"/>
      <c r="R70" s="177"/>
      <c r="S70" s="177"/>
      <c r="T70" s="178"/>
      <c r="U70" s="78" t="s">
        <v>43</v>
      </c>
      <c r="V70" s="110" t="s">
        <v>44</v>
      </c>
      <c r="W70" s="109" t="s">
        <v>45</v>
      </c>
      <c r="X70" s="20"/>
    </row>
    <row r="71" spans="1:24" s="12" customFormat="1" ht="14.45" customHeight="1" x14ac:dyDescent="0.2">
      <c r="A71" s="40"/>
      <c r="B71" s="11" t="s">
        <v>199</v>
      </c>
      <c r="C71" s="97" t="s">
        <v>200</v>
      </c>
      <c r="D71" s="84">
        <v>3</v>
      </c>
      <c r="E71" s="85">
        <v>3</v>
      </c>
      <c r="F71" s="90" t="s">
        <v>122</v>
      </c>
      <c r="G71" s="48"/>
      <c r="H71" s="11" t="s">
        <v>220</v>
      </c>
      <c r="I71" s="97" t="s">
        <v>221</v>
      </c>
      <c r="J71" s="84">
        <v>3</v>
      </c>
      <c r="K71" s="85">
        <v>3</v>
      </c>
      <c r="L71" s="90" t="s">
        <v>122</v>
      </c>
      <c r="M71" s="48"/>
      <c r="N71" s="11"/>
      <c r="O71" s="165"/>
      <c r="P71" s="166"/>
      <c r="Q71" s="166"/>
      <c r="R71" s="166"/>
      <c r="S71" s="166"/>
      <c r="T71" s="166"/>
      <c r="U71" s="84"/>
      <c r="V71" s="85"/>
      <c r="W71" s="90"/>
      <c r="X71" s="20"/>
    </row>
    <row r="72" spans="1:24" s="12" customFormat="1" ht="14.45" customHeight="1" x14ac:dyDescent="0.2">
      <c r="A72" s="40"/>
      <c r="B72" s="82" t="s">
        <v>204</v>
      </c>
      <c r="C72" s="83" t="s">
        <v>205</v>
      </c>
      <c r="D72" s="84">
        <v>3</v>
      </c>
      <c r="E72" s="85">
        <v>3</v>
      </c>
      <c r="F72" s="90" t="s">
        <v>131</v>
      </c>
      <c r="G72" s="15"/>
      <c r="H72" s="82" t="s">
        <v>222</v>
      </c>
      <c r="I72" s="83" t="s">
        <v>223</v>
      </c>
      <c r="J72" s="84">
        <v>3</v>
      </c>
      <c r="K72" s="85">
        <v>3</v>
      </c>
      <c r="L72" s="90" t="s">
        <v>122</v>
      </c>
      <c r="M72" s="15"/>
      <c r="N72" s="11"/>
      <c r="O72" s="165"/>
      <c r="P72" s="166"/>
      <c r="Q72" s="166"/>
      <c r="R72" s="166"/>
      <c r="S72" s="166"/>
      <c r="T72" s="166"/>
      <c r="U72" s="84"/>
      <c r="V72" s="85"/>
      <c r="W72" s="90"/>
      <c r="X72" s="20"/>
    </row>
    <row r="73" spans="1:24" s="12" customFormat="1" ht="14.45" customHeight="1" x14ac:dyDescent="0.2">
      <c r="A73" s="40"/>
      <c r="B73" s="11" t="s">
        <v>206</v>
      </c>
      <c r="C73" s="97" t="s">
        <v>207</v>
      </c>
      <c r="D73" s="84">
        <v>3</v>
      </c>
      <c r="E73" s="85">
        <v>3</v>
      </c>
      <c r="F73" s="90" t="s">
        <v>131</v>
      </c>
      <c r="G73" s="15"/>
      <c r="H73" s="11" t="s">
        <v>224</v>
      </c>
      <c r="I73" s="97" t="s">
        <v>225</v>
      </c>
      <c r="J73" s="84">
        <v>3</v>
      </c>
      <c r="K73" s="85">
        <v>3</v>
      </c>
      <c r="L73" s="90" t="s">
        <v>122</v>
      </c>
      <c r="M73" s="15"/>
      <c r="N73" s="11"/>
      <c r="O73" s="165"/>
      <c r="P73" s="166"/>
      <c r="Q73" s="166"/>
      <c r="R73" s="166"/>
      <c r="S73" s="166"/>
      <c r="T73" s="166"/>
      <c r="U73" s="84"/>
      <c r="V73" s="85"/>
      <c r="W73" s="90"/>
      <c r="X73" s="20"/>
    </row>
    <row r="74" spans="1:24" s="12" customFormat="1" ht="14.45" customHeight="1" x14ac:dyDescent="0.2">
      <c r="A74" s="40"/>
      <c r="B74" s="11" t="s">
        <v>208</v>
      </c>
      <c r="C74" s="97" t="s">
        <v>209</v>
      </c>
      <c r="D74" s="84">
        <v>3</v>
      </c>
      <c r="E74" s="85">
        <v>3</v>
      </c>
      <c r="F74" s="90" t="s">
        <v>122</v>
      </c>
      <c r="G74" s="15"/>
      <c r="H74" s="11" t="s">
        <v>226</v>
      </c>
      <c r="I74" s="97" t="s">
        <v>213</v>
      </c>
      <c r="J74" s="84">
        <v>3</v>
      </c>
      <c r="K74" s="85">
        <v>3</v>
      </c>
      <c r="L74" s="90" t="s">
        <v>122</v>
      </c>
      <c r="M74" s="15"/>
      <c r="N74" s="11"/>
      <c r="O74" s="165"/>
      <c r="P74" s="166"/>
      <c r="Q74" s="166"/>
      <c r="R74" s="166"/>
      <c r="S74" s="166"/>
      <c r="T74" s="166"/>
      <c r="U74" s="84"/>
      <c r="V74" s="85"/>
      <c r="W74" s="90"/>
      <c r="X74" s="20"/>
    </row>
    <row r="75" spans="1:24" s="12" customFormat="1" ht="14.45" customHeight="1" x14ac:dyDescent="0.2">
      <c r="A75" s="40"/>
      <c r="B75" s="11" t="s">
        <v>210</v>
      </c>
      <c r="C75" s="97" t="s">
        <v>211</v>
      </c>
      <c r="D75" s="84">
        <v>3</v>
      </c>
      <c r="E75" s="85">
        <v>3</v>
      </c>
      <c r="F75" s="90" t="s">
        <v>131</v>
      </c>
      <c r="G75" s="15"/>
      <c r="H75" s="11" t="s">
        <v>227</v>
      </c>
      <c r="I75" s="97" t="s">
        <v>228</v>
      </c>
      <c r="J75" s="84">
        <v>3</v>
      </c>
      <c r="K75" s="85">
        <v>3</v>
      </c>
      <c r="L75" s="90" t="s">
        <v>131</v>
      </c>
      <c r="M75" s="15"/>
      <c r="N75" s="11"/>
      <c r="O75" s="165"/>
      <c r="P75" s="166"/>
      <c r="Q75" s="166"/>
      <c r="R75" s="166"/>
      <c r="S75" s="166"/>
      <c r="T75" s="166"/>
      <c r="U75" s="84"/>
      <c r="V75" s="85"/>
      <c r="W75" s="90"/>
      <c r="X75" s="20"/>
    </row>
    <row r="76" spans="1:24" s="12" customFormat="1" ht="14.45" customHeight="1" x14ac:dyDescent="0.2">
      <c r="A76" s="40"/>
      <c r="B76" s="11" t="s">
        <v>212</v>
      </c>
      <c r="C76" s="97" t="s">
        <v>213</v>
      </c>
      <c r="D76" s="84">
        <v>3</v>
      </c>
      <c r="E76" s="85">
        <v>3</v>
      </c>
      <c r="F76" s="90" t="s">
        <v>122</v>
      </c>
      <c r="G76" s="15"/>
      <c r="H76" s="11"/>
      <c r="I76" s="97"/>
      <c r="J76" s="84"/>
      <c r="K76" s="85"/>
      <c r="L76" s="90"/>
      <c r="M76" s="15"/>
      <c r="N76" s="11"/>
      <c r="O76" s="165"/>
      <c r="P76" s="166"/>
      <c r="Q76" s="166"/>
      <c r="R76" s="166"/>
      <c r="S76" s="166"/>
      <c r="T76" s="166"/>
      <c r="U76" s="84"/>
      <c r="V76" s="85"/>
      <c r="W76" s="90"/>
      <c r="X76" s="20"/>
    </row>
    <row r="77" spans="1:24" s="12" customFormat="1" ht="14.45" customHeight="1" x14ac:dyDescent="0.2">
      <c r="A77" s="40"/>
      <c r="B77" s="11"/>
      <c r="C77" s="97"/>
      <c r="D77" s="84"/>
      <c r="E77" s="85"/>
      <c r="F77" s="90"/>
      <c r="G77" s="15"/>
      <c r="H77" s="90"/>
      <c r="I77" s="97"/>
      <c r="J77" s="84"/>
      <c r="K77" s="85"/>
      <c r="L77" s="90"/>
      <c r="M77" s="15"/>
      <c r="N77" s="11"/>
      <c r="O77" s="165"/>
      <c r="P77" s="166"/>
      <c r="Q77" s="166"/>
      <c r="R77" s="166"/>
      <c r="S77" s="166"/>
      <c r="T77" s="166"/>
      <c r="U77" s="84"/>
      <c r="V77" s="85"/>
      <c r="W77" s="90"/>
      <c r="X77" s="20"/>
    </row>
    <row r="78" spans="1:24" s="12" customFormat="1" ht="14.45" customHeight="1" x14ac:dyDescent="0.2">
      <c r="A78" s="40"/>
      <c r="B78" s="11"/>
      <c r="C78" s="97"/>
      <c r="D78" s="84"/>
      <c r="E78" s="85"/>
      <c r="F78" s="90"/>
      <c r="G78" s="15"/>
      <c r="H78" s="90"/>
      <c r="I78" s="97"/>
      <c r="J78" s="84"/>
      <c r="K78" s="85"/>
      <c r="L78" s="90"/>
      <c r="M78" s="15"/>
      <c r="N78" s="11"/>
      <c r="O78" s="165"/>
      <c r="P78" s="166"/>
      <c r="Q78" s="166"/>
      <c r="R78" s="166"/>
      <c r="S78" s="166"/>
      <c r="T78" s="166"/>
      <c r="U78" s="84"/>
      <c r="V78" s="85"/>
      <c r="W78" s="90"/>
      <c r="X78" s="20"/>
    </row>
    <row r="79" spans="1:24" s="12" customFormat="1" ht="13.5" customHeight="1" x14ac:dyDescent="0.2">
      <c r="A79" s="40"/>
      <c r="B79" s="91"/>
      <c r="C79" s="92" t="s">
        <v>46</v>
      </c>
      <c r="D79" s="84">
        <v>18</v>
      </c>
      <c r="E79" s="93">
        <v>18</v>
      </c>
      <c r="F79" s="94"/>
      <c r="G79" s="48"/>
      <c r="H79" s="91"/>
      <c r="I79" s="92" t="s">
        <v>46</v>
      </c>
      <c r="J79" s="84">
        <v>15</v>
      </c>
      <c r="K79" s="93">
        <v>15</v>
      </c>
      <c r="L79" s="94"/>
      <c r="M79" s="48"/>
      <c r="N79" s="167" t="s">
        <v>46</v>
      </c>
      <c r="O79" s="168"/>
      <c r="P79" s="168"/>
      <c r="Q79" s="168"/>
      <c r="R79" s="168"/>
      <c r="S79" s="168"/>
      <c r="T79" s="169"/>
      <c r="U79" s="84"/>
      <c r="V79" s="93"/>
      <c r="W79" s="94"/>
      <c r="X79" s="20"/>
    </row>
    <row r="80" spans="1:24" s="12" customFormat="1" ht="8.1" customHeight="1" x14ac:dyDescent="0.2">
      <c r="A80" s="40"/>
      <c r="B80" s="15"/>
      <c r="C80" s="112"/>
      <c r="D80" s="113"/>
      <c r="E80" s="113"/>
      <c r="F80" s="15"/>
      <c r="G80" s="15"/>
      <c r="H80" s="15"/>
      <c r="I80" s="112"/>
      <c r="J80" s="113"/>
      <c r="K80" s="113"/>
      <c r="L80" s="15"/>
      <c r="M80" s="15"/>
      <c r="N80" s="15"/>
      <c r="O80" s="113"/>
      <c r="P80" s="113"/>
      <c r="Q80" s="15"/>
      <c r="R80" s="30"/>
      <c r="S80" s="30"/>
      <c r="T80" s="15"/>
      <c r="U80" s="15"/>
      <c r="V80" s="15"/>
      <c r="W80" s="15"/>
      <c r="X80" s="20"/>
    </row>
    <row r="81" spans="1:24" s="12" customFormat="1" ht="13.5" customHeight="1" thickBot="1" x14ac:dyDescent="0.25">
      <c r="A81" s="40"/>
      <c r="B81" s="15"/>
      <c r="C81" s="70" t="s">
        <v>72</v>
      </c>
      <c r="D81" s="15"/>
      <c r="E81" s="15"/>
      <c r="F81" s="15"/>
      <c r="G81" s="15"/>
      <c r="H81" s="15"/>
      <c r="I81" s="70" t="s">
        <v>73</v>
      </c>
      <c r="J81" s="15"/>
      <c r="K81" s="15"/>
      <c r="L81" s="15"/>
      <c r="M81" s="15"/>
      <c r="N81" s="15"/>
      <c r="O81" s="174" t="s">
        <v>74</v>
      </c>
      <c r="P81" s="174"/>
      <c r="Q81" s="174"/>
      <c r="R81" s="174"/>
      <c r="S81" s="174"/>
      <c r="T81" s="174"/>
      <c r="U81" s="70"/>
      <c r="V81" s="70"/>
      <c r="W81" s="15"/>
      <c r="X81" s="20"/>
    </row>
    <row r="82" spans="1:24" s="12" customFormat="1" ht="13.5" customHeight="1" x14ac:dyDescent="0.2">
      <c r="A82" s="40"/>
      <c r="B82" s="71" t="s">
        <v>14</v>
      </c>
      <c r="C82" s="72" t="s">
        <v>38</v>
      </c>
      <c r="D82" s="73"/>
      <c r="E82" s="74" t="s">
        <v>39</v>
      </c>
      <c r="F82" s="75" t="s">
        <v>219</v>
      </c>
      <c r="G82" s="15"/>
      <c r="H82" s="71" t="s">
        <v>14</v>
      </c>
      <c r="I82" s="72"/>
      <c r="J82" s="73"/>
      <c r="K82" s="74" t="s">
        <v>39</v>
      </c>
      <c r="L82" s="75"/>
      <c r="M82" s="15"/>
      <c r="N82" s="71" t="s">
        <v>14</v>
      </c>
      <c r="O82" s="175"/>
      <c r="P82" s="175"/>
      <c r="Q82" s="175"/>
      <c r="R82" s="175"/>
      <c r="S82" s="175"/>
      <c r="T82" s="175"/>
      <c r="U82" s="73"/>
      <c r="V82" s="74" t="s">
        <v>39</v>
      </c>
      <c r="W82" s="75"/>
      <c r="X82" s="20"/>
    </row>
    <row r="83" spans="1:24" s="12" customFormat="1" ht="13.5" customHeight="1" thickBot="1" x14ac:dyDescent="0.25">
      <c r="A83" s="40"/>
      <c r="B83" s="76" t="s">
        <v>41</v>
      </c>
      <c r="C83" s="77" t="s">
        <v>42</v>
      </c>
      <c r="D83" s="78" t="s">
        <v>43</v>
      </c>
      <c r="E83" s="108" t="s">
        <v>44</v>
      </c>
      <c r="F83" s="109" t="s">
        <v>45</v>
      </c>
      <c r="G83" s="15"/>
      <c r="H83" s="76" t="s">
        <v>41</v>
      </c>
      <c r="I83" s="77" t="s">
        <v>42</v>
      </c>
      <c r="J83" s="78" t="s">
        <v>43</v>
      </c>
      <c r="K83" s="108" t="s">
        <v>44</v>
      </c>
      <c r="L83" s="109" t="s">
        <v>45</v>
      </c>
      <c r="M83" s="15"/>
      <c r="N83" s="80" t="s">
        <v>41</v>
      </c>
      <c r="O83" s="176" t="s">
        <v>42</v>
      </c>
      <c r="P83" s="177"/>
      <c r="Q83" s="177"/>
      <c r="R83" s="177"/>
      <c r="S83" s="177"/>
      <c r="T83" s="178"/>
      <c r="U83" s="78" t="s">
        <v>43</v>
      </c>
      <c r="V83" s="110" t="s">
        <v>44</v>
      </c>
      <c r="W83" s="109" t="s">
        <v>45</v>
      </c>
      <c r="X83" s="20"/>
    </row>
    <row r="84" spans="1:24" s="12" customFormat="1" ht="14.1" customHeight="1" x14ac:dyDescent="0.2">
      <c r="A84" s="40"/>
      <c r="B84" s="11" t="s">
        <v>224</v>
      </c>
      <c r="C84" s="97" t="s">
        <v>232</v>
      </c>
      <c r="D84" s="84">
        <v>3</v>
      </c>
      <c r="E84" s="85">
        <v>3</v>
      </c>
      <c r="F84" s="90"/>
      <c r="G84" s="15"/>
      <c r="H84" s="11"/>
      <c r="I84" s="97"/>
      <c r="J84" s="84"/>
      <c r="K84" s="85"/>
      <c r="L84" s="90"/>
      <c r="M84" s="15"/>
      <c r="N84" s="90"/>
      <c r="O84" s="165"/>
      <c r="P84" s="166"/>
      <c r="Q84" s="166"/>
      <c r="R84" s="166"/>
      <c r="S84" s="166"/>
      <c r="T84" s="166"/>
      <c r="U84" s="84"/>
      <c r="V84" s="85"/>
      <c r="W84" s="90"/>
      <c r="X84" s="20"/>
    </row>
    <row r="85" spans="1:24" s="12" customFormat="1" ht="14.1" customHeight="1" x14ac:dyDescent="0.2">
      <c r="A85" s="40"/>
      <c r="B85" s="11" t="s">
        <v>233</v>
      </c>
      <c r="C85" s="97" t="s">
        <v>234</v>
      </c>
      <c r="D85" s="84">
        <v>3</v>
      </c>
      <c r="E85" s="85">
        <v>3</v>
      </c>
      <c r="F85" s="90"/>
      <c r="G85" s="15"/>
      <c r="H85" s="11"/>
      <c r="I85" s="97"/>
      <c r="J85" s="84"/>
      <c r="K85" s="85"/>
      <c r="L85" s="90"/>
      <c r="M85" s="15"/>
      <c r="N85" s="90"/>
      <c r="O85" s="165"/>
      <c r="P85" s="166"/>
      <c r="Q85" s="166"/>
      <c r="R85" s="166"/>
      <c r="S85" s="166"/>
      <c r="T85" s="166"/>
      <c r="U85" s="84"/>
      <c r="V85" s="85"/>
      <c r="W85" s="90"/>
      <c r="X85" s="20"/>
    </row>
    <row r="86" spans="1:24" s="12" customFormat="1" ht="14.1" customHeight="1" x14ac:dyDescent="0.2">
      <c r="A86" s="40"/>
      <c r="B86" s="11" t="s">
        <v>235</v>
      </c>
      <c r="C86" s="97" t="s">
        <v>236</v>
      </c>
      <c r="D86" s="84">
        <v>3</v>
      </c>
      <c r="E86" s="85">
        <v>3</v>
      </c>
      <c r="F86" s="90"/>
      <c r="G86" s="15"/>
      <c r="H86" s="11"/>
      <c r="I86" s="97"/>
      <c r="J86" s="84"/>
      <c r="K86" s="85"/>
      <c r="L86" s="90"/>
      <c r="M86" s="15"/>
      <c r="N86" s="90"/>
      <c r="O86" s="165"/>
      <c r="P86" s="166"/>
      <c r="Q86" s="166"/>
      <c r="R86" s="166"/>
      <c r="S86" s="166"/>
      <c r="T86" s="166"/>
      <c r="U86" s="84"/>
      <c r="V86" s="85"/>
      <c r="W86" s="90"/>
      <c r="X86" s="20"/>
    </row>
    <row r="87" spans="1:24" s="12" customFormat="1" ht="14.1" customHeight="1" x14ac:dyDescent="0.2">
      <c r="A87" s="40"/>
      <c r="B87" s="11" t="s">
        <v>237</v>
      </c>
      <c r="C87" s="97" t="s">
        <v>238</v>
      </c>
      <c r="D87" s="84">
        <v>3</v>
      </c>
      <c r="E87" s="85">
        <v>3</v>
      </c>
      <c r="F87" s="90"/>
      <c r="G87" s="15"/>
      <c r="H87" s="11"/>
      <c r="I87" s="97"/>
      <c r="J87" s="84"/>
      <c r="K87" s="85"/>
      <c r="L87" s="90"/>
      <c r="M87" s="15"/>
      <c r="N87" s="90"/>
      <c r="O87" s="165"/>
      <c r="P87" s="166"/>
      <c r="Q87" s="166"/>
      <c r="R87" s="166"/>
      <c r="S87" s="166"/>
      <c r="T87" s="166"/>
      <c r="U87" s="84"/>
      <c r="V87" s="85"/>
      <c r="W87" s="90"/>
      <c r="X87" s="20"/>
    </row>
    <row r="88" spans="1:24" s="12" customFormat="1" ht="14.1" customHeight="1" x14ac:dyDescent="0.2">
      <c r="A88" s="40"/>
      <c r="B88" s="11"/>
      <c r="C88" s="97"/>
      <c r="D88" s="84"/>
      <c r="E88" s="85"/>
      <c r="F88" s="90"/>
      <c r="G88" s="15"/>
      <c r="H88" s="11"/>
      <c r="I88" s="97"/>
      <c r="J88" s="84"/>
      <c r="K88" s="85"/>
      <c r="L88" s="90"/>
      <c r="M88" s="15"/>
      <c r="N88" s="90"/>
      <c r="O88" s="165"/>
      <c r="P88" s="166"/>
      <c r="Q88" s="166"/>
      <c r="R88" s="166"/>
      <c r="S88" s="166"/>
      <c r="T88" s="166"/>
      <c r="U88" s="84"/>
      <c r="V88" s="85"/>
      <c r="W88" s="90"/>
      <c r="X88" s="20"/>
    </row>
    <row r="89" spans="1:24" s="12" customFormat="1" ht="14.1" customHeight="1" x14ac:dyDescent="0.2">
      <c r="A89" s="40"/>
      <c r="B89" s="11"/>
      <c r="C89" s="97"/>
      <c r="D89" s="84"/>
      <c r="E89" s="85"/>
      <c r="F89" s="90"/>
      <c r="G89" s="15"/>
      <c r="H89" s="11"/>
      <c r="I89" s="97"/>
      <c r="J89" s="84"/>
      <c r="K89" s="85"/>
      <c r="L89" s="90"/>
      <c r="M89" s="15"/>
      <c r="N89" s="90"/>
      <c r="O89" s="165"/>
      <c r="P89" s="166"/>
      <c r="Q89" s="166"/>
      <c r="R89" s="166"/>
      <c r="S89" s="166"/>
      <c r="T89" s="166"/>
      <c r="U89" s="84"/>
      <c r="V89" s="85"/>
      <c r="W89" s="90"/>
      <c r="X89" s="20"/>
    </row>
    <row r="90" spans="1:24" s="12" customFormat="1" ht="14.1" customHeight="1" x14ac:dyDescent="0.2">
      <c r="A90" s="40"/>
      <c r="B90" s="11"/>
      <c r="C90" s="97"/>
      <c r="D90" s="84"/>
      <c r="E90" s="85"/>
      <c r="F90" s="90"/>
      <c r="G90" s="15"/>
      <c r="H90" s="11"/>
      <c r="I90" s="97"/>
      <c r="J90" s="84"/>
      <c r="K90" s="85"/>
      <c r="L90" s="90"/>
      <c r="M90" s="15"/>
      <c r="N90" s="90"/>
      <c r="O90" s="165"/>
      <c r="P90" s="166"/>
      <c r="Q90" s="166"/>
      <c r="R90" s="166"/>
      <c r="S90" s="166"/>
      <c r="T90" s="166"/>
      <c r="U90" s="84"/>
      <c r="V90" s="85"/>
      <c r="W90" s="90"/>
      <c r="X90" s="20"/>
    </row>
    <row r="91" spans="1:24" s="12" customFormat="1" ht="14.1" customHeight="1" x14ac:dyDescent="0.2">
      <c r="A91" s="40"/>
      <c r="B91" s="90"/>
      <c r="C91" s="97"/>
      <c r="D91" s="84"/>
      <c r="E91" s="85"/>
      <c r="F91" s="90"/>
      <c r="G91" s="15"/>
      <c r="H91" s="11"/>
      <c r="I91" s="97"/>
      <c r="J91" s="84"/>
      <c r="K91" s="85"/>
      <c r="L91" s="90"/>
      <c r="M91" s="15"/>
      <c r="N91" s="90"/>
      <c r="O91" s="165"/>
      <c r="P91" s="166"/>
      <c r="Q91" s="166"/>
      <c r="R91" s="166"/>
      <c r="S91" s="166"/>
      <c r="T91" s="166"/>
      <c r="U91" s="84"/>
      <c r="V91" s="85"/>
      <c r="W91" s="90"/>
      <c r="X91" s="20"/>
    </row>
    <row r="92" spans="1:24" s="12" customFormat="1" ht="12.95" customHeight="1" x14ac:dyDescent="0.2">
      <c r="A92" s="40"/>
      <c r="B92" s="91"/>
      <c r="C92" s="92" t="s">
        <v>46</v>
      </c>
      <c r="D92" s="84">
        <v>12</v>
      </c>
      <c r="E92" s="93">
        <v>12</v>
      </c>
      <c r="F92" s="94"/>
      <c r="G92" s="15"/>
      <c r="H92" s="91"/>
      <c r="I92" s="92" t="s">
        <v>46</v>
      </c>
      <c r="J92" s="84"/>
      <c r="K92" s="93"/>
      <c r="L92" s="94"/>
      <c r="M92" s="15"/>
      <c r="N92" s="167" t="s">
        <v>46</v>
      </c>
      <c r="O92" s="168"/>
      <c r="P92" s="168"/>
      <c r="Q92" s="168"/>
      <c r="R92" s="168"/>
      <c r="S92" s="168"/>
      <c r="T92" s="169"/>
      <c r="U92" s="84"/>
      <c r="V92" s="93"/>
      <c r="W92" s="94"/>
      <c r="X92" s="20"/>
    </row>
    <row r="93" spans="1:24" ht="13.5" customHeight="1" x14ac:dyDescent="0.2">
      <c r="A93" s="114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8"/>
    </row>
    <row r="94" spans="1:24" s="12" customFormat="1" ht="13.5" customHeight="1" x14ac:dyDescent="0.2">
      <c r="A94" s="29" t="s">
        <v>104</v>
      </c>
      <c r="B94" s="30"/>
      <c r="C94" s="30"/>
      <c r="D94" s="30"/>
      <c r="E94" s="30"/>
      <c r="F94" s="30"/>
      <c r="G94" s="30"/>
      <c r="H94" s="30"/>
      <c r="I94" s="116"/>
      <c r="J94" s="117" t="s">
        <v>106</v>
      </c>
      <c r="K94" s="118" t="s">
        <v>75</v>
      </c>
      <c r="L94" s="119"/>
      <c r="M94" s="120"/>
      <c r="N94" s="121" t="s">
        <v>76</v>
      </c>
      <c r="O94" s="122"/>
      <c r="P94" s="122"/>
      <c r="Q94" s="122"/>
      <c r="R94" s="122"/>
      <c r="S94" s="122"/>
      <c r="T94" s="122"/>
      <c r="U94" s="122"/>
      <c r="V94" s="122"/>
      <c r="W94" s="122"/>
      <c r="X94" s="123"/>
    </row>
    <row r="95" spans="1:24" s="12" customFormat="1" ht="6.95" customHeight="1" x14ac:dyDescent="0.2">
      <c r="A95" s="40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70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2"/>
    </row>
    <row r="96" spans="1:24" s="12" customFormat="1" ht="13.5" customHeight="1" x14ac:dyDescent="0.2">
      <c r="A96" s="100" t="s">
        <v>77</v>
      </c>
      <c r="B96" s="15"/>
      <c r="C96" s="124"/>
      <c r="D96" s="173"/>
      <c r="E96" s="173"/>
      <c r="F96" s="173"/>
      <c r="G96" s="173"/>
      <c r="H96" s="173"/>
      <c r="I96" s="173"/>
      <c r="J96" s="125"/>
      <c r="K96" s="126"/>
      <c r="L96" s="127" t="s">
        <v>78</v>
      </c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2"/>
    </row>
    <row r="97" spans="1:24" s="12" customFormat="1" ht="5.25" customHeight="1" x14ac:dyDescent="0.2">
      <c r="A97" s="153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44"/>
      <c r="T97" s="144"/>
      <c r="U97" s="144"/>
      <c r="V97" s="144"/>
      <c r="W97" s="144"/>
      <c r="X97" s="155"/>
    </row>
    <row r="98" spans="1:24" s="12" customFormat="1" ht="13.5" customHeight="1" x14ac:dyDescent="0.2">
      <c r="A98" s="128" t="s">
        <v>79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20"/>
      <c r="N98" s="129" t="s">
        <v>80</v>
      </c>
      <c r="O98" s="122"/>
      <c r="P98" s="122"/>
      <c r="Q98" s="122"/>
      <c r="R98" s="122"/>
      <c r="S98" s="122"/>
      <c r="T98" s="122"/>
      <c r="U98" s="122"/>
      <c r="V98" s="122"/>
      <c r="W98" s="122"/>
      <c r="X98" s="123"/>
    </row>
    <row r="99" spans="1:24" s="12" customFormat="1" ht="15.95" customHeight="1" x14ac:dyDescent="0.2">
      <c r="A99" s="156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8"/>
      <c r="N99" s="40"/>
      <c r="O99" s="157" t="s">
        <v>239</v>
      </c>
      <c r="P99" s="157"/>
      <c r="Q99" s="157"/>
      <c r="R99" s="157"/>
      <c r="S99" s="157"/>
      <c r="T99" s="157"/>
      <c r="U99" s="157"/>
      <c r="V99" s="15"/>
      <c r="W99" s="15"/>
      <c r="X99" s="20"/>
    </row>
    <row r="100" spans="1:24" s="12" customFormat="1" ht="13.5" customHeight="1" x14ac:dyDescent="0.2">
      <c r="A100" s="159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55"/>
      <c r="N100" s="34"/>
      <c r="O100" s="144"/>
      <c r="P100" s="144"/>
      <c r="Q100" s="144"/>
      <c r="R100" s="144"/>
      <c r="S100" s="144"/>
      <c r="T100" s="144"/>
      <c r="U100" s="144"/>
      <c r="V100" s="35"/>
      <c r="W100" s="35"/>
      <c r="X100" s="67"/>
    </row>
    <row r="101" spans="1:24" s="12" customFormat="1" ht="13.5" customHeight="1" x14ac:dyDescent="0.2">
      <c r="A101" s="130" t="s">
        <v>105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1"/>
      <c r="N101" s="130" t="s">
        <v>81</v>
      </c>
      <c r="O101" s="131"/>
      <c r="P101" s="122"/>
      <c r="Q101" s="122"/>
      <c r="R101" s="122"/>
      <c r="S101" s="30"/>
      <c r="T101" s="30"/>
      <c r="U101" s="30"/>
      <c r="V101" s="30"/>
      <c r="W101" s="30"/>
      <c r="X101" s="31"/>
    </row>
    <row r="102" spans="1:24" s="12" customFormat="1" ht="15.95" customHeight="1" x14ac:dyDescent="0.2">
      <c r="A102" s="160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8"/>
      <c r="N102" s="128"/>
      <c r="O102" s="157"/>
      <c r="P102" s="157"/>
      <c r="Q102" s="157"/>
      <c r="R102" s="157"/>
      <c r="S102" s="157"/>
      <c r="T102" s="157"/>
      <c r="U102" s="157"/>
      <c r="V102" s="15"/>
      <c r="W102" s="15"/>
      <c r="X102" s="20"/>
    </row>
    <row r="103" spans="1:24" s="12" customFormat="1" ht="13.5" customHeight="1" x14ac:dyDescent="0.2">
      <c r="A103" s="159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55"/>
      <c r="N103" s="34"/>
      <c r="O103" s="144"/>
      <c r="P103" s="144"/>
      <c r="Q103" s="144"/>
      <c r="R103" s="144"/>
      <c r="S103" s="144"/>
      <c r="T103" s="144"/>
      <c r="U103" s="144"/>
      <c r="V103" s="35"/>
      <c r="W103" s="35"/>
      <c r="X103" s="67"/>
    </row>
    <row r="104" spans="1:24" s="12" customFormat="1" ht="13.5" customHeight="1" x14ac:dyDescent="0.2">
      <c r="A104" s="10" t="s">
        <v>62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132" t="s">
        <v>82</v>
      </c>
    </row>
    <row r="105" spans="1:24" s="12" customFormat="1" x14ac:dyDescent="0.2">
      <c r="A105" s="161" t="s">
        <v>1</v>
      </c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3"/>
      <c r="T105" s="163"/>
      <c r="U105" s="163"/>
      <c r="V105" s="163"/>
      <c r="W105" s="163"/>
      <c r="X105" s="164"/>
    </row>
    <row r="106" spans="1:24" s="12" customFormat="1" x14ac:dyDescent="0.2">
      <c r="A106" s="146" t="s">
        <v>64</v>
      </c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8"/>
      <c r="T106" s="148"/>
      <c r="U106" s="148"/>
      <c r="V106" s="148"/>
      <c r="W106" s="148"/>
      <c r="X106" s="149"/>
    </row>
    <row r="107" spans="1:24" s="12" customFormat="1" ht="24" customHeight="1" x14ac:dyDescent="0.2">
      <c r="A107" s="133"/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5"/>
      <c r="T107" s="15"/>
      <c r="U107" s="15"/>
      <c r="V107" s="15"/>
      <c r="W107" s="15"/>
      <c r="X107" s="20"/>
    </row>
    <row r="108" spans="1:24" s="12" customFormat="1" ht="15.75" x14ac:dyDescent="0.25">
      <c r="A108" s="150" t="s">
        <v>83</v>
      </c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"/>
      <c r="T108" s="15"/>
      <c r="U108" s="15"/>
      <c r="V108" s="15"/>
      <c r="W108" s="15"/>
      <c r="X108" s="20"/>
    </row>
    <row r="109" spans="1:24" s="13" customFormat="1" ht="20.25" customHeight="1" x14ac:dyDescent="0.2">
      <c r="A109" s="114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135"/>
      <c r="T109" s="135"/>
      <c r="U109" s="135"/>
      <c r="V109" s="135"/>
      <c r="W109" s="135"/>
      <c r="X109" s="136"/>
    </row>
    <row r="110" spans="1:24" s="12" customFormat="1" ht="15.95" customHeight="1" x14ac:dyDescent="0.2">
      <c r="A110" s="114"/>
      <c r="B110" s="137" t="s">
        <v>84</v>
      </c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5"/>
      <c r="X110" s="20"/>
    </row>
    <row r="111" spans="1:24" s="12" customFormat="1" ht="21.95" customHeight="1" x14ac:dyDescent="0.2">
      <c r="A111" s="114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5"/>
      <c r="X111" s="20"/>
    </row>
    <row r="112" spans="1:24" s="12" customFormat="1" ht="15.95" customHeight="1" x14ac:dyDescent="0.25">
      <c r="A112" s="114"/>
      <c r="B112" s="137" t="s">
        <v>85</v>
      </c>
      <c r="C112" s="142" t="s">
        <v>108</v>
      </c>
      <c r="D112" s="142"/>
      <c r="E112" s="142"/>
      <c r="F112" s="137" t="s">
        <v>86</v>
      </c>
      <c r="G112" s="137"/>
      <c r="H112" s="137"/>
      <c r="I112" s="137"/>
      <c r="J112" s="137"/>
      <c r="K112" s="137"/>
      <c r="L112" s="137"/>
      <c r="M112" s="15"/>
      <c r="N112" s="142" t="s">
        <v>107</v>
      </c>
      <c r="O112" s="142"/>
      <c r="P112" s="142"/>
      <c r="Q112" s="142"/>
      <c r="R112" s="142"/>
      <c r="S112" s="142"/>
      <c r="T112" s="142"/>
      <c r="U112" s="142"/>
      <c r="V112" s="142"/>
      <c r="W112" s="142"/>
      <c r="X112" s="20"/>
    </row>
    <row r="113" spans="1:24" s="12" customFormat="1" ht="11.1" customHeight="1" x14ac:dyDescent="0.2">
      <c r="A113" s="114"/>
      <c r="B113" s="137"/>
      <c r="C113" s="143" t="s">
        <v>87</v>
      </c>
      <c r="D113" s="143"/>
      <c r="E113" s="143"/>
      <c r="F113" s="137"/>
      <c r="G113" s="137"/>
      <c r="H113" s="137"/>
      <c r="I113" s="137"/>
      <c r="J113" s="137"/>
      <c r="K113" s="137"/>
      <c r="L113" s="137"/>
      <c r="M113" s="152" t="s">
        <v>88</v>
      </c>
      <c r="N113" s="143"/>
      <c r="O113" s="143"/>
      <c r="P113" s="143"/>
      <c r="Q113" s="143"/>
      <c r="R113" s="143"/>
      <c r="S113" s="143"/>
      <c r="T113" s="143"/>
      <c r="U113" s="143"/>
      <c r="V113" s="143"/>
      <c r="W113" s="70"/>
      <c r="X113" s="20"/>
    </row>
    <row r="114" spans="1:24" s="12" customFormat="1" ht="20.100000000000001" customHeight="1" x14ac:dyDescent="0.2">
      <c r="A114" s="114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5"/>
      <c r="X114" s="20"/>
    </row>
    <row r="115" spans="1:24" s="12" customFormat="1" ht="15.95" customHeight="1" x14ac:dyDescent="0.25">
      <c r="A115" s="114"/>
      <c r="B115" s="137" t="s">
        <v>89</v>
      </c>
      <c r="C115" s="137"/>
      <c r="D115" s="137"/>
      <c r="E115" s="138"/>
      <c r="F115" s="142" t="s">
        <v>214</v>
      </c>
      <c r="G115" s="142"/>
      <c r="H115" s="142"/>
      <c r="I115" s="142"/>
      <c r="J115" s="137" t="s">
        <v>90</v>
      </c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5"/>
      <c r="X115" s="20"/>
    </row>
    <row r="116" spans="1:24" s="12" customFormat="1" ht="11.1" customHeight="1" x14ac:dyDescent="0.2">
      <c r="A116" s="114"/>
      <c r="B116" s="137"/>
      <c r="C116" s="137"/>
      <c r="D116" s="137"/>
      <c r="E116" s="137"/>
      <c r="F116" s="143" t="s">
        <v>91</v>
      </c>
      <c r="G116" s="143"/>
      <c r="H116" s="143"/>
      <c r="I116" s="143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5"/>
      <c r="X116" s="20"/>
    </row>
    <row r="117" spans="1:24" s="12" customFormat="1" ht="20.100000000000001" customHeight="1" x14ac:dyDescent="0.2">
      <c r="A117" s="114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5"/>
      <c r="X117" s="20"/>
    </row>
    <row r="118" spans="1:24" s="12" customFormat="1" ht="15.95" customHeight="1" x14ac:dyDescent="0.2">
      <c r="A118" s="114"/>
      <c r="B118" s="137" t="s">
        <v>92</v>
      </c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5"/>
      <c r="X118" s="20"/>
    </row>
    <row r="119" spans="1:24" s="12" customFormat="1" ht="21.95" customHeight="1" x14ac:dyDescent="0.2">
      <c r="A119" s="114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5"/>
      <c r="X119" s="20"/>
    </row>
    <row r="120" spans="1:24" s="12" customFormat="1" ht="15.95" customHeight="1" x14ac:dyDescent="0.2">
      <c r="A120" s="114"/>
      <c r="B120" s="137" t="s">
        <v>93</v>
      </c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5"/>
      <c r="X120" s="20"/>
    </row>
    <row r="121" spans="1:24" s="12" customFormat="1" ht="21.95" customHeight="1" x14ac:dyDescent="0.2">
      <c r="A121" s="114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5"/>
      <c r="X121" s="20"/>
    </row>
    <row r="122" spans="1:24" s="12" customFormat="1" ht="15.95" customHeight="1" x14ac:dyDescent="0.2">
      <c r="A122" s="114"/>
      <c r="B122" s="137" t="s">
        <v>94</v>
      </c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5"/>
      <c r="X122" s="20"/>
    </row>
    <row r="123" spans="1:24" s="12" customFormat="1" ht="20.25" customHeight="1" x14ac:dyDescent="0.2">
      <c r="A123" s="114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5"/>
      <c r="X123" s="20"/>
    </row>
    <row r="124" spans="1:24" s="12" customFormat="1" ht="20.25" customHeight="1" x14ac:dyDescent="0.2">
      <c r="A124" s="114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15"/>
      <c r="T124" s="15"/>
      <c r="U124" s="15"/>
      <c r="V124" s="15"/>
      <c r="W124" s="15"/>
      <c r="X124" s="20"/>
    </row>
    <row r="125" spans="1:24" s="12" customFormat="1" ht="20.25" customHeight="1" x14ac:dyDescent="0.2">
      <c r="A125" s="114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15"/>
      <c r="T125" s="15"/>
      <c r="U125" s="15"/>
      <c r="V125" s="15"/>
      <c r="W125" s="15"/>
      <c r="X125" s="20"/>
    </row>
    <row r="126" spans="1:24" s="12" customFormat="1" ht="20.25" customHeight="1" x14ac:dyDescent="0.2">
      <c r="A126" s="114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15"/>
      <c r="T126" s="15"/>
      <c r="U126" s="15"/>
      <c r="V126" s="15"/>
      <c r="W126" s="15"/>
      <c r="X126" s="20"/>
    </row>
    <row r="127" spans="1:24" s="12" customFormat="1" ht="20.25" customHeight="1" x14ac:dyDescent="0.2">
      <c r="A127" s="114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15"/>
      <c r="T127" s="15"/>
      <c r="U127" s="15"/>
      <c r="V127" s="15"/>
      <c r="W127" s="15"/>
      <c r="X127" s="20"/>
    </row>
    <row r="128" spans="1:24" s="12" customFormat="1" ht="20.25" customHeight="1" x14ac:dyDescent="0.2">
      <c r="A128" s="114"/>
      <c r="B128" s="61"/>
      <c r="C128" s="139" t="s">
        <v>239</v>
      </c>
      <c r="D128" s="61"/>
      <c r="E128" s="61"/>
      <c r="F128" s="144"/>
      <c r="G128" s="144"/>
      <c r="H128" s="144"/>
      <c r="I128" s="144"/>
      <c r="J128" s="144"/>
      <c r="K128" s="144"/>
      <c r="L128" s="144"/>
      <c r="M128" s="144"/>
      <c r="N128" s="144"/>
      <c r="O128" s="61"/>
      <c r="P128" s="61"/>
      <c r="Q128" s="61"/>
      <c r="R128" s="61"/>
      <c r="S128" s="15"/>
      <c r="T128" s="15"/>
      <c r="U128" s="15"/>
      <c r="V128" s="15"/>
      <c r="W128" s="15"/>
      <c r="X128" s="20"/>
    </row>
    <row r="129" spans="1:24" s="12" customFormat="1" ht="20.25" customHeight="1" x14ac:dyDescent="0.2">
      <c r="A129" s="114"/>
      <c r="B129" s="61"/>
      <c r="C129" s="140" t="s">
        <v>0</v>
      </c>
      <c r="D129" s="61"/>
      <c r="E129" s="61"/>
      <c r="F129" s="145" t="s">
        <v>95</v>
      </c>
      <c r="G129" s="145"/>
      <c r="H129" s="145"/>
      <c r="I129" s="145"/>
      <c r="J129" s="145"/>
      <c r="K129" s="145"/>
      <c r="L129" s="145"/>
      <c r="M129" s="145"/>
      <c r="N129" s="145"/>
      <c r="O129" s="61"/>
      <c r="P129" s="61"/>
      <c r="Q129" s="61"/>
      <c r="R129" s="61"/>
      <c r="S129" s="15"/>
      <c r="T129" s="15"/>
      <c r="U129" s="15"/>
      <c r="V129" s="15"/>
      <c r="W129" s="15"/>
      <c r="X129" s="20"/>
    </row>
    <row r="130" spans="1:24" s="12" customFormat="1" ht="20.25" customHeight="1" x14ac:dyDescent="0.2">
      <c r="A130" s="114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15"/>
      <c r="T130" s="15"/>
      <c r="U130" s="15"/>
      <c r="V130" s="15"/>
      <c r="W130" s="15"/>
      <c r="X130" s="20"/>
    </row>
    <row r="131" spans="1:24" s="12" customFormat="1" ht="20.25" customHeight="1" x14ac:dyDescent="0.2">
      <c r="A131" s="114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15"/>
      <c r="T131" s="15"/>
      <c r="U131" s="15"/>
      <c r="V131" s="15"/>
      <c r="W131" s="15"/>
      <c r="X131" s="20"/>
    </row>
    <row r="132" spans="1:24" s="12" customFormat="1" ht="20.25" customHeight="1" x14ac:dyDescent="0.2">
      <c r="A132" s="114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5"/>
      <c r="T132" s="15"/>
      <c r="U132" s="15"/>
      <c r="V132" s="15"/>
      <c r="W132" s="15"/>
      <c r="X132" s="20"/>
    </row>
    <row r="133" spans="1:24" s="12" customFormat="1" ht="20.25" customHeight="1" x14ac:dyDescent="0.2">
      <c r="A133" s="114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5"/>
      <c r="T133" s="15"/>
      <c r="U133" s="15"/>
      <c r="V133" s="15"/>
      <c r="W133" s="15"/>
      <c r="X133" s="20"/>
    </row>
    <row r="134" spans="1:24" s="12" customFormat="1" ht="20.25" customHeight="1" x14ac:dyDescent="0.2">
      <c r="A134" s="114"/>
      <c r="B134" s="61"/>
      <c r="C134" s="139" t="s">
        <v>239</v>
      </c>
      <c r="D134" s="61"/>
      <c r="E134" s="61"/>
      <c r="F134" s="144"/>
      <c r="G134" s="144"/>
      <c r="H134" s="144"/>
      <c r="I134" s="144"/>
      <c r="J134" s="144"/>
      <c r="K134" s="144"/>
      <c r="L134" s="144"/>
      <c r="M134" s="144"/>
      <c r="N134" s="144"/>
      <c r="O134" s="61"/>
      <c r="P134" s="61"/>
      <c r="Q134" s="61"/>
      <c r="R134" s="61"/>
      <c r="S134" s="15"/>
      <c r="T134" s="15"/>
      <c r="U134" s="15"/>
      <c r="V134" s="15"/>
      <c r="W134" s="15"/>
      <c r="X134" s="20"/>
    </row>
    <row r="135" spans="1:24" s="12" customFormat="1" ht="20.25" customHeight="1" x14ac:dyDescent="0.2">
      <c r="A135" s="114"/>
      <c r="B135" s="61"/>
      <c r="C135" s="140" t="s">
        <v>0</v>
      </c>
      <c r="D135" s="61"/>
      <c r="E135" s="61"/>
      <c r="F135" s="145" t="s">
        <v>96</v>
      </c>
      <c r="G135" s="145"/>
      <c r="H135" s="145"/>
      <c r="I135" s="145"/>
      <c r="J135" s="145"/>
      <c r="K135" s="145"/>
      <c r="L135" s="145"/>
      <c r="M135" s="145"/>
      <c r="N135" s="145"/>
      <c r="O135" s="61"/>
      <c r="P135" s="61"/>
      <c r="Q135" s="61"/>
      <c r="R135" s="61"/>
      <c r="S135" s="15"/>
      <c r="T135" s="15"/>
      <c r="U135" s="15"/>
      <c r="V135" s="15"/>
      <c r="W135" s="15"/>
      <c r="X135" s="20"/>
    </row>
    <row r="136" spans="1:24" s="12" customFormat="1" ht="20.25" customHeight="1" x14ac:dyDescent="0.2">
      <c r="A136" s="114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15"/>
      <c r="T136" s="15"/>
      <c r="U136" s="15"/>
      <c r="V136" s="15"/>
      <c r="W136" s="15"/>
      <c r="X136" s="20"/>
    </row>
    <row r="137" spans="1:24" s="12" customFormat="1" ht="20.25" customHeight="1" x14ac:dyDescent="0.2">
      <c r="A137" s="114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15"/>
      <c r="T137" s="15"/>
      <c r="U137" s="15"/>
      <c r="V137" s="15"/>
      <c r="W137" s="15"/>
      <c r="X137" s="20"/>
    </row>
    <row r="138" spans="1:24" s="12" customFormat="1" ht="20.25" customHeight="1" x14ac:dyDescent="0.2">
      <c r="A138" s="114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15"/>
      <c r="T138" s="15"/>
      <c r="U138" s="15"/>
      <c r="V138" s="15"/>
      <c r="W138" s="15"/>
      <c r="X138" s="20"/>
    </row>
    <row r="139" spans="1:24" s="12" customFormat="1" ht="20.25" customHeight="1" x14ac:dyDescent="0.2">
      <c r="A139" s="141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35"/>
      <c r="T139" s="35"/>
      <c r="U139" s="35"/>
      <c r="V139" s="35"/>
      <c r="W139" s="35"/>
      <c r="X139" s="67"/>
    </row>
    <row r="140" spans="1:24" s="12" customFormat="1" x14ac:dyDescent="0.2">
      <c r="A140" s="10" t="s">
        <v>62</v>
      </c>
      <c r="X140" s="106" t="s">
        <v>97</v>
      </c>
    </row>
  </sheetData>
  <mergeCells count="143">
    <mergeCell ref="A7:X7"/>
    <mergeCell ref="A8:X8"/>
    <mergeCell ref="E9:G9"/>
    <mergeCell ref="K9:M9"/>
    <mergeCell ref="H10:J10"/>
    <mergeCell ref="K10:M10"/>
    <mergeCell ref="P10:T10"/>
    <mergeCell ref="V10:X10"/>
    <mergeCell ref="A1:X1"/>
    <mergeCell ref="A2:X2"/>
    <mergeCell ref="A3:X3"/>
    <mergeCell ref="A4:X4"/>
    <mergeCell ref="A5:X5"/>
    <mergeCell ref="A6:X6"/>
    <mergeCell ref="O14:Q14"/>
    <mergeCell ref="S14:T14"/>
    <mergeCell ref="U14:W14"/>
    <mergeCell ref="S15:T15"/>
    <mergeCell ref="E16:G16"/>
    <mergeCell ref="O16:Q16"/>
    <mergeCell ref="S16:T16"/>
    <mergeCell ref="U16:W16"/>
    <mergeCell ref="J11:M11"/>
    <mergeCell ref="C12:F12"/>
    <mergeCell ref="O12:Q12"/>
    <mergeCell ref="S12:T12"/>
    <mergeCell ref="U12:W12"/>
    <mergeCell ref="S13:T13"/>
    <mergeCell ref="U20:W20"/>
    <mergeCell ref="S21:T21"/>
    <mergeCell ref="B22:X22"/>
    <mergeCell ref="A17:D18"/>
    <mergeCell ref="E17:G18"/>
    <mergeCell ref="S17:T17"/>
    <mergeCell ref="O18:Q18"/>
    <mergeCell ref="S18:T18"/>
    <mergeCell ref="U18:W18"/>
    <mergeCell ref="O23:T23"/>
    <mergeCell ref="O24:T24"/>
    <mergeCell ref="O25:T25"/>
    <mergeCell ref="O26:T26"/>
    <mergeCell ref="O27:T27"/>
    <mergeCell ref="O28:T28"/>
    <mergeCell ref="S19:T19"/>
    <mergeCell ref="O20:Q20"/>
    <mergeCell ref="S20:T20"/>
    <mergeCell ref="O35:T35"/>
    <mergeCell ref="O36:T36"/>
    <mergeCell ref="O37:T37"/>
    <mergeCell ref="O38:T38"/>
    <mergeCell ref="O39:T39"/>
    <mergeCell ref="O40:T40"/>
    <mergeCell ref="O29:T29"/>
    <mergeCell ref="O30:T30"/>
    <mergeCell ref="O31:T31"/>
    <mergeCell ref="O32:T32"/>
    <mergeCell ref="O33:T33"/>
    <mergeCell ref="O34:T34"/>
    <mergeCell ref="A48:C48"/>
    <mergeCell ref="D48:E48"/>
    <mergeCell ref="F48:H48"/>
    <mergeCell ref="J48:K48"/>
    <mergeCell ref="L48:N48"/>
    <mergeCell ref="R48:S48"/>
    <mergeCell ref="O41:T41"/>
    <mergeCell ref="O42:T42"/>
    <mergeCell ref="O43:T43"/>
    <mergeCell ref="O44:T44"/>
    <mergeCell ref="O45:T45"/>
    <mergeCell ref="O46:T46"/>
    <mergeCell ref="D50:E50"/>
    <mergeCell ref="F50:H50"/>
    <mergeCell ref="J50:K50"/>
    <mergeCell ref="L50:N50"/>
    <mergeCell ref="R50:S50"/>
    <mergeCell ref="T50:W50"/>
    <mergeCell ref="T48:W48"/>
    <mergeCell ref="D49:E49"/>
    <mergeCell ref="F49:H49"/>
    <mergeCell ref="J49:K49"/>
    <mergeCell ref="L49:N49"/>
    <mergeCell ref="R49:S49"/>
    <mergeCell ref="T49:W49"/>
    <mergeCell ref="O58:T58"/>
    <mergeCell ref="O59:T59"/>
    <mergeCell ref="O60:T60"/>
    <mergeCell ref="O61:T61"/>
    <mergeCell ref="O62:T62"/>
    <mergeCell ref="O63:T63"/>
    <mergeCell ref="A52:X52"/>
    <mergeCell ref="A53:X53"/>
    <mergeCell ref="B54:X54"/>
    <mergeCell ref="O55:T55"/>
    <mergeCell ref="O56:T56"/>
    <mergeCell ref="O57:T57"/>
    <mergeCell ref="O71:T71"/>
    <mergeCell ref="O72:T72"/>
    <mergeCell ref="O73:T73"/>
    <mergeCell ref="O74:T74"/>
    <mergeCell ref="O75:T75"/>
    <mergeCell ref="O76:T76"/>
    <mergeCell ref="O64:T64"/>
    <mergeCell ref="O65:T65"/>
    <mergeCell ref="N66:T66"/>
    <mergeCell ref="O68:T68"/>
    <mergeCell ref="O69:T69"/>
    <mergeCell ref="O70:T70"/>
    <mergeCell ref="O84:T84"/>
    <mergeCell ref="O85:T85"/>
    <mergeCell ref="O86:T86"/>
    <mergeCell ref="O87:T87"/>
    <mergeCell ref="O88:T88"/>
    <mergeCell ref="O89:T89"/>
    <mergeCell ref="O77:T77"/>
    <mergeCell ref="O78:T78"/>
    <mergeCell ref="N79:T79"/>
    <mergeCell ref="O81:T81"/>
    <mergeCell ref="O82:T82"/>
    <mergeCell ref="O83:T83"/>
    <mergeCell ref="A97:X97"/>
    <mergeCell ref="A99:M100"/>
    <mergeCell ref="O99:U100"/>
    <mergeCell ref="A102:M103"/>
    <mergeCell ref="O102:U103"/>
    <mergeCell ref="A105:X105"/>
    <mergeCell ref="O90:T90"/>
    <mergeCell ref="O91:T91"/>
    <mergeCell ref="N92:T92"/>
    <mergeCell ref="N93:X93"/>
    <mergeCell ref="M95:X96"/>
    <mergeCell ref="D96:I96"/>
    <mergeCell ref="F115:I115"/>
    <mergeCell ref="F116:I116"/>
    <mergeCell ref="F128:N128"/>
    <mergeCell ref="F129:N129"/>
    <mergeCell ref="F134:N134"/>
    <mergeCell ref="F135:N135"/>
    <mergeCell ref="A106:X106"/>
    <mergeCell ref="A108:R108"/>
    <mergeCell ref="C112:E112"/>
    <mergeCell ref="N112:W112"/>
    <mergeCell ref="C113:E113"/>
    <mergeCell ref="M113:V113"/>
  </mergeCells>
  <dataValidations count="18">
    <dataValidation allowBlank="1" showInputMessage="1" showErrorMessage="1" prompt="This is the date the cadet is CONTRACTED. Enter the date as MM/DD/YYYY; i.e., 12/31/2003." sqref="C134 C128" xr:uid="{00000000-0002-0000-0000-000000000000}"/>
    <dataValidation type="textLength" allowBlank="1" showInputMessage="1" showErrorMessage="1" error="This field is 4 characters in length." prompt="Enter the 2 character year and 2 character month in which the degree will be obtained." sqref="J96:K96" xr:uid="{00000000-0002-0000-0000-000001000000}">
      <formula1>4</formula1>
      <formula2>4</formula2>
    </dataValidation>
    <dataValidation allowBlank="1" showInputMessage="1" showErrorMessage="1" prompt="List the type of degree the cadet will complete; i.e., BS in Business Management, Masters in Engineering, etc." sqref="C96:D96" xr:uid="{00000000-0002-0000-0000-000002000000}"/>
    <dataValidation type="textLength" allowBlank="1" showInputMessage="1" showErrorMessage="1" error="This field is only one(1) character in length." prompt="Enter an 'X' in the appropriate box." sqref="J94 L94" xr:uid="{00000000-0002-0000-0000-000003000000}">
      <formula1>1</formula1>
      <formula2>1</formula2>
    </dataValidation>
    <dataValidation allowBlank="1" showInputMessage="1" showErrorMessage="1" prompt="Enter the name of the Institution; i.e., Little River Falls College" sqref="B19:E19" xr:uid="{00000000-0002-0000-0000-000004000000}"/>
    <dataValidation type="textLength" allowBlank="1" showInputMessage="1" showErrorMessage="1" error="This field is only one(1) character in length." sqref="E14:E15" xr:uid="{00000000-0002-0000-0000-000005000000}">
      <formula1>1</formula1>
      <formula2>1</formula2>
    </dataValidation>
    <dataValidation type="textLength" allowBlank="1" showInputMessage="1" showErrorMessage="1" error="This field is one (1) character in length." prompt="Place an 'X' in the appropriate box." sqref="E13" xr:uid="{00000000-0002-0000-0000-000006000000}">
      <formula1>1</formula1>
      <formula2>1</formula2>
    </dataValidation>
    <dataValidation allowBlank="1" showInputMessage="1" showErrorMessage="1" prompt="Enter the name of the Institution of attendance; i.e., Big State Univ" sqref="C12:C13" xr:uid="{00000000-0002-0000-0000-000007000000}"/>
    <dataValidation allowBlank="1" showInputMessage="1" showErrorMessage="1" prompt="List the student's Academic Major; i.e., History, Business, etc." sqref="K10" xr:uid="{00000000-0002-0000-0000-000008000000}"/>
    <dataValidation allowBlank="1" showInputMessage="1" showErrorMessage="1" prompt="Type Last Name, First Name and MI of student; i.e., Jones, John B." sqref="B10:D10" xr:uid="{00000000-0002-0000-0000-000009000000}"/>
    <dataValidation allowBlank="1" showInputMessage="1" showErrorMessage="1" prompt="Student will place his/her initials and the date counseled; i.e., ABC  12/31/03." sqref="T48:W50 F48:H50 L48:N50" xr:uid="{00000000-0002-0000-0000-00000A000000}"/>
    <dataValidation allowBlank="1" showInputMessage="1" showErrorMessage="1" prompt="Enter the date as MM/DD/YYYY; i.e., 12/31/2003" sqref="P10:T10" xr:uid="{00000000-0002-0000-0000-00000B000000}"/>
    <dataValidation type="textLength" allowBlank="1" showInputMessage="1" showErrorMessage="1" error="This feld is 3 characters in length including the decimal point." prompt="Enter the CUMULATIVE GPA; DO NOT round up; i.e., 2.7, 3.2, etc." sqref="Q13 W13 Q15 W15 Q17 W17 Q19 W19 Q21 W21" xr:uid="{00000000-0002-0000-0000-00000C000000}">
      <formula1>3</formula1>
      <formula2>3</formula2>
    </dataValidation>
    <dataValidation type="textLength" allowBlank="1" showInputMessage="1" showErrorMessage="1" error="This field is 3 characters in length including the decimal point." prompt="Enter the CURRENT term GPA. DO NOT round up; i.e., 2.6, 3.0, etc." sqref="O13 U13 O15 U15 O17 U17 O19 U19 O21 U21" xr:uid="{00000000-0002-0000-0000-00000D000000}">
      <formula1>3</formula1>
      <formula2>3</formula2>
    </dataValidation>
    <dataValidation allowBlank="1" showInputMessage="1" showErrorMessage="1" prompt="Enter the term plus the year; i.e., Fall 04, Spr 05. If on quarters enter the quarter plus the year; i.e., Fall 04, Spr 05 or Win 05." sqref="O12:Q12 U12:W12 O14:Q14 U14:W14 O16:Q16 U16:W16 O18:Q18 U18:W18 O20:Q20 U20:W20" xr:uid="{00000000-0002-0000-0000-00000E000000}"/>
    <dataValidation type="textLength" allowBlank="1" showInputMessage="1" showErrorMessage="1" error="This field is 2 characters in length." prompt="Enter the 2-character year; i.e., 03, 04, etc." sqref="W24 L69 F69 W82 L56 W36 W69 L36 L24 F24 F36 F56 W56 L82 F82" xr:uid="{00000000-0002-0000-0000-00000F000000}">
      <formula1>2</formula1>
      <formula2>2</formula2>
    </dataValidation>
    <dataValidation allowBlank="1" showInputMessage="1" showErrorMessage="1" prompt="Enter the correct term; i.e. Fall, Spring, Summer, Winter" sqref="I36 I69 O69 C69 O56 O36 I24 O24 C24 I56 C36 C56 I82 O82 C82" xr:uid="{00000000-0002-0000-0000-000010000000}"/>
    <dataValidation allowBlank="1" showInputMessage="1" showErrorMessage="1" prompt="Enter the date as DD/MM/YYYY; i.e., 04/12/2003" sqref="U10" xr:uid="{00000000-0002-0000-0000-000011000000}"/>
  </dataValidations>
  <printOptions horizontalCentered="1" verticalCentered="1"/>
  <pageMargins left="0.25" right="0.25" top="0.25" bottom="0.25" header="0" footer="0"/>
  <pageSetup scale="80" fitToHeight="4" orientation="landscape" r:id="rId1"/>
  <headerFooter alignWithMargins="0"/>
  <rowBreaks count="2" manualBreakCount="2">
    <brk id="51" max="23" man="1"/>
    <brk id="104" max="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CC 104-R</vt:lpstr>
      <vt:lpstr>'CC 104-R'!Print_Area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krsmith</dc:creator>
  <cp:lastModifiedBy>Eric Pereira</cp:lastModifiedBy>
  <cp:lastPrinted>2018-08-21T19:11:25Z</cp:lastPrinted>
  <dcterms:created xsi:type="dcterms:W3CDTF">2014-01-24T17:29:54Z</dcterms:created>
  <dcterms:modified xsi:type="dcterms:W3CDTF">2019-11-24T23:49:57Z</dcterms:modified>
</cp:coreProperties>
</file>