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PIB_treated" sheetId="1" r:id="rId1"/>
  </sheets>
  <calcPr calcId="144525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7" i="1"/>
  <c r="T216" i="1" l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T5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I9" i="1"/>
  <c r="J9" i="1"/>
  <c r="K9" i="1"/>
  <c r="L9" i="1"/>
  <c r="M9" i="1"/>
  <c r="N9" i="1"/>
  <c r="O9" i="1"/>
  <c r="P9" i="1"/>
  <c r="Q9" i="1"/>
  <c r="R9" i="1"/>
  <c r="S9" i="1"/>
  <c r="T9" i="1"/>
  <c r="I10" i="1"/>
  <c r="J10" i="1"/>
  <c r="K10" i="1"/>
  <c r="L10" i="1"/>
  <c r="M10" i="1"/>
  <c r="N10" i="1"/>
  <c r="O10" i="1"/>
  <c r="P10" i="1"/>
  <c r="Q10" i="1"/>
  <c r="R10" i="1"/>
  <c r="S10" i="1"/>
  <c r="T10" i="1"/>
  <c r="I11" i="1"/>
  <c r="J11" i="1"/>
  <c r="K11" i="1"/>
  <c r="L11" i="1"/>
  <c r="M11" i="1"/>
  <c r="N11" i="1"/>
  <c r="O11" i="1"/>
  <c r="P11" i="1"/>
  <c r="Q11" i="1"/>
  <c r="R11" i="1"/>
  <c r="S11" i="1"/>
  <c r="T11" i="1"/>
  <c r="I12" i="1"/>
  <c r="J12" i="1"/>
  <c r="K12" i="1"/>
  <c r="L12" i="1"/>
  <c r="M12" i="1"/>
  <c r="N12" i="1"/>
  <c r="O12" i="1"/>
  <c r="P12" i="1"/>
  <c r="Q12" i="1"/>
  <c r="R12" i="1"/>
  <c r="S12" i="1"/>
  <c r="T12" i="1"/>
  <c r="I13" i="1"/>
  <c r="J13" i="1"/>
  <c r="K13" i="1"/>
  <c r="L13" i="1"/>
  <c r="M13" i="1"/>
  <c r="N13" i="1"/>
  <c r="O13" i="1"/>
  <c r="P13" i="1"/>
  <c r="Q13" i="1"/>
  <c r="R13" i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R17" i="1"/>
  <c r="S17" i="1"/>
  <c r="T17" i="1"/>
  <c r="I18" i="1"/>
  <c r="J18" i="1"/>
  <c r="K18" i="1"/>
  <c r="L18" i="1"/>
  <c r="M18" i="1"/>
  <c r="N18" i="1"/>
  <c r="O18" i="1"/>
  <c r="P18" i="1"/>
  <c r="Q18" i="1"/>
  <c r="R18" i="1"/>
  <c r="S18" i="1"/>
  <c r="T18" i="1"/>
  <c r="I19" i="1"/>
  <c r="J19" i="1"/>
  <c r="K19" i="1"/>
  <c r="L19" i="1"/>
  <c r="M19" i="1"/>
  <c r="N19" i="1"/>
  <c r="O19" i="1"/>
  <c r="P19" i="1"/>
  <c r="Q19" i="1"/>
  <c r="R19" i="1"/>
  <c r="S19" i="1"/>
  <c r="T19" i="1"/>
  <c r="I20" i="1"/>
  <c r="J20" i="1"/>
  <c r="K20" i="1"/>
  <c r="L20" i="1"/>
  <c r="M20" i="1"/>
  <c r="N20" i="1"/>
  <c r="O20" i="1"/>
  <c r="P20" i="1"/>
  <c r="Q20" i="1"/>
  <c r="R20" i="1"/>
  <c r="S20" i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Q25" i="1"/>
  <c r="R25" i="1"/>
  <c r="S25" i="1"/>
  <c r="T25" i="1"/>
  <c r="I26" i="1"/>
  <c r="J26" i="1"/>
  <c r="K26" i="1"/>
  <c r="L26" i="1"/>
  <c r="M26" i="1"/>
  <c r="N26" i="1"/>
  <c r="O26" i="1"/>
  <c r="P26" i="1"/>
  <c r="Q26" i="1"/>
  <c r="R26" i="1"/>
  <c r="S26" i="1"/>
  <c r="T26" i="1"/>
  <c r="I27" i="1"/>
  <c r="J27" i="1"/>
  <c r="K27" i="1"/>
  <c r="L27" i="1"/>
  <c r="M27" i="1"/>
  <c r="N27" i="1"/>
  <c r="O27" i="1"/>
  <c r="P27" i="1"/>
  <c r="Q27" i="1"/>
  <c r="R27" i="1"/>
  <c r="S27" i="1"/>
  <c r="T27" i="1"/>
  <c r="I28" i="1"/>
  <c r="J28" i="1"/>
  <c r="K28" i="1"/>
  <c r="L28" i="1"/>
  <c r="M28" i="1"/>
  <c r="N28" i="1"/>
  <c r="O28" i="1"/>
  <c r="P28" i="1"/>
  <c r="Q28" i="1"/>
  <c r="R28" i="1"/>
  <c r="S28" i="1"/>
  <c r="T28" i="1"/>
  <c r="I29" i="1"/>
  <c r="J29" i="1"/>
  <c r="K29" i="1"/>
  <c r="L29" i="1"/>
  <c r="M29" i="1"/>
  <c r="N29" i="1"/>
  <c r="O29" i="1"/>
  <c r="P29" i="1"/>
  <c r="Q29" i="1"/>
  <c r="R29" i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P34" i="1"/>
  <c r="Q34" i="1"/>
  <c r="R34" i="1"/>
  <c r="S34" i="1"/>
  <c r="T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I37" i="1"/>
  <c r="J37" i="1"/>
  <c r="K37" i="1"/>
  <c r="L37" i="1"/>
  <c r="M37" i="1"/>
  <c r="N37" i="1"/>
  <c r="O37" i="1"/>
  <c r="P37" i="1"/>
  <c r="Q37" i="1"/>
  <c r="R37" i="1"/>
  <c r="S37" i="1"/>
  <c r="T37" i="1"/>
  <c r="I38" i="1"/>
  <c r="J38" i="1"/>
  <c r="K38" i="1"/>
  <c r="L38" i="1"/>
  <c r="M38" i="1"/>
  <c r="N38" i="1"/>
  <c r="O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O43" i="1"/>
  <c r="P43" i="1"/>
  <c r="Q43" i="1"/>
  <c r="R43" i="1"/>
  <c r="S43" i="1"/>
  <c r="T43" i="1"/>
  <c r="I44" i="1"/>
  <c r="J44" i="1"/>
  <c r="K44" i="1"/>
  <c r="L44" i="1"/>
  <c r="M44" i="1"/>
  <c r="N44" i="1"/>
  <c r="O44" i="1"/>
  <c r="P44" i="1"/>
  <c r="Q44" i="1"/>
  <c r="R44" i="1"/>
  <c r="S44" i="1"/>
  <c r="T44" i="1"/>
  <c r="I45" i="1"/>
  <c r="J45" i="1"/>
  <c r="K45" i="1"/>
  <c r="L45" i="1"/>
  <c r="M45" i="1"/>
  <c r="N45" i="1"/>
  <c r="O45" i="1"/>
  <c r="P45" i="1"/>
  <c r="Q45" i="1"/>
  <c r="R45" i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Q50" i="1"/>
  <c r="R50" i="1"/>
  <c r="S50" i="1"/>
  <c r="T50" i="1"/>
  <c r="I51" i="1"/>
  <c r="J51" i="1"/>
  <c r="K51" i="1"/>
  <c r="L51" i="1"/>
  <c r="M51" i="1"/>
  <c r="N51" i="1"/>
  <c r="O51" i="1"/>
  <c r="P51" i="1"/>
  <c r="Q51" i="1"/>
  <c r="R51" i="1"/>
  <c r="S51" i="1"/>
  <c r="T51" i="1"/>
  <c r="I52" i="1"/>
  <c r="J52" i="1"/>
  <c r="K52" i="1"/>
  <c r="L52" i="1"/>
  <c r="M52" i="1"/>
  <c r="N52" i="1"/>
  <c r="O52" i="1"/>
  <c r="P52" i="1"/>
  <c r="Q52" i="1"/>
  <c r="R52" i="1"/>
  <c r="S52" i="1"/>
  <c r="T52" i="1"/>
  <c r="I53" i="1"/>
  <c r="J53" i="1"/>
  <c r="K53" i="1"/>
  <c r="L53" i="1"/>
  <c r="M53" i="1"/>
  <c r="N53" i="1"/>
  <c r="O53" i="1"/>
  <c r="P53" i="1"/>
  <c r="Q53" i="1"/>
  <c r="R53" i="1"/>
  <c r="S53" i="1"/>
  <c r="T53" i="1"/>
  <c r="I54" i="1"/>
  <c r="J54" i="1"/>
  <c r="K54" i="1"/>
  <c r="L54" i="1"/>
  <c r="M54" i="1"/>
  <c r="N54" i="1"/>
  <c r="O54" i="1"/>
  <c r="P54" i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L57" i="1"/>
  <c r="M57" i="1"/>
  <c r="N57" i="1"/>
  <c r="O57" i="1"/>
  <c r="P57" i="1"/>
  <c r="Q57" i="1"/>
  <c r="R57" i="1"/>
  <c r="S57" i="1"/>
  <c r="T57" i="1"/>
  <c r="I58" i="1"/>
  <c r="J58" i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I60" i="1"/>
  <c r="J60" i="1"/>
  <c r="K60" i="1"/>
  <c r="L60" i="1"/>
  <c r="M60" i="1"/>
  <c r="N60" i="1"/>
  <c r="O60" i="1"/>
  <c r="P60" i="1"/>
  <c r="Q60" i="1"/>
  <c r="R60" i="1"/>
  <c r="S60" i="1"/>
  <c r="T60" i="1"/>
  <c r="I61" i="1"/>
  <c r="J61" i="1"/>
  <c r="K61" i="1"/>
  <c r="L61" i="1"/>
  <c r="M61" i="1"/>
  <c r="N61" i="1"/>
  <c r="O61" i="1"/>
  <c r="P61" i="1"/>
  <c r="Q61" i="1"/>
  <c r="R61" i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I67" i="1"/>
  <c r="J67" i="1"/>
  <c r="K67" i="1"/>
  <c r="L67" i="1"/>
  <c r="M67" i="1"/>
  <c r="N67" i="1"/>
  <c r="O67" i="1"/>
  <c r="P67" i="1"/>
  <c r="Q67" i="1"/>
  <c r="R67" i="1"/>
  <c r="S67" i="1"/>
  <c r="T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P70" i="1"/>
  <c r="Q70" i="1"/>
  <c r="R70" i="1"/>
  <c r="S70" i="1"/>
  <c r="T70" i="1"/>
  <c r="I71" i="1"/>
  <c r="J71" i="1"/>
  <c r="K71" i="1"/>
  <c r="L71" i="1"/>
  <c r="M71" i="1"/>
  <c r="N71" i="1"/>
  <c r="O71" i="1"/>
  <c r="P71" i="1"/>
  <c r="Q71" i="1"/>
  <c r="R71" i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Q73" i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P76" i="1"/>
  <c r="Q76" i="1"/>
  <c r="R76" i="1"/>
  <c r="S76" i="1"/>
  <c r="T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K78" i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O79" i="1"/>
  <c r="P79" i="1"/>
  <c r="Q79" i="1"/>
  <c r="R79" i="1"/>
  <c r="S79" i="1"/>
  <c r="T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Q82" i="1"/>
  <c r="R82" i="1"/>
  <c r="S82" i="1"/>
  <c r="T82" i="1"/>
  <c r="I83" i="1"/>
  <c r="J83" i="1"/>
  <c r="K83" i="1"/>
  <c r="L83" i="1"/>
  <c r="M83" i="1"/>
  <c r="N83" i="1"/>
  <c r="O83" i="1"/>
  <c r="P83" i="1"/>
  <c r="Q83" i="1"/>
  <c r="R83" i="1"/>
  <c r="S83" i="1"/>
  <c r="T83" i="1"/>
  <c r="I84" i="1"/>
  <c r="J84" i="1"/>
  <c r="K84" i="1"/>
  <c r="L84" i="1"/>
  <c r="M84" i="1"/>
  <c r="N84" i="1"/>
  <c r="O84" i="1"/>
  <c r="P84" i="1"/>
  <c r="Q84" i="1"/>
  <c r="R84" i="1"/>
  <c r="S84" i="1"/>
  <c r="T84" i="1"/>
  <c r="I85" i="1"/>
  <c r="J85" i="1"/>
  <c r="K85" i="1"/>
  <c r="L85" i="1"/>
  <c r="M85" i="1"/>
  <c r="N85" i="1"/>
  <c r="O85" i="1"/>
  <c r="P85" i="1"/>
  <c r="Q85" i="1"/>
  <c r="R85" i="1"/>
  <c r="S85" i="1"/>
  <c r="T85" i="1"/>
  <c r="I86" i="1"/>
  <c r="J86" i="1"/>
  <c r="K86" i="1"/>
  <c r="L86" i="1"/>
  <c r="M86" i="1"/>
  <c r="N86" i="1"/>
  <c r="O86" i="1"/>
  <c r="P86" i="1"/>
  <c r="Q86" i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S87" i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P89" i="1"/>
  <c r="Q89" i="1"/>
  <c r="R89" i="1"/>
  <c r="S89" i="1"/>
  <c r="T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T91" i="1"/>
  <c r="I92" i="1"/>
  <c r="J92" i="1"/>
  <c r="K92" i="1"/>
  <c r="L92" i="1"/>
  <c r="M92" i="1"/>
  <c r="N92" i="1"/>
  <c r="O92" i="1"/>
  <c r="P92" i="1"/>
  <c r="Q92" i="1"/>
  <c r="R92" i="1"/>
  <c r="S92" i="1"/>
  <c r="T92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P216" i="1"/>
  <c r="Q216" i="1"/>
  <c r="R216" i="1"/>
  <c r="S216" i="1"/>
  <c r="T3" i="1"/>
  <c r="S3" i="1"/>
  <c r="R3" i="1"/>
  <c r="Q3" i="1"/>
  <c r="P3" i="1"/>
  <c r="O3" i="1"/>
  <c r="N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<sst xmlns="http://schemas.openxmlformats.org/spreadsheetml/2006/main" count="233" uniqueCount="233">
  <si>
    <t>pib_m1</t>
  </si>
  <si>
    <t>pib_m2</t>
  </si>
  <si>
    <t>pib_m3</t>
  </si>
  <si>
    <t>pib_m4</t>
  </si>
  <si>
    <t>pib_m5</t>
  </si>
  <si>
    <t>pib_m6</t>
  </si>
  <si>
    <t>pib_m7</t>
  </si>
  <si>
    <t>pib_m8</t>
  </si>
  <si>
    <t>pib_m9</t>
  </si>
  <si>
    <t>pib_m10</t>
  </si>
  <si>
    <t>pib_m11</t>
  </si>
  <si>
    <t>pib_m12</t>
  </si>
  <si>
    <t>pib_q0</t>
  </si>
  <si>
    <t>pib_q1</t>
  </si>
  <si>
    <t>pib_q2</t>
  </si>
  <si>
    <t>pib_q3</t>
  </si>
  <si>
    <t>pib_q4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</si>
  <si>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</si>
  <si>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</si>
  <si>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</si>
  <si>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</si>
  <si>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</si>
  <si>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</si>
  <si>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</si>
  <si>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</si>
  <si>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</si>
  <si>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</si>
  <si>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</si>
  <si>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</si>
  <si>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</si>
  <si>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</si>
  <si>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</si>
  <si>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</si>
  <si>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</si>
  <si>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</si>
  <si>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</si>
  <si>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</si>
  <si>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</si>
  <si>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</si>
  <si>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</si>
  <si>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</si>
  <si>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</si>
  <si>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</si>
  <si>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</si>
  <si>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</si>
  <si>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</si>
  <si>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</si>
  <si>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</si>
  <si>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</si>
  <si>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</si>
  <si>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</si>
  <si>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</si>
  <si>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</si>
  <si>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</si>
  <si>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</si>
  <si>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</si>
  <si>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</si>
  <si>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</si>
  <si>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</si>
  <si>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</si>
  <si>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</si>
  <si>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</si>
  <si>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</si>
  <si>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</si>
  <si>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</si>
  <si>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</si>
  <si>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</si>
  <si>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</si>
  <si>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</si>
  <si>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</si>
  <si>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</si>
  <si>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</si>
  <si>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</si>
  <si>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</si>
  <si>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</si>
  <si>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</si>
  <si>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</si>
  <si>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</si>
  <si>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</si>
  <si>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</si>
  <si>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</si>
  <si>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</si>
  <si>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</si>
  <si>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</si>
  <si>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</si>
  <si>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</si>
  <si>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</si>
  <si>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</si>
  <si>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</si>
  <si>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</si>
  <si>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</si>
  <si>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</si>
  <si>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</si>
  <si>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</si>
  <si>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</si>
  <si>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</si>
  <si>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</si>
  <si>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</si>
  <si>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</si>
  <si>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</si>
  <si>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</si>
  <si>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</si>
  <si>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</si>
  <si>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</si>
  <si>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</si>
  <si>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</si>
  <si>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</si>
  <si>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</si>
  <si>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</si>
  <si>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</si>
  <si>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</si>
  <si>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</si>
  <si>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</si>
  <si>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</si>
  <si>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</si>
  <si>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</si>
  <si>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</si>
  <si>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</si>
  <si>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</si>
  <si>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</si>
  <si>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</si>
  <si>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</si>
  <si>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</si>
  <si>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</si>
  <si>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</si>
  <si>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</si>
  <si>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</si>
  <si>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</si>
  <si>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</si>
  <si>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</si>
  <si>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</si>
  <si>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</si>
  <si>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</si>
  <si>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</si>
  <si>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</si>
  <si>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</si>
  <si>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</si>
  <si>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</si>
  <si>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</si>
  <si>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</si>
  <si>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</si>
  <si>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</si>
  <si>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</si>
  <si>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</si>
  <si>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</si>
  <si>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</si>
  <si>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</si>
  <si>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</si>
  <si>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</si>
  <si>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</si>
  <si>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</si>
  <si>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</si>
  <si>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</si>
  <si>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</si>
  <si>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</si>
  <si>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</si>
  <si>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</si>
  <si>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</si>
  <si>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</si>
  <si>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</si>
  <si>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</si>
  <si>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</si>
  <si>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</si>
  <si>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</si>
  <si>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</si>
  <si>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</si>
  <si>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</si>
  <si>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</si>
  <si>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</si>
  <si>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</si>
  <si>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</si>
  <si>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</si>
  <si>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</si>
  <si>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</si>
  <si>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</si>
  <si>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</si>
  <si>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</si>
  <si>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</si>
  <si>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</si>
  <si>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</si>
  <si>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</si>
  <si>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</si>
  <si>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</si>
  <si>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</si>
  <si>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</si>
  <si>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</si>
  <si>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</si>
  <si>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</si>
  <si>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</si>
  <si>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</si>
  <si>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</si>
  <si>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</si>
  <si>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</si>
  <si>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</si>
  <si>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</si>
  <si>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</si>
  <si>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</si>
  <si>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</si>
  <si>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</si>
  <si>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</si>
  <si>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</si>
  <si>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</si>
  <si>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</si>
  <si>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</si>
  <si>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</si>
  <si>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</si>
  <si>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</si>
  <si>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</si>
  <si>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</si>
  <si>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</si>
  <si>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</si>
  <si>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</si>
  <si>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</si>
  <si>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</si>
  <si>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</si>
  <si>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</si>
  <si>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</si>
  <si>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</si>
  <si>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</si>
  <si>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</si>
  <si>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</si>
  <si>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</si>
  <si>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</si>
  <si>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</si>
  <si>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</si>
  <si>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</si>
  <si>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</si>
  <si>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</si>
  <si>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</si>
  <si>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</si>
  <si>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</si>
  <si>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pib_m13</t>
  </si>
  <si>
    <t>pib_q5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</si>
</sst>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abSelected="1" workbookViewId="0">
      <selection activeCell="A22" sqref="A22"/>
    </sheetView>
  </sheetViews>
  <sheetFormatPr defaultRowHeight="15" x14ac:dyDescent="0.25"/>
  <cols>
    <col min="2" max="2" width="10.7109375" bestFit="1" customWidth="1"/>
    <col min="9" max="20" width="10.5703125" bestFit="1" customWidth="1"/>
  </cols>
  <sheetData>
    <row r="1" spans="1:21" x14ac:dyDescent="0.25">
      <c r="C1">
        <v>3</v>
      </c>
      <c r="D1">
        <v>6</v>
      </c>
      <c r="E1">
        <v>9</v>
      </c>
      <c r="F1">
        <v>12</v>
      </c>
      <c r="G1">
        <v>15</v>
      </c>
    </row>
    <row r="2" spans="1:21" x14ac:dyDescent="0.25">
      <c r="A2" s="2"/>
      <c r="B2" s="2"/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232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231</v>
      </c>
    </row>
    <row r="3" spans="1:21" x14ac:dyDescent="0.25">
      <c r="A3" s="2">
        <v>1</v>
      </c>
      <c r="B3" s="2" t="s">
        <v>17</v>
      </c>
      <c r="C3" s="2">
        <v>0.47409090909090901</v>
      </c>
      <c r="D3" s="2">
        <v>0.102272727272727</v>
      </c>
      <c r="E3" s="2">
        <v>1.65363636363636</v>
      </c>
      <c r="F3" s="2">
        <v>3.2968181818181801</v>
      </c>
      <c r="G3" s="2">
        <v>3.80772727272727</v>
      </c>
      <c r="H3" s="2"/>
      <c r="I3" s="1">
        <f t="shared" ref="I3:Q3" si="0">((1 + HLOOKUP(ROUNDUP(($A3+RIGHT(I$2,1))/3,0)*3,$C:$G,ROW(),TRUE)/100)^(1/12)-1)*100</f>
        <v>3.9421988214405346E-2</v>
      </c>
      <c r="J3" s="1">
        <f t="shared" si="0"/>
        <v>3.9421988214405346E-2</v>
      </c>
      <c r="K3" s="1">
        <f t="shared" si="0"/>
        <v>8.5187348527693274E-3</v>
      </c>
      <c r="L3" s="1">
        <f t="shared" si="0"/>
        <v>8.5187348527693274E-3</v>
      </c>
      <c r="M3" s="1">
        <f t="shared" si="0"/>
        <v>8.5187348527693274E-3</v>
      </c>
      <c r="N3" s="1">
        <f t="shared" si="0"/>
        <v>0.13676950114036579</v>
      </c>
      <c r="O3" s="1">
        <f t="shared" si="0"/>
        <v>0.13676950114036579</v>
      </c>
      <c r="P3" s="1">
        <f t="shared" si="0"/>
        <v>0.13676950114036579</v>
      </c>
      <c r="Q3" s="1">
        <f t="shared" si="0"/>
        <v>0.27066888138596035</v>
      </c>
      <c r="R3" s="1">
        <f>((1 + HLOOKUP(ROUNDUP(($A3+RIGHT(R$2,2))/3,0)*3,$C:$G,ROW(),TRUE)/100)^(1/12)-1)*100</f>
        <v>0.27066888138596035</v>
      </c>
      <c r="S3" s="1">
        <f>((1 + HLOOKUP(ROUNDUP(($A3+RIGHT(S$2,2))/3,0)*3,$C:$G,ROW(),TRUE)/100)^(1/12)-1)*100</f>
        <v>0.27066888138596035</v>
      </c>
      <c r="T3" s="1">
        <f>((1 + HLOOKUP(ROUNDUP(($A3+RIGHT(T$2,2))/3,0)*3,$C:$G,ROW(),TRUE)/100)^(1/12)-1)*100</f>
        <v>0.3119039599304374</v>
      </c>
    </row>
    <row r="4" spans="1:21" x14ac:dyDescent="0.25">
      <c r="A4" s="2">
        <v>2</v>
      </c>
      <c r="B4" s="2" t="s">
        <v>18</v>
      </c>
      <c r="C4" s="2">
        <v>0.41473684210526301</v>
      </c>
      <c r="D4" s="2">
        <v>-0.17210526315789401</v>
      </c>
      <c r="E4" s="2">
        <v>1.6784210526315699</v>
      </c>
      <c r="F4" s="2">
        <v>3.4268421052631499</v>
      </c>
      <c r="G4" s="2">
        <v>3.9794736842105198</v>
      </c>
      <c r="H4" s="2"/>
      <c r="I4" s="1">
        <f t="shared" ref="I4:Q32" si="1">((1 + HLOOKUP(ROUNDUP(($A4+RIGHT(I$2,1))/3,0)*3,$C:$G,ROW(),TRUE)/100)^(1/12)-1)*100</f>
        <v>3.4495880078155849E-2</v>
      </c>
      <c r="J4" s="1">
        <f t="shared" si="1"/>
        <v>-1.4353430997515737E-2</v>
      </c>
      <c r="K4" s="1">
        <f t="shared" si="1"/>
        <v>-1.4353430997515737E-2</v>
      </c>
      <c r="L4" s="1">
        <f t="shared" si="1"/>
        <v>-1.4353430997515737E-2</v>
      </c>
      <c r="M4" s="1">
        <f t="shared" si="1"/>
        <v>0.13880384498092813</v>
      </c>
      <c r="N4" s="1">
        <f t="shared" si="1"/>
        <v>0.13880384498092813</v>
      </c>
      <c r="O4" s="1">
        <f t="shared" si="1"/>
        <v>0.13880384498092813</v>
      </c>
      <c r="P4" s="1">
        <f t="shared" si="1"/>
        <v>0.28118071705647285</v>
      </c>
      <c r="Q4" s="1">
        <f t="shared" si="1"/>
        <v>0.28118071705647285</v>
      </c>
      <c r="R4" s="1">
        <f t="shared" ref="R4:T67" si="2">((1 + HLOOKUP(ROUNDUP(($A4+RIGHT(R$2,2))/3,0)*3,$C:$G,ROW(),TRUE)/100)^(1/12)-1)*100</f>
        <v>0.28118071705647285</v>
      </c>
      <c r="S4" s="1">
        <f t="shared" si="2"/>
        <v>0.32572370764767378</v>
      </c>
      <c r="T4" s="1">
        <f t="shared" si="2"/>
        <v>0.32572370764767378</v>
      </c>
    </row>
    <row r="5" spans="1:21" x14ac:dyDescent="0.25">
      <c r="A5" s="2">
        <v>3</v>
      </c>
      <c r="B5" s="2" t="s">
        <v>19</v>
      </c>
      <c r="C5" s="2">
        <v>0.1585</v>
      </c>
      <c r="D5" s="2">
        <v>1.9205000000000001</v>
      </c>
      <c r="E5" s="2">
        <v>3.4754999999999998</v>
      </c>
      <c r="F5" s="2">
        <v>4.2839999999999998</v>
      </c>
      <c r="G5" s="2">
        <v>4.0705</v>
      </c>
      <c r="H5" s="2"/>
      <c r="I5" s="1">
        <f t="shared" si="1"/>
        <v>0.1586499797338714</v>
      </c>
      <c r="J5" s="1">
        <f t="shared" si="1"/>
        <v>0.1586499797338714</v>
      </c>
      <c r="K5" s="1">
        <f t="shared" si="1"/>
        <v>0.1586499797338714</v>
      </c>
      <c r="L5" s="1">
        <f t="shared" si="1"/>
        <v>0.28511136923738967</v>
      </c>
      <c r="M5" s="1">
        <f t="shared" si="1"/>
        <v>0.28511136923738967</v>
      </c>
      <c r="N5" s="1">
        <f t="shared" si="1"/>
        <v>0.28511136923738967</v>
      </c>
      <c r="O5" s="1">
        <f t="shared" si="1"/>
        <v>0.35017636157277376</v>
      </c>
      <c r="P5" s="1">
        <f t="shared" si="1"/>
        <v>0.35017636157277376</v>
      </c>
      <c r="Q5" s="1">
        <f t="shared" si="1"/>
        <v>0.35017636157277376</v>
      </c>
      <c r="R5" s="1">
        <f t="shared" si="2"/>
        <v>0.33303975003979858</v>
      </c>
      <c r="S5" s="1">
        <f t="shared" si="2"/>
        <v>0.33303975003979858</v>
      </c>
      <c r="T5" s="1">
        <f t="shared" si="2"/>
        <v>0.33303975003979858</v>
      </c>
    </row>
    <row r="6" spans="1:21" x14ac:dyDescent="0.25">
      <c r="A6" s="2">
        <v>1</v>
      </c>
      <c r="B6" s="2" t="s">
        <v>20</v>
      </c>
      <c r="C6" s="2">
        <v>3.0454545454545401E-2</v>
      </c>
      <c r="D6" s="2">
        <v>1.825</v>
      </c>
      <c r="E6" s="2">
        <v>3.6577272727272701</v>
      </c>
      <c r="F6" s="2">
        <v>4.5868181818181801</v>
      </c>
      <c r="G6" s="2">
        <v>3.94090909090909</v>
      </c>
      <c r="H6" s="2"/>
      <c r="I6" s="1">
        <f t="shared" si="1"/>
        <v>2.5375246112124827E-3</v>
      </c>
      <c r="J6" s="1">
        <f t="shared" si="1"/>
        <v>2.5375246112124827E-3</v>
      </c>
      <c r="K6" s="1">
        <f t="shared" si="1"/>
        <v>0.15082585751047262</v>
      </c>
      <c r="L6" s="1">
        <f t="shared" si="1"/>
        <v>0.15082585751047262</v>
      </c>
      <c r="M6" s="1">
        <f t="shared" si="1"/>
        <v>0.15082585751047262</v>
      </c>
      <c r="N6" s="1">
        <f t="shared" si="1"/>
        <v>0.29981690211067225</v>
      </c>
      <c r="O6" s="1">
        <f t="shared" si="1"/>
        <v>0.29981690211067225</v>
      </c>
      <c r="P6" s="1">
        <f t="shared" si="1"/>
        <v>0.29981690211067225</v>
      </c>
      <c r="Q6" s="1">
        <f t="shared" si="1"/>
        <v>0.37442703728831628</v>
      </c>
      <c r="R6" s="1">
        <f t="shared" si="2"/>
        <v>0.37442703728831628</v>
      </c>
      <c r="S6" s="1">
        <f t="shared" si="2"/>
        <v>0.37442703728831628</v>
      </c>
      <c r="T6" s="1">
        <f t="shared" si="2"/>
        <v>0.32262239155385064</v>
      </c>
    </row>
    <row r="7" spans="1:21" x14ac:dyDescent="0.25">
      <c r="A7" s="2">
        <v>2</v>
      </c>
      <c r="B7" s="2" t="s">
        <v>21</v>
      </c>
      <c r="C7" s="2">
        <v>-0.142777777777777</v>
      </c>
      <c r="D7" s="2">
        <v>1.7252380952380899</v>
      </c>
      <c r="E7" s="2">
        <v>3.5038095238095202</v>
      </c>
      <c r="F7" s="2">
        <v>4.3480952380952296</v>
      </c>
      <c r="G7" s="2">
        <v>3.7266666666666599</v>
      </c>
      <c r="H7" s="2">
        <v>2.8633333333333302</v>
      </c>
      <c r="I7" s="1">
        <f t="shared" si="1"/>
        <v>-1.1905941384104946E-2</v>
      </c>
      <c r="J7" s="1">
        <f t="shared" si="1"/>
        <v>0.14264537916035547</v>
      </c>
      <c r="K7" s="1">
        <f t="shared" si="1"/>
        <v>0.14264537916035547</v>
      </c>
      <c r="L7" s="1">
        <f t="shared" si="1"/>
        <v>0.14264537916035547</v>
      </c>
      <c r="M7" s="1">
        <f t="shared" si="1"/>
        <v>0.28739747223918144</v>
      </c>
      <c r="N7" s="1">
        <f t="shared" si="1"/>
        <v>0.28739747223918144</v>
      </c>
      <c r="O7" s="1">
        <f t="shared" si="1"/>
        <v>0.28739747223918144</v>
      </c>
      <c r="P7" s="1">
        <f t="shared" si="1"/>
        <v>0.35531469955787376</v>
      </c>
      <c r="Q7" s="1">
        <f t="shared" si="1"/>
        <v>0.35531469955787376</v>
      </c>
      <c r="R7" s="1">
        <f t="shared" si="2"/>
        <v>0.35531469955787376</v>
      </c>
      <c r="S7" s="1">
        <f t="shared" si="2"/>
        <v>0.305374054752372</v>
      </c>
      <c r="T7" s="1">
        <f t="shared" si="2"/>
        <v>0.305374054752372</v>
      </c>
      <c r="U7" s="1">
        <f>((1 + H7/100)^(1/12)-1)*100</f>
        <v>0.23553578691464239</v>
      </c>
    </row>
    <row r="8" spans="1:21" x14ac:dyDescent="0.25">
      <c r="A8" s="2">
        <v>3</v>
      </c>
      <c r="B8" s="2" t="s">
        <v>22</v>
      </c>
      <c r="C8" s="2">
        <v>1.7284999999999999</v>
      </c>
      <c r="D8" s="2">
        <v>3.0939999999999999</v>
      </c>
      <c r="E8" s="2">
        <v>4.0845000000000002</v>
      </c>
      <c r="F8" s="2">
        <v>3.6484999999999999</v>
      </c>
      <c r="G8" s="2">
        <v>3.4014999999999902</v>
      </c>
      <c r="H8" s="2">
        <v>2.7166666666666601</v>
      </c>
      <c r="I8" s="1">
        <f t="shared" si="1"/>
        <v>0.25424772452682376</v>
      </c>
      <c r="J8" s="1">
        <f t="shared" si="1"/>
        <v>0.25424772452682376</v>
      </c>
      <c r="K8" s="1">
        <f t="shared" si="1"/>
        <v>0.25424772452682376</v>
      </c>
      <c r="L8" s="1">
        <f t="shared" si="1"/>
        <v>0.3341644491274165</v>
      </c>
      <c r="M8" s="1">
        <f t="shared" si="1"/>
        <v>0.3341644491274165</v>
      </c>
      <c r="N8" s="1">
        <f t="shared" si="1"/>
        <v>0.3341644491274165</v>
      </c>
      <c r="O8" s="1">
        <f t="shared" si="1"/>
        <v>0.29907284154464531</v>
      </c>
      <c r="P8" s="1">
        <f t="shared" si="1"/>
        <v>0.29907284154464531</v>
      </c>
      <c r="Q8" s="1">
        <f t="shared" si="1"/>
        <v>0.29907284154464531</v>
      </c>
      <c r="R8" s="1">
        <f t="shared" si="2"/>
        <v>0.27913287529222064</v>
      </c>
      <c r="S8" s="1">
        <f t="shared" si="2"/>
        <v>0.27913287529222064</v>
      </c>
      <c r="T8" s="1">
        <f t="shared" si="2"/>
        <v>0.27913287529222064</v>
      </c>
      <c r="U8" s="1">
        <f t="shared" ref="U8:U71" si="3">((1 + H8/100)^(1/12)-1)*100</f>
        <v>0.22361800922729991</v>
      </c>
    </row>
    <row r="9" spans="1:21" x14ac:dyDescent="0.25">
      <c r="A9" s="2">
        <v>1</v>
      </c>
      <c r="B9" s="2" t="s">
        <v>23</v>
      </c>
      <c r="C9" s="2">
        <v>1.5895652173913</v>
      </c>
      <c r="D9" s="2">
        <v>2.7843478260869499</v>
      </c>
      <c r="E9" s="2">
        <v>3.7986956521739099</v>
      </c>
      <c r="F9" s="2">
        <v>3.3186956521739099</v>
      </c>
      <c r="G9" s="2">
        <v>3.3121739130434702</v>
      </c>
      <c r="H9" s="2">
        <v>2.7166666666666601</v>
      </c>
      <c r="I9" s="1">
        <f t="shared" si="1"/>
        <v>0.13150839095179556</v>
      </c>
      <c r="J9" s="1">
        <f t="shared" si="1"/>
        <v>0.13150839095179556</v>
      </c>
      <c r="K9" s="1">
        <f t="shared" si="1"/>
        <v>0.22911955310360721</v>
      </c>
      <c r="L9" s="1">
        <f t="shared" si="1"/>
        <v>0.22911955310360721</v>
      </c>
      <c r="M9" s="1">
        <f t="shared" si="1"/>
        <v>0.22911955310360721</v>
      </c>
      <c r="N9" s="1">
        <f t="shared" si="1"/>
        <v>0.3111766415773376</v>
      </c>
      <c r="O9" s="1">
        <f t="shared" si="1"/>
        <v>0.3111766415773376</v>
      </c>
      <c r="P9" s="1">
        <f t="shared" si="1"/>
        <v>0.3111766415773376</v>
      </c>
      <c r="Q9" s="1">
        <f t="shared" si="1"/>
        <v>0.27243842255768591</v>
      </c>
      <c r="R9" s="1">
        <f t="shared" si="2"/>
        <v>0.27243842255768591</v>
      </c>
      <c r="S9" s="1">
        <f t="shared" si="2"/>
        <v>0.27243842255768591</v>
      </c>
      <c r="T9" s="1">
        <f t="shared" si="2"/>
        <v>0.271910952995702</v>
      </c>
      <c r="U9" s="1">
        <f t="shared" si="3"/>
        <v>0.22361800922729991</v>
      </c>
    </row>
    <row r="10" spans="1:21" x14ac:dyDescent="0.25">
      <c r="A10" s="2">
        <v>2</v>
      </c>
      <c r="B10" s="2" t="s">
        <v>24</v>
      </c>
      <c r="C10" s="2">
        <v>1.4752380952380899</v>
      </c>
      <c r="D10" s="2">
        <v>2.3990909090909001</v>
      </c>
      <c r="E10" s="2">
        <v>3.2509090909090901</v>
      </c>
      <c r="F10" s="2">
        <v>2.9172727272727199</v>
      </c>
      <c r="G10" s="2">
        <v>3.0018181818181802</v>
      </c>
      <c r="H10" s="2">
        <v>2.7166666666666601</v>
      </c>
      <c r="I10" s="1">
        <f t="shared" si="1"/>
        <v>0.12211302296016857</v>
      </c>
      <c r="J10" s="1">
        <f t="shared" si="1"/>
        <v>0.19775902521419475</v>
      </c>
      <c r="K10" s="1">
        <f t="shared" si="1"/>
        <v>0.19775902521419475</v>
      </c>
      <c r="L10" s="1">
        <f t="shared" si="1"/>
        <v>0.19775902521419475</v>
      </c>
      <c r="M10" s="1">
        <f t="shared" si="1"/>
        <v>0.26695444523918699</v>
      </c>
      <c r="N10" s="1">
        <f t="shared" si="1"/>
        <v>0.26695444523918699</v>
      </c>
      <c r="O10" s="1">
        <f t="shared" si="1"/>
        <v>0.26695444523918699</v>
      </c>
      <c r="P10" s="1">
        <f t="shared" si="1"/>
        <v>0.23991485384109446</v>
      </c>
      <c r="Q10" s="1">
        <f t="shared" si="1"/>
        <v>0.23991485384109446</v>
      </c>
      <c r="R10" s="1">
        <f t="shared" si="2"/>
        <v>0.23991485384109446</v>
      </c>
      <c r="S10" s="1">
        <f t="shared" si="2"/>
        <v>0.24677444091958378</v>
      </c>
      <c r="T10" s="1">
        <f t="shared" si="2"/>
        <v>0.24677444091958378</v>
      </c>
      <c r="U10" s="1">
        <f t="shared" si="3"/>
        <v>0.22361800922729991</v>
      </c>
    </row>
    <row r="11" spans="1:21" x14ac:dyDescent="0.25">
      <c r="A11" s="2">
        <v>3</v>
      </c>
      <c r="B11" s="2" t="s">
        <v>25</v>
      </c>
      <c r="C11" s="2">
        <v>2.1057142857142801</v>
      </c>
      <c r="D11" s="2">
        <v>2.8176190476190399</v>
      </c>
      <c r="E11" s="2">
        <v>2.60619047619047</v>
      </c>
      <c r="F11" s="2">
        <v>2.6638095238095199</v>
      </c>
      <c r="G11" s="2">
        <v>2.8995238095237998</v>
      </c>
      <c r="H11" s="2">
        <v>2.7166666666666601</v>
      </c>
      <c r="I11" s="1">
        <f t="shared" si="1"/>
        <v>0.23182282672402632</v>
      </c>
      <c r="J11" s="1">
        <f t="shared" si="1"/>
        <v>0.23182282672402632</v>
      </c>
      <c r="K11" s="1">
        <f t="shared" si="1"/>
        <v>0.23182282672402632</v>
      </c>
      <c r="L11" s="1">
        <f t="shared" si="1"/>
        <v>0.21463067720670637</v>
      </c>
      <c r="M11" s="1">
        <f t="shared" si="1"/>
        <v>0.21463067720670637</v>
      </c>
      <c r="N11" s="1">
        <f t="shared" si="1"/>
        <v>0.21463067720670637</v>
      </c>
      <c r="O11" s="1">
        <f t="shared" si="1"/>
        <v>0.21931914183066503</v>
      </c>
      <c r="P11" s="1">
        <f t="shared" si="1"/>
        <v>0.21931914183066503</v>
      </c>
      <c r="Q11" s="1">
        <f t="shared" si="1"/>
        <v>0.21931914183066503</v>
      </c>
      <c r="R11" s="1">
        <f t="shared" si="2"/>
        <v>0.23847414115172327</v>
      </c>
      <c r="S11" s="1">
        <f t="shared" si="2"/>
        <v>0.23847414115172327</v>
      </c>
      <c r="T11" s="1">
        <f t="shared" si="2"/>
        <v>0.23847414115172327</v>
      </c>
      <c r="U11" s="1">
        <f t="shared" si="3"/>
        <v>0.22361800922729991</v>
      </c>
    </row>
    <row r="12" spans="1:21" x14ac:dyDescent="0.25">
      <c r="A12" s="2">
        <v>1</v>
      </c>
      <c r="B12" s="2" t="s">
        <v>26</v>
      </c>
      <c r="C12" s="2">
        <v>1.8152173913043399</v>
      </c>
      <c r="D12" s="2">
        <v>2.4726086956521698</v>
      </c>
      <c r="E12" s="2">
        <v>1.9395652173913001</v>
      </c>
      <c r="F12" s="2">
        <v>2.2030434782608599</v>
      </c>
      <c r="G12" s="2">
        <v>2.4239130434782599</v>
      </c>
      <c r="H12" s="2">
        <v>2.7166666666666601</v>
      </c>
      <c r="I12" s="1">
        <f t="shared" si="1"/>
        <v>0.15002400835453233</v>
      </c>
      <c r="J12" s="1">
        <f t="shared" si="1"/>
        <v>0.15002400835453233</v>
      </c>
      <c r="K12" s="1">
        <f t="shared" si="1"/>
        <v>0.20375183118257478</v>
      </c>
      <c r="L12" s="1">
        <f t="shared" si="1"/>
        <v>0.20375183118257478</v>
      </c>
      <c r="M12" s="1">
        <f t="shared" si="1"/>
        <v>0.20375183118257478</v>
      </c>
      <c r="N12" s="1">
        <f t="shared" si="1"/>
        <v>0.1602111497460923</v>
      </c>
      <c r="O12" s="1">
        <f t="shared" si="1"/>
        <v>0.1602111497460923</v>
      </c>
      <c r="P12" s="1">
        <f t="shared" si="1"/>
        <v>0.1602111497460923</v>
      </c>
      <c r="Q12" s="1">
        <f t="shared" si="1"/>
        <v>0.18175890635827585</v>
      </c>
      <c r="R12" s="1">
        <f t="shared" si="2"/>
        <v>0.18175890635827585</v>
      </c>
      <c r="S12" s="1">
        <f t="shared" si="2"/>
        <v>0.18175890635827585</v>
      </c>
      <c r="T12" s="1">
        <f t="shared" si="2"/>
        <v>0.19978284360184784</v>
      </c>
      <c r="U12" s="1">
        <f t="shared" si="3"/>
        <v>0.22361800922729991</v>
      </c>
    </row>
    <row r="13" spans="1:21" x14ac:dyDescent="0.25">
      <c r="A13" s="2">
        <v>2</v>
      </c>
      <c r="B13" s="2" t="s">
        <v>27</v>
      </c>
      <c r="C13" s="2">
        <v>1.8431578947368401</v>
      </c>
      <c r="D13" s="2">
        <v>2.2789999999999901</v>
      </c>
      <c r="E13" s="2">
        <v>1.5609999999999999</v>
      </c>
      <c r="F13" s="2">
        <v>1.63149999999999</v>
      </c>
      <c r="G13" s="2">
        <v>1.8334999999999999</v>
      </c>
      <c r="H13" s="2">
        <v>2.57</v>
      </c>
      <c r="I13" s="1">
        <f t="shared" si="1"/>
        <v>0.15231401491988539</v>
      </c>
      <c r="J13" s="1">
        <f t="shared" si="1"/>
        <v>0.18796132045395542</v>
      </c>
      <c r="K13" s="1">
        <f t="shared" si="1"/>
        <v>0.18796132045395542</v>
      </c>
      <c r="L13" s="1">
        <f t="shared" si="1"/>
        <v>0.18796132045395542</v>
      </c>
      <c r="M13" s="1">
        <f t="shared" si="1"/>
        <v>0.12916181875513022</v>
      </c>
      <c r="N13" s="1">
        <f t="shared" si="1"/>
        <v>0.12916181875513022</v>
      </c>
      <c r="O13" s="1">
        <f t="shared" si="1"/>
        <v>0.12916181875513022</v>
      </c>
      <c r="P13" s="1">
        <f t="shared" si="1"/>
        <v>0.13495214918781695</v>
      </c>
      <c r="Q13" s="1">
        <f t="shared" si="1"/>
        <v>0.13495214918781695</v>
      </c>
      <c r="R13" s="1">
        <f t="shared" si="2"/>
        <v>0.13495214918781695</v>
      </c>
      <c r="S13" s="1">
        <f t="shared" si="2"/>
        <v>0.15152251799936955</v>
      </c>
      <c r="T13" s="1">
        <f t="shared" si="2"/>
        <v>0.15152251799936955</v>
      </c>
      <c r="U13" s="1">
        <f t="shared" si="3"/>
        <v>0.21168462230236607</v>
      </c>
    </row>
    <row r="14" spans="1:21" x14ac:dyDescent="0.25">
      <c r="A14" s="2">
        <v>3</v>
      </c>
      <c r="B14" s="2" t="s">
        <v>28</v>
      </c>
      <c r="C14" s="2">
        <v>2.7390476190476098</v>
      </c>
      <c r="D14" s="2">
        <v>1.7252380952380899</v>
      </c>
      <c r="E14" s="2">
        <v>1.72142857142857</v>
      </c>
      <c r="F14" s="2">
        <v>1.8290476190476099</v>
      </c>
      <c r="G14" s="2">
        <v>2.3504761904761899</v>
      </c>
      <c r="H14" s="2">
        <v>2.3199999999999998</v>
      </c>
      <c r="I14" s="1">
        <f t="shared" si="1"/>
        <v>0.14264537916035547</v>
      </c>
      <c r="J14" s="1">
        <f t="shared" si="1"/>
        <v>0.14264537916035547</v>
      </c>
      <c r="K14" s="1">
        <f t="shared" si="1"/>
        <v>0.14264537916035547</v>
      </c>
      <c r="L14" s="1">
        <f t="shared" si="1"/>
        <v>0.14233285237474913</v>
      </c>
      <c r="M14" s="1">
        <f t="shared" si="1"/>
        <v>0.14233285237474913</v>
      </c>
      <c r="N14" s="1">
        <f t="shared" si="1"/>
        <v>0.14233285237474913</v>
      </c>
      <c r="O14" s="1">
        <f t="shared" si="1"/>
        <v>0.15115760724861982</v>
      </c>
      <c r="P14" s="1">
        <f t="shared" si="1"/>
        <v>0.15115760724861982</v>
      </c>
      <c r="Q14" s="1">
        <f t="shared" si="1"/>
        <v>0.15115760724861982</v>
      </c>
      <c r="R14" s="1">
        <f t="shared" si="2"/>
        <v>0.19379402735355544</v>
      </c>
      <c r="S14" s="1">
        <f t="shared" si="2"/>
        <v>0.19379402735355544</v>
      </c>
      <c r="T14" s="1">
        <f t="shared" si="2"/>
        <v>0.19379402735355544</v>
      </c>
      <c r="U14" s="1">
        <f t="shared" si="3"/>
        <v>0.1913075204727166</v>
      </c>
    </row>
    <row r="15" spans="1:21" x14ac:dyDescent="0.25">
      <c r="A15" s="2">
        <v>1</v>
      </c>
      <c r="B15" s="2" t="s">
        <v>29</v>
      </c>
      <c r="C15" s="2">
        <v>3.0663636363636302</v>
      </c>
      <c r="D15" s="2">
        <v>1.9372727272727199</v>
      </c>
      <c r="E15" s="2">
        <v>1.7349999999999901</v>
      </c>
      <c r="F15" s="2">
        <v>1.84636363636363</v>
      </c>
      <c r="G15" s="2">
        <v>2.1850000000000001</v>
      </c>
      <c r="H15" s="2">
        <v>2.3199999999999998</v>
      </c>
      <c r="I15" s="1">
        <f t="shared" si="1"/>
        <v>0.25200785660481895</v>
      </c>
      <c r="J15" s="1">
        <f t="shared" si="1"/>
        <v>0.25200785660481895</v>
      </c>
      <c r="K15" s="1">
        <f t="shared" si="1"/>
        <v>0.16002344158405624</v>
      </c>
      <c r="L15" s="1">
        <f t="shared" si="1"/>
        <v>0.16002344158405624</v>
      </c>
      <c r="M15" s="1">
        <f t="shared" si="1"/>
        <v>0.16002344158405624</v>
      </c>
      <c r="N15" s="1">
        <f t="shared" si="1"/>
        <v>0.14344618008128585</v>
      </c>
      <c r="O15" s="1">
        <f t="shared" si="1"/>
        <v>0.14344618008128585</v>
      </c>
      <c r="P15" s="1">
        <f t="shared" si="1"/>
        <v>0.14344618008128585</v>
      </c>
      <c r="Q15" s="1">
        <f t="shared" si="1"/>
        <v>0.15257672100703612</v>
      </c>
      <c r="R15" s="1">
        <f t="shared" si="2"/>
        <v>0.15257672100703612</v>
      </c>
      <c r="S15" s="1">
        <f t="shared" si="2"/>
        <v>0.15257672100703612</v>
      </c>
      <c r="T15" s="1">
        <f t="shared" si="2"/>
        <v>0.18028490127071084</v>
      </c>
      <c r="U15" s="1">
        <f t="shared" si="3"/>
        <v>0.1913075204727166</v>
      </c>
    </row>
    <row r="16" spans="1:21" x14ac:dyDescent="0.25">
      <c r="A16" s="2">
        <v>2</v>
      </c>
      <c r="B16" s="2" t="s">
        <v>30</v>
      </c>
      <c r="C16" s="2">
        <v>3.1383333333333301</v>
      </c>
      <c r="D16" s="2">
        <v>1.99199999999999</v>
      </c>
      <c r="E16" s="2">
        <v>1.7774999999999901</v>
      </c>
      <c r="F16" s="2">
        <v>1.9139999999999999</v>
      </c>
      <c r="G16" s="2">
        <v>2.1185</v>
      </c>
      <c r="H16" s="2">
        <v>2.0699999999999998</v>
      </c>
      <c r="I16" s="1">
        <f t="shared" si="1"/>
        <v>0.25783969658461636</v>
      </c>
      <c r="J16" s="1">
        <f t="shared" si="1"/>
        <v>0.16450343242064847</v>
      </c>
      <c r="K16" s="1">
        <f t="shared" si="1"/>
        <v>0.16450343242064847</v>
      </c>
      <c r="L16" s="1">
        <f t="shared" si="1"/>
        <v>0.16450343242064847</v>
      </c>
      <c r="M16" s="1">
        <f t="shared" si="1"/>
        <v>0.14693177317994799</v>
      </c>
      <c r="N16" s="1">
        <f t="shared" si="1"/>
        <v>0.14693177317994799</v>
      </c>
      <c r="O16" s="1">
        <f t="shared" si="1"/>
        <v>0.14693177317994799</v>
      </c>
      <c r="P16" s="1">
        <f t="shared" si="1"/>
        <v>0.15811766103492886</v>
      </c>
      <c r="Q16" s="1">
        <f t="shared" si="1"/>
        <v>0.15811766103492886</v>
      </c>
      <c r="R16" s="1">
        <f t="shared" si="2"/>
        <v>0.15811766103492886</v>
      </c>
      <c r="S16" s="1">
        <f t="shared" si="2"/>
        <v>0.17485033253665794</v>
      </c>
      <c r="T16" s="1">
        <f t="shared" si="2"/>
        <v>0.17485033253665794</v>
      </c>
      <c r="U16" s="1">
        <f t="shared" si="3"/>
        <v>0.17088472872288651</v>
      </c>
    </row>
    <row r="17" spans="1:21" x14ac:dyDescent="0.25">
      <c r="A17" s="2">
        <v>3</v>
      </c>
      <c r="B17" s="2" t="s">
        <v>31</v>
      </c>
      <c r="C17" s="2">
        <v>2.1857894736842098</v>
      </c>
      <c r="D17" s="2">
        <v>1.78526315789473</v>
      </c>
      <c r="E17" s="2">
        <v>1.94315789473684</v>
      </c>
      <c r="F17" s="2">
        <v>1.9468421052631499</v>
      </c>
      <c r="G17" s="2">
        <v>2.25368421052631</v>
      </c>
      <c r="H17" s="2">
        <v>2.59</v>
      </c>
      <c r="I17" s="1">
        <f t="shared" si="1"/>
        <v>0.14756831634654688</v>
      </c>
      <c r="J17" s="1">
        <f t="shared" si="1"/>
        <v>0.14756831634654688</v>
      </c>
      <c r="K17" s="1">
        <f t="shared" si="1"/>
        <v>0.14756831634654688</v>
      </c>
      <c r="L17" s="1">
        <f t="shared" si="1"/>
        <v>0.16050530892779413</v>
      </c>
      <c r="M17" s="1">
        <f t="shared" si="1"/>
        <v>0.16050530892779413</v>
      </c>
      <c r="N17" s="1">
        <f t="shared" si="1"/>
        <v>0.16050530892779413</v>
      </c>
      <c r="O17" s="1">
        <f t="shared" si="1"/>
        <v>0.16080695274200973</v>
      </c>
      <c r="P17" s="1">
        <f t="shared" si="1"/>
        <v>0.16080695274200973</v>
      </c>
      <c r="Q17" s="1">
        <f t="shared" si="1"/>
        <v>0.16080695274200973</v>
      </c>
      <c r="R17" s="1">
        <f t="shared" si="2"/>
        <v>0.18589456748934197</v>
      </c>
      <c r="S17" s="1">
        <f t="shared" si="2"/>
        <v>0.18589456748934197</v>
      </c>
      <c r="T17" s="1">
        <f t="shared" si="2"/>
        <v>0.18589456748934197</v>
      </c>
      <c r="U17" s="1">
        <f t="shared" si="3"/>
        <v>0.21331282304062338</v>
      </c>
    </row>
    <row r="18" spans="1:21" x14ac:dyDescent="0.25">
      <c r="A18" s="2">
        <v>1</v>
      </c>
      <c r="B18" s="2" t="s">
        <v>32</v>
      </c>
      <c r="C18" s="2">
        <v>2.2505000000000002</v>
      </c>
      <c r="D18" s="2">
        <v>1.69549999999999</v>
      </c>
      <c r="E18" s="2">
        <v>1.8314999999999999</v>
      </c>
      <c r="F18" s="2">
        <v>1.8514999999999999</v>
      </c>
      <c r="G18" s="2">
        <v>2.3025000000000002</v>
      </c>
      <c r="H18" s="2">
        <v>2.59</v>
      </c>
      <c r="I18" s="1">
        <f t="shared" si="1"/>
        <v>0.18563457886744406</v>
      </c>
      <c r="J18" s="1">
        <f t="shared" si="1"/>
        <v>0.18563457886744406</v>
      </c>
      <c r="K18" s="1">
        <f t="shared" si="1"/>
        <v>0.14020543187431844</v>
      </c>
      <c r="L18" s="1">
        <f t="shared" si="1"/>
        <v>0.14020543187431844</v>
      </c>
      <c r="M18" s="1">
        <f t="shared" si="1"/>
        <v>0.14020543187431844</v>
      </c>
      <c r="N18" s="1">
        <f t="shared" si="1"/>
        <v>0.15135860268000734</v>
      </c>
      <c r="O18" s="1">
        <f t="shared" si="1"/>
        <v>0.15135860268000734</v>
      </c>
      <c r="P18" s="1">
        <f t="shared" si="1"/>
        <v>0.15135860268000734</v>
      </c>
      <c r="Q18" s="1">
        <f t="shared" si="1"/>
        <v>0.15299762309297638</v>
      </c>
      <c r="R18" s="1">
        <f t="shared" si="2"/>
        <v>0.15299762309297638</v>
      </c>
      <c r="S18" s="1">
        <f t="shared" si="2"/>
        <v>0.15299762309297638</v>
      </c>
      <c r="T18" s="1">
        <f t="shared" si="2"/>
        <v>0.18987941474148951</v>
      </c>
      <c r="U18" s="1">
        <f t="shared" si="3"/>
        <v>0.21331282304062338</v>
      </c>
    </row>
    <row r="19" spans="1:21" x14ac:dyDescent="0.25">
      <c r="A19" s="2">
        <v>2</v>
      </c>
      <c r="B19" s="2" t="s">
        <v>33</v>
      </c>
      <c r="C19" s="2">
        <v>2.1326315789473602</v>
      </c>
      <c r="D19" s="2">
        <v>1.62761904761904</v>
      </c>
      <c r="E19" s="2">
        <v>1.71142857142857</v>
      </c>
      <c r="F19" s="2">
        <v>1.91904761904761</v>
      </c>
      <c r="G19" s="2">
        <v>2.5619047619047599</v>
      </c>
      <c r="H19" s="2">
        <v>3.11</v>
      </c>
      <c r="I19" s="1">
        <f t="shared" si="1"/>
        <v>0.17600547666349886</v>
      </c>
      <c r="J19" s="1">
        <f t="shared" si="1"/>
        <v>0.13463349324061014</v>
      </c>
      <c r="K19" s="1">
        <f t="shared" si="1"/>
        <v>0.13463349324061014</v>
      </c>
      <c r="L19" s="1">
        <f t="shared" si="1"/>
        <v>0.13463349324061014</v>
      </c>
      <c r="M19" s="1">
        <f t="shared" si="1"/>
        <v>0.14151241851332319</v>
      </c>
      <c r="N19" s="1">
        <f t="shared" si="1"/>
        <v>0.14151241851332319</v>
      </c>
      <c r="O19" s="1">
        <f t="shared" si="1"/>
        <v>0.14151241851332319</v>
      </c>
      <c r="P19" s="1">
        <f t="shared" si="1"/>
        <v>0.15853103942782276</v>
      </c>
      <c r="Q19" s="1">
        <f t="shared" si="1"/>
        <v>0.15853103942782276</v>
      </c>
      <c r="R19" s="1">
        <f t="shared" si="2"/>
        <v>0.15853103942782276</v>
      </c>
      <c r="S19" s="1">
        <f t="shared" si="2"/>
        <v>0.21102550593166125</v>
      </c>
      <c r="T19" s="1">
        <f t="shared" si="2"/>
        <v>0.21102550593166125</v>
      </c>
      <c r="U19" s="1">
        <f t="shared" si="3"/>
        <v>0.25554423860907338</v>
      </c>
    </row>
    <row r="20" spans="1:21" x14ac:dyDescent="0.25">
      <c r="A20" s="2">
        <v>3</v>
      </c>
      <c r="B20" s="2" t="s">
        <v>34</v>
      </c>
      <c r="C20" s="2">
        <v>1.3815</v>
      </c>
      <c r="D20" s="2">
        <v>1.6059999999999901</v>
      </c>
      <c r="E20" s="2">
        <v>2.14549999999999</v>
      </c>
      <c r="F20" s="2">
        <v>2.8929999999999998</v>
      </c>
      <c r="G20" s="2">
        <v>2.9695</v>
      </c>
      <c r="H20" s="2">
        <v>3.2050000000000001</v>
      </c>
      <c r="I20" s="1">
        <f t="shared" si="1"/>
        <v>0.13285819950230593</v>
      </c>
      <c r="J20" s="1">
        <f t="shared" si="1"/>
        <v>0.13285819950230593</v>
      </c>
      <c r="K20" s="1">
        <f t="shared" si="1"/>
        <v>0.13285819950230593</v>
      </c>
      <c r="L20" s="1">
        <f t="shared" si="1"/>
        <v>0.17705724023768799</v>
      </c>
      <c r="M20" s="1">
        <f t="shared" si="1"/>
        <v>0.17705724023768799</v>
      </c>
      <c r="N20" s="1">
        <f t="shared" si="1"/>
        <v>0.17705724023768799</v>
      </c>
      <c r="O20" s="1">
        <f t="shared" si="1"/>
        <v>0.23794453413714667</v>
      </c>
      <c r="P20" s="1">
        <f t="shared" si="1"/>
        <v>0.23794453413714667</v>
      </c>
      <c r="Q20" s="1">
        <f t="shared" si="1"/>
        <v>0.23794453413714667</v>
      </c>
      <c r="R20" s="1">
        <f t="shared" si="2"/>
        <v>0.24415291803259187</v>
      </c>
      <c r="S20" s="1">
        <f t="shared" si="2"/>
        <v>0.24415291803259187</v>
      </c>
      <c r="T20" s="1">
        <f t="shared" si="2"/>
        <v>0.24415291803259187</v>
      </c>
      <c r="U20" s="1">
        <f t="shared" si="3"/>
        <v>0.2632384948421107</v>
      </c>
    </row>
    <row r="21" spans="1:21" x14ac:dyDescent="0.25">
      <c r="A21" s="2">
        <v>1</v>
      </c>
      <c r="B21" s="2" t="s">
        <v>35</v>
      </c>
      <c r="C21" s="2">
        <v>1.06652173913043</v>
      </c>
      <c r="D21" s="2">
        <v>1.4839130434782599</v>
      </c>
      <c r="E21" s="2">
        <v>2.09217391304347</v>
      </c>
      <c r="F21" s="2">
        <v>2.7704347826086901</v>
      </c>
      <c r="G21" s="2">
        <v>3.07304347826086</v>
      </c>
      <c r="H21" s="2">
        <v>3.2050000000000001</v>
      </c>
      <c r="I21" s="1">
        <f t="shared" si="1"/>
        <v>8.8445299236150632E-2</v>
      </c>
      <c r="J21" s="1">
        <f t="shared" si="1"/>
        <v>8.8445299236150632E-2</v>
      </c>
      <c r="K21" s="1">
        <f t="shared" si="1"/>
        <v>0.12282626766770832</v>
      </c>
      <c r="L21" s="1">
        <f t="shared" si="1"/>
        <v>0.12282626766770832</v>
      </c>
      <c r="M21" s="1">
        <f t="shared" si="1"/>
        <v>0.12282626766770832</v>
      </c>
      <c r="N21" s="1">
        <f t="shared" si="1"/>
        <v>0.17269799360373206</v>
      </c>
      <c r="O21" s="1">
        <f t="shared" si="1"/>
        <v>0.17269799360373206</v>
      </c>
      <c r="P21" s="1">
        <f t="shared" si="1"/>
        <v>0.17269799360373206</v>
      </c>
      <c r="Q21" s="1">
        <f t="shared" si="1"/>
        <v>0.22798888595896294</v>
      </c>
      <c r="R21" s="1">
        <f t="shared" si="2"/>
        <v>0.22798888595896294</v>
      </c>
      <c r="S21" s="1">
        <f t="shared" si="2"/>
        <v>0.22798888595896294</v>
      </c>
      <c r="T21" s="1">
        <f t="shared" si="2"/>
        <v>0.25254929389422198</v>
      </c>
      <c r="U21" s="1">
        <f t="shared" si="3"/>
        <v>0.2632384948421107</v>
      </c>
    </row>
    <row r="22" spans="1:21" x14ac:dyDescent="0.25">
      <c r="A22" s="2">
        <v>2</v>
      </c>
      <c r="B22" s="2" t="s">
        <v>36</v>
      </c>
      <c r="C22" s="2">
        <v>0.63894736842105204</v>
      </c>
      <c r="D22" s="2">
        <v>1.1514285714285699</v>
      </c>
      <c r="E22" s="2">
        <v>2.0033333333333299</v>
      </c>
      <c r="F22" s="2">
        <v>2.5852380952380898</v>
      </c>
      <c r="G22" s="2">
        <v>3.2519047619047599</v>
      </c>
      <c r="H22" s="2">
        <v>3.3</v>
      </c>
      <c r="I22" s="1">
        <f t="shared" si="1"/>
        <v>5.3090317369286488E-2</v>
      </c>
      <c r="J22" s="1">
        <f t="shared" si="1"/>
        <v>9.5449697777039155E-2</v>
      </c>
      <c r="K22" s="1">
        <f t="shared" si="1"/>
        <v>9.5449697777039155E-2</v>
      </c>
      <c r="L22" s="1">
        <f t="shared" si="1"/>
        <v>9.5449697777039155E-2</v>
      </c>
      <c r="M22" s="1">
        <f t="shared" si="1"/>
        <v>0.16543090703806662</v>
      </c>
      <c r="N22" s="1">
        <f t="shared" si="1"/>
        <v>0.16543090703806662</v>
      </c>
      <c r="O22" s="1">
        <f t="shared" si="1"/>
        <v>0.16543090703806662</v>
      </c>
      <c r="P22" s="1">
        <f t="shared" si="1"/>
        <v>0.21292518259148352</v>
      </c>
      <c r="Q22" s="1">
        <f t="shared" si="1"/>
        <v>0.21292518259148352</v>
      </c>
      <c r="R22" s="1">
        <f t="shared" si="2"/>
        <v>0.21292518259148352</v>
      </c>
      <c r="S22" s="1">
        <f t="shared" si="2"/>
        <v>0.26703501955569475</v>
      </c>
      <c r="T22" s="1">
        <f t="shared" si="2"/>
        <v>0.26703501955569475</v>
      </c>
      <c r="U22" s="1">
        <f t="shared" si="3"/>
        <v>0.27092626147666721</v>
      </c>
    </row>
    <row r="23" spans="1:21" x14ac:dyDescent="0.25">
      <c r="A23" s="2">
        <v>3</v>
      </c>
      <c r="B23" s="2" t="s">
        <v>37</v>
      </c>
      <c r="C23" s="2">
        <v>0.58772727272727199</v>
      </c>
      <c r="D23" s="2">
        <v>1.77727272727272</v>
      </c>
      <c r="E23" s="2">
        <v>2.3672727272727201</v>
      </c>
      <c r="F23" s="2">
        <v>3.6886363636363599</v>
      </c>
      <c r="G23" s="2">
        <v>3.33454545454545</v>
      </c>
      <c r="H23" s="2">
        <v>3.4733333333333301</v>
      </c>
      <c r="I23" s="1">
        <f t="shared" si="1"/>
        <v>0.14691313719326082</v>
      </c>
      <c r="J23" s="1">
        <f t="shared" si="1"/>
        <v>0.14691313719326082</v>
      </c>
      <c r="K23" s="1">
        <f t="shared" si="1"/>
        <v>0.14691313719326082</v>
      </c>
      <c r="L23" s="1">
        <f t="shared" si="1"/>
        <v>0.19516414162665807</v>
      </c>
      <c r="M23" s="1">
        <f t="shared" si="1"/>
        <v>0.19516414162665807</v>
      </c>
      <c r="N23" s="1">
        <f t="shared" si="1"/>
        <v>0.19516414162665807</v>
      </c>
      <c r="O23" s="1">
        <f t="shared" si="1"/>
        <v>0.30230887949544982</v>
      </c>
      <c r="P23" s="1">
        <f t="shared" si="1"/>
        <v>0.30230887949544982</v>
      </c>
      <c r="Q23" s="1">
        <f t="shared" si="1"/>
        <v>0.30230887949544982</v>
      </c>
      <c r="R23" s="1">
        <f t="shared" si="2"/>
        <v>0.27372020622331572</v>
      </c>
      <c r="S23" s="1">
        <f t="shared" si="2"/>
        <v>0.27372020622331572</v>
      </c>
      <c r="T23" s="1">
        <f t="shared" si="2"/>
        <v>0.27372020622331572</v>
      </c>
      <c r="U23" s="1">
        <f t="shared" si="3"/>
        <v>0.28493637894717594</v>
      </c>
    </row>
    <row r="24" spans="1:21" x14ac:dyDescent="0.25">
      <c r="A24" s="2">
        <v>1</v>
      </c>
      <c r="B24" s="2" t="s">
        <v>38</v>
      </c>
      <c r="C24" s="2">
        <v>0.31272727272727202</v>
      </c>
      <c r="D24" s="2">
        <v>1.53454545454545</v>
      </c>
      <c r="E24" s="2">
        <v>2.42</v>
      </c>
      <c r="F24" s="2">
        <v>3.7549999999999999</v>
      </c>
      <c r="G24" s="2">
        <v>3.4495454545454498</v>
      </c>
      <c r="H24" s="2">
        <v>3.4733333333333301</v>
      </c>
      <c r="I24" s="1">
        <f t="shared" si="1"/>
        <v>2.6023326987090201E-2</v>
      </c>
      <c r="J24" s="1">
        <f t="shared" si="1"/>
        <v>2.6023326987090201E-2</v>
      </c>
      <c r="K24" s="1">
        <f t="shared" si="1"/>
        <v>0.12698809413438372</v>
      </c>
      <c r="L24" s="1">
        <f t="shared" si="1"/>
        <v>0.12698809413438372</v>
      </c>
      <c r="M24" s="1">
        <f t="shared" si="1"/>
        <v>0.12698809413438372</v>
      </c>
      <c r="N24" s="1">
        <f t="shared" si="1"/>
        <v>0.19946383202138485</v>
      </c>
      <c r="O24" s="1">
        <f t="shared" si="1"/>
        <v>0.19946383202138485</v>
      </c>
      <c r="P24" s="1">
        <f t="shared" si="1"/>
        <v>0.19946383202138485</v>
      </c>
      <c r="Q24" s="1">
        <f t="shared" si="1"/>
        <v>0.3076570018059499</v>
      </c>
      <c r="R24" s="1">
        <f t="shared" si="2"/>
        <v>0.3076570018059499</v>
      </c>
      <c r="S24" s="1">
        <f t="shared" si="2"/>
        <v>0.3076570018059499</v>
      </c>
      <c r="T24" s="1">
        <f t="shared" si="2"/>
        <v>0.2830149359747125</v>
      </c>
      <c r="U24" s="1">
        <f t="shared" si="3"/>
        <v>0.28493637894717594</v>
      </c>
    </row>
    <row r="25" spans="1:21" x14ac:dyDescent="0.25">
      <c r="A25" s="2">
        <v>2</v>
      </c>
      <c r="B25" s="2" t="s">
        <v>39</v>
      </c>
      <c r="C25" s="2">
        <v>0.23352941176470501</v>
      </c>
      <c r="D25" s="2">
        <v>1.516</v>
      </c>
      <c r="E25" s="2">
        <v>2.5390000000000001</v>
      </c>
      <c r="F25" s="2">
        <v>3.9609999999999901</v>
      </c>
      <c r="G25" s="2">
        <v>3.7054999999999998</v>
      </c>
      <c r="H25" s="2">
        <v>3.6466666666666598</v>
      </c>
      <c r="I25" s="1">
        <f t="shared" si="1"/>
        <v>1.943998562177196E-2</v>
      </c>
      <c r="J25" s="1">
        <f t="shared" si="1"/>
        <v>0.1254639363815091</v>
      </c>
      <c r="K25" s="1">
        <f t="shared" si="1"/>
        <v>0.1254639363815091</v>
      </c>
      <c r="L25" s="1">
        <f t="shared" si="1"/>
        <v>0.1254639363815091</v>
      </c>
      <c r="M25" s="1">
        <f t="shared" si="1"/>
        <v>0.20916033593076921</v>
      </c>
      <c r="N25" s="1">
        <f t="shared" si="1"/>
        <v>0.20916033593076921</v>
      </c>
      <c r="O25" s="1">
        <f t="shared" si="1"/>
        <v>0.20916033593076921</v>
      </c>
      <c r="P25" s="1">
        <f t="shared" si="1"/>
        <v>0.32423820878619836</v>
      </c>
      <c r="Q25" s="1">
        <f t="shared" si="1"/>
        <v>0.32423820878619836</v>
      </c>
      <c r="R25" s="1">
        <f t="shared" si="2"/>
        <v>0.32423820878619836</v>
      </c>
      <c r="S25" s="1">
        <f t="shared" si="2"/>
        <v>0.30366818594946832</v>
      </c>
      <c r="T25" s="1">
        <f t="shared" si="2"/>
        <v>0.30366818594946832</v>
      </c>
      <c r="U25" s="1">
        <f t="shared" si="3"/>
        <v>0.29892499962034247</v>
      </c>
    </row>
    <row r="26" spans="1:21" x14ac:dyDescent="0.25">
      <c r="A26" s="2">
        <v>3</v>
      </c>
      <c r="B26" s="2" t="s">
        <v>40</v>
      </c>
      <c r="C26" s="2">
        <v>1.244</v>
      </c>
      <c r="D26" s="2">
        <v>2.3325</v>
      </c>
      <c r="E26" s="2">
        <v>4.0895000000000001</v>
      </c>
      <c r="F26" s="2">
        <v>4.2134999999999998</v>
      </c>
      <c r="G26" s="2">
        <v>3.4944999999999999</v>
      </c>
      <c r="H26" s="2">
        <v>3.74833333333333</v>
      </c>
      <c r="I26" s="1">
        <f t="shared" si="1"/>
        <v>0.19232745892137082</v>
      </c>
      <c r="J26" s="1">
        <f t="shared" si="1"/>
        <v>0.19232745892137082</v>
      </c>
      <c r="K26" s="1">
        <f t="shared" si="1"/>
        <v>0.19232745892137082</v>
      </c>
      <c r="L26" s="1">
        <f t="shared" si="1"/>
        <v>0.33456609376638635</v>
      </c>
      <c r="M26" s="1">
        <f t="shared" si="1"/>
        <v>0.33456609376638635</v>
      </c>
      <c r="N26" s="1">
        <f t="shared" si="1"/>
        <v>0.33456609376638635</v>
      </c>
      <c r="O26" s="1">
        <f t="shared" si="1"/>
        <v>0.34452122713251043</v>
      </c>
      <c r="P26" s="1">
        <f t="shared" si="1"/>
        <v>0.34452122713251043</v>
      </c>
      <c r="Q26" s="1">
        <f t="shared" si="1"/>
        <v>0.34452122713251043</v>
      </c>
      <c r="R26" s="1">
        <f t="shared" si="2"/>
        <v>0.28664575562027395</v>
      </c>
      <c r="S26" s="1">
        <f t="shared" si="2"/>
        <v>0.28664575562027395</v>
      </c>
      <c r="T26" s="1">
        <f t="shared" si="2"/>
        <v>0.28664575562027395</v>
      </c>
      <c r="U26" s="1">
        <f t="shared" si="3"/>
        <v>0.30711988921079403</v>
      </c>
    </row>
    <row r="27" spans="1:21" x14ac:dyDescent="0.25">
      <c r="A27" s="2">
        <v>1</v>
      </c>
      <c r="B27" s="2" t="s">
        <v>41</v>
      </c>
      <c r="C27" s="2">
        <v>1.19749999999999</v>
      </c>
      <c r="D27" s="2">
        <v>2.3860000000000001</v>
      </c>
      <c r="E27" s="2">
        <v>4.1230000000000002</v>
      </c>
      <c r="F27" s="2">
        <v>4.4084999999999903</v>
      </c>
      <c r="G27" s="2">
        <v>3.33299999999999</v>
      </c>
      <c r="H27" s="2">
        <v>3.74833333333333</v>
      </c>
      <c r="I27" s="1">
        <f t="shared" si="1"/>
        <v>9.9248110064098505E-2</v>
      </c>
      <c r="J27" s="1">
        <f t="shared" si="1"/>
        <v>9.9248110064098505E-2</v>
      </c>
      <c r="K27" s="1">
        <f t="shared" si="1"/>
        <v>0.1966915054686158</v>
      </c>
      <c r="L27" s="1">
        <f t="shared" si="1"/>
        <v>0.1966915054686158</v>
      </c>
      <c r="M27" s="1">
        <f t="shared" si="1"/>
        <v>0.1966915054686158</v>
      </c>
      <c r="N27" s="1">
        <f t="shared" si="1"/>
        <v>0.33725665674082528</v>
      </c>
      <c r="O27" s="1">
        <f t="shared" si="1"/>
        <v>0.33725665674082528</v>
      </c>
      <c r="P27" s="1">
        <f t="shared" si="1"/>
        <v>0.33725665674082528</v>
      </c>
      <c r="Q27" s="1">
        <f t="shared" si="1"/>
        <v>0.36015453485820359</v>
      </c>
      <c r="R27" s="1">
        <f t="shared" si="2"/>
        <v>0.36015453485820359</v>
      </c>
      <c r="S27" s="1">
        <f t="shared" si="2"/>
        <v>0.36015453485820359</v>
      </c>
      <c r="T27" s="1">
        <f t="shared" si="2"/>
        <v>0.2735952322546531</v>
      </c>
      <c r="U27" s="1">
        <f t="shared" si="3"/>
        <v>0.30711988921079403</v>
      </c>
    </row>
    <row r="28" spans="1:21" x14ac:dyDescent="0.25">
      <c r="A28" s="2">
        <v>2</v>
      </c>
      <c r="B28" s="2" t="s">
        <v>42</v>
      </c>
      <c r="C28" s="2">
        <v>1.19117647058823</v>
      </c>
      <c r="D28" s="2">
        <v>2.4349999999999898</v>
      </c>
      <c r="E28" s="2">
        <v>4.1261111111111104</v>
      </c>
      <c r="F28" s="2">
        <v>4.53666666666666</v>
      </c>
      <c r="G28" s="2">
        <v>3.3727777777777699</v>
      </c>
      <c r="H28" s="2">
        <v>3.85</v>
      </c>
      <c r="I28" s="1">
        <f t="shared" si="1"/>
        <v>9.8726853224162525E-2</v>
      </c>
      <c r="J28" s="1">
        <f t="shared" si="1"/>
        <v>0.20068664908001743</v>
      </c>
      <c r="K28" s="1">
        <f t="shared" si="1"/>
        <v>0.20068664908001743</v>
      </c>
      <c r="L28" s="1">
        <f t="shared" si="1"/>
        <v>0.20068664908001743</v>
      </c>
      <c r="M28" s="1">
        <f t="shared" si="1"/>
        <v>0.33750648633275038</v>
      </c>
      <c r="N28" s="1">
        <f t="shared" si="1"/>
        <v>0.33750648633275038</v>
      </c>
      <c r="O28" s="1">
        <f t="shared" si="1"/>
        <v>0.33750648633275038</v>
      </c>
      <c r="P28" s="1">
        <f t="shared" si="1"/>
        <v>0.37041518985621025</v>
      </c>
      <c r="Q28" s="1">
        <f t="shared" si="1"/>
        <v>0.37041518985621025</v>
      </c>
      <c r="R28" s="1">
        <f t="shared" si="2"/>
        <v>0.37041518985621025</v>
      </c>
      <c r="S28" s="1">
        <f t="shared" si="2"/>
        <v>0.27681133716526141</v>
      </c>
      <c r="T28" s="1">
        <f t="shared" si="2"/>
        <v>0.27681133716526141</v>
      </c>
      <c r="U28" s="1">
        <f t="shared" si="3"/>
        <v>0.31530742084739938</v>
      </c>
    </row>
    <row r="29" spans="1:21" x14ac:dyDescent="0.25">
      <c r="A29" s="2">
        <v>3</v>
      </c>
      <c r="B29" s="2" t="s">
        <v>43</v>
      </c>
      <c r="C29" s="2">
        <v>2.1573913043478199</v>
      </c>
      <c r="D29" s="2">
        <v>3.9395652173913001</v>
      </c>
      <c r="E29" s="2">
        <v>4.45</v>
      </c>
      <c r="F29" s="2">
        <v>3.6578260869565198</v>
      </c>
      <c r="G29" s="2">
        <v>3.3304347826086902</v>
      </c>
      <c r="H29" s="2">
        <v>3.5750000000000002</v>
      </c>
      <c r="I29" s="1">
        <f t="shared" si="1"/>
        <v>0.32251429991827507</v>
      </c>
      <c r="J29" s="1">
        <f t="shared" si="1"/>
        <v>0.32251429991827507</v>
      </c>
      <c r="K29" s="1">
        <f t="shared" si="1"/>
        <v>0.32251429991827507</v>
      </c>
      <c r="L29" s="1">
        <f t="shared" si="1"/>
        <v>0.36347816898771867</v>
      </c>
      <c r="M29" s="1">
        <f t="shared" si="1"/>
        <v>0.36347816898771867</v>
      </c>
      <c r="N29" s="1">
        <f t="shared" si="1"/>
        <v>0.36347816898771867</v>
      </c>
      <c r="O29" s="1">
        <f t="shared" si="1"/>
        <v>0.29982486987554235</v>
      </c>
      <c r="P29" s="1">
        <f t="shared" si="1"/>
        <v>0.29982486987554235</v>
      </c>
      <c r="Q29" s="1">
        <f t="shared" si="1"/>
        <v>0.29982486987554235</v>
      </c>
      <c r="R29" s="1">
        <f t="shared" si="2"/>
        <v>0.27338779086198972</v>
      </c>
      <c r="S29" s="1">
        <f t="shared" si="2"/>
        <v>0.27338779086198972</v>
      </c>
      <c r="T29" s="1">
        <f t="shared" si="2"/>
        <v>0.27338779086198972</v>
      </c>
      <c r="U29" s="1">
        <f t="shared" si="3"/>
        <v>0.29314384517902248</v>
      </c>
    </row>
    <row r="30" spans="1:21" x14ac:dyDescent="0.25">
      <c r="A30" s="2">
        <v>1</v>
      </c>
      <c r="B30" s="2" t="s">
        <v>44</v>
      </c>
      <c r="C30" s="2">
        <v>1.93799999999999</v>
      </c>
      <c r="D30" s="2">
        <v>3.7729999999999899</v>
      </c>
      <c r="E30" s="2">
        <v>4.3674999999999997</v>
      </c>
      <c r="F30" s="2">
        <v>3.8394999999999899</v>
      </c>
      <c r="G30" s="2">
        <v>3.2974999999999901</v>
      </c>
      <c r="H30" s="2">
        <v>3.5750000000000002</v>
      </c>
      <c r="I30" s="1">
        <f t="shared" si="1"/>
        <v>0.16008299079937061</v>
      </c>
      <c r="J30" s="1">
        <f t="shared" si="1"/>
        <v>0.16008299079937061</v>
      </c>
      <c r="K30" s="1">
        <f t="shared" si="1"/>
        <v>0.30910704780853226</v>
      </c>
      <c r="L30" s="1">
        <f t="shared" si="1"/>
        <v>0.30910704780853226</v>
      </c>
      <c r="M30" s="1">
        <f t="shared" si="1"/>
        <v>0.30910704780853226</v>
      </c>
      <c r="N30" s="1">
        <f t="shared" si="1"/>
        <v>0.35686975511781682</v>
      </c>
      <c r="O30" s="1">
        <f t="shared" si="1"/>
        <v>0.35686975511781682</v>
      </c>
      <c r="P30" s="1">
        <f t="shared" si="1"/>
        <v>0.35686975511781682</v>
      </c>
      <c r="Q30" s="1">
        <f t="shared" si="1"/>
        <v>0.31446216363153479</v>
      </c>
      <c r="R30" s="1">
        <f t="shared" si="2"/>
        <v>0.31446216363153479</v>
      </c>
      <c r="S30" s="1">
        <f t="shared" si="2"/>
        <v>0.31446216363153479</v>
      </c>
      <c r="T30" s="1">
        <f t="shared" si="2"/>
        <v>0.27072403487431451</v>
      </c>
      <c r="U30" s="1">
        <f t="shared" si="3"/>
        <v>0.29314384517902248</v>
      </c>
    </row>
    <row r="31" spans="1:21" x14ac:dyDescent="0.25">
      <c r="A31" s="2">
        <v>2</v>
      </c>
      <c r="B31" s="2" t="s">
        <v>45</v>
      </c>
      <c r="C31" s="2">
        <v>1.89944444444444</v>
      </c>
      <c r="D31" s="2">
        <v>3.6666666666666599</v>
      </c>
      <c r="E31" s="2">
        <v>4.2152380952380897</v>
      </c>
      <c r="F31" s="2">
        <v>3.7504761904761801</v>
      </c>
      <c r="G31" s="2">
        <v>3.2538095238095202</v>
      </c>
      <c r="H31" s="2">
        <v>3.3</v>
      </c>
      <c r="I31" s="1">
        <f t="shared" si="1"/>
        <v>0.1569255182429119</v>
      </c>
      <c r="J31" s="1">
        <f t="shared" si="1"/>
        <v>0.30053769106412886</v>
      </c>
      <c r="K31" s="1">
        <f t="shared" si="1"/>
        <v>0.30053769106412886</v>
      </c>
      <c r="L31" s="1">
        <f t="shared" si="1"/>
        <v>0.30053769106412886</v>
      </c>
      <c r="M31" s="1">
        <f t="shared" si="1"/>
        <v>0.34466069003105115</v>
      </c>
      <c r="N31" s="1">
        <f t="shared" si="1"/>
        <v>0.34466069003105115</v>
      </c>
      <c r="O31" s="1">
        <f t="shared" si="1"/>
        <v>0.34466069003105115</v>
      </c>
      <c r="P31" s="1">
        <f t="shared" si="1"/>
        <v>0.30729253599515172</v>
      </c>
      <c r="Q31" s="1">
        <f t="shared" si="1"/>
        <v>0.30729253599515172</v>
      </c>
      <c r="R31" s="1">
        <f t="shared" si="2"/>
        <v>0.30729253599515172</v>
      </c>
      <c r="S31" s="1">
        <f t="shared" si="2"/>
        <v>0.26718915974179858</v>
      </c>
      <c r="T31" s="1">
        <f t="shared" si="2"/>
        <v>0.26718915974179858</v>
      </c>
      <c r="U31" s="1">
        <f t="shared" si="3"/>
        <v>0.27092626147666721</v>
      </c>
    </row>
    <row r="32" spans="1:21" x14ac:dyDescent="0.25">
      <c r="A32" s="2">
        <v>3</v>
      </c>
      <c r="B32" s="2" t="s">
        <v>46</v>
      </c>
      <c r="C32" s="2">
        <v>3.7257142857142802</v>
      </c>
      <c r="D32" s="2">
        <v>3.9690476190476098</v>
      </c>
      <c r="E32" s="2">
        <v>3.5109523809523799</v>
      </c>
      <c r="F32" s="2">
        <v>3.1438095238095198</v>
      </c>
      <c r="G32" s="2">
        <v>3.4228571428571399</v>
      </c>
      <c r="H32" s="2">
        <v>3.3899999999999899</v>
      </c>
      <c r="I32" s="1">
        <f t="shared" si="1"/>
        <v>0.3248853606080182</v>
      </c>
      <c r="J32" s="1">
        <f t="shared" si="1"/>
        <v>0.3248853606080182</v>
      </c>
      <c r="K32" s="1">
        <f t="shared" si="1"/>
        <v>0.3248853606080182</v>
      </c>
      <c r="L32" s="1">
        <f t="shared" ref="L32:Q63" si="4">((1 + HLOOKUP(ROUNDUP(($A32+RIGHT(L$2,1))/3,0)*3,$C:$G,ROW(),TRUE)/100)^(1/12)-1)*100</f>
        <v>0.28797419488992837</v>
      </c>
      <c r="M32" s="1">
        <f t="shared" si="4"/>
        <v>0.28797419488992837</v>
      </c>
      <c r="N32" s="1">
        <f t="shared" si="4"/>
        <v>0.28797419488992837</v>
      </c>
      <c r="O32" s="1">
        <f t="shared" si="4"/>
        <v>0.25828328987069771</v>
      </c>
      <c r="P32" s="1">
        <f t="shared" si="4"/>
        <v>0.25828328987069771</v>
      </c>
      <c r="Q32" s="1">
        <f t="shared" si="4"/>
        <v>0.25828328987069771</v>
      </c>
      <c r="R32" s="1">
        <f t="shared" si="2"/>
        <v>0.28085873117724702</v>
      </c>
      <c r="S32" s="1">
        <f t="shared" si="2"/>
        <v>0.28085873117724702</v>
      </c>
      <c r="T32" s="1">
        <f t="shared" si="2"/>
        <v>0.28085873117724702</v>
      </c>
      <c r="U32" s="1">
        <f t="shared" si="3"/>
        <v>0.27820343292721539</v>
      </c>
    </row>
    <row r="33" spans="1:21" x14ac:dyDescent="0.25">
      <c r="A33" s="2">
        <v>1</v>
      </c>
      <c r="B33" s="2" t="s">
        <v>47</v>
      </c>
      <c r="C33" s="2">
        <v>4.0636363636363599</v>
      </c>
      <c r="D33" s="2">
        <v>4.0768181818181803</v>
      </c>
      <c r="E33" s="2">
        <v>3.6440909090909002</v>
      </c>
      <c r="F33" s="2">
        <v>3.33363636363636</v>
      </c>
      <c r="G33" s="2">
        <v>3.5422727272727199</v>
      </c>
      <c r="H33" s="2">
        <v>3.3899999999999899</v>
      </c>
      <c r="I33" s="1">
        <f t="shared" ref="I33:Q64" si="5">((1 + HLOOKUP(ROUNDUP(($A33+RIGHT(I$2,1))/3,0)*3,$C:$G,ROW(),TRUE)/100)^(1/12)-1)*100</f>
        <v>0.33248830469152502</v>
      </c>
      <c r="J33" s="1">
        <f t="shared" si="5"/>
        <v>0.33248830469152502</v>
      </c>
      <c r="K33" s="1">
        <f t="shared" si="5"/>
        <v>0.33354734244819273</v>
      </c>
      <c r="L33" s="1">
        <f t="shared" si="4"/>
        <v>0.33354734244819273</v>
      </c>
      <c r="M33" s="1">
        <f t="shared" si="4"/>
        <v>0.33354734244819273</v>
      </c>
      <c r="N33" s="1">
        <f t="shared" si="4"/>
        <v>0.29871728377599549</v>
      </c>
      <c r="O33" s="1">
        <f t="shared" si="4"/>
        <v>0.29871728377599549</v>
      </c>
      <c r="P33" s="1">
        <f t="shared" si="4"/>
        <v>0.29871728377599549</v>
      </c>
      <c r="Q33" s="1">
        <f t="shared" si="4"/>
        <v>0.27364669233160832</v>
      </c>
      <c r="R33" s="1">
        <f t="shared" si="2"/>
        <v>0.27364669233160832</v>
      </c>
      <c r="S33" s="1">
        <f t="shared" si="2"/>
        <v>0.27364669233160832</v>
      </c>
      <c r="T33" s="1">
        <f t="shared" si="2"/>
        <v>0.29050260572169861</v>
      </c>
      <c r="U33" s="1">
        <f t="shared" si="3"/>
        <v>0.27820343292721539</v>
      </c>
    </row>
    <row r="34" spans="1:21" x14ac:dyDescent="0.25">
      <c r="A34" s="2">
        <v>2</v>
      </c>
      <c r="B34" s="2" t="s">
        <v>48</v>
      </c>
      <c r="C34" s="2">
        <v>4.3766666666666598</v>
      </c>
      <c r="D34" s="2">
        <v>4.4990909090909001</v>
      </c>
      <c r="E34" s="2">
        <v>3.835</v>
      </c>
      <c r="F34" s="2">
        <v>3.3377272727272702</v>
      </c>
      <c r="G34" s="2">
        <v>3.4999999999999898</v>
      </c>
      <c r="H34" s="2">
        <v>3.48</v>
      </c>
      <c r="I34" s="1">
        <f t="shared" si="5"/>
        <v>0.35760425974655785</v>
      </c>
      <c r="J34" s="1">
        <f t="shared" si="5"/>
        <v>0.36740817805938075</v>
      </c>
      <c r="K34" s="1">
        <f t="shared" si="5"/>
        <v>0.36740817805938075</v>
      </c>
      <c r="L34" s="1">
        <f t="shared" si="4"/>
        <v>0.36740817805938075</v>
      </c>
      <c r="M34" s="1">
        <f t="shared" si="4"/>
        <v>0.31409988655475285</v>
      </c>
      <c r="N34" s="1">
        <f t="shared" si="4"/>
        <v>0.31409988655475285</v>
      </c>
      <c r="O34" s="1">
        <f t="shared" si="4"/>
        <v>0.31409988655475285</v>
      </c>
      <c r="P34" s="1">
        <f t="shared" si="4"/>
        <v>0.27397750017577049</v>
      </c>
      <c r="Q34" s="1">
        <f t="shared" si="4"/>
        <v>0.27397750017577049</v>
      </c>
      <c r="R34" s="1">
        <f t="shared" si="2"/>
        <v>0.27397750017577049</v>
      </c>
      <c r="S34" s="1">
        <f t="shared" si="2"/>
        <v>0.28708987190766422</v>
      </c>
      <c r="T34" s="1">
        <f t="shared" si="2"/>
        <v>0.28708987190766422</v>
      </c>
      <c r="U34" s="1">
        <f t="shared" si="3"/>
        <v>0.28547479987741653</v>
      </c>
    </row>
    <row r="35" spans="1:21" x14ac:dyDescent="0.25">
      <c r="A35" s="2">
        <v>3</v>
      </c>
      <c r="B35" s="2" t="s">
        <v>49</v>
      </c>
      <c r="C35" s="2">
        <v>5.0004761904761903</v>
      </c>
      <c r="D35" s="2">
        <v>4.18619047619047</v>
      </c>
      <c r="E35" s="2">
        <v>3.5714285714285698</v>
      </c>
      <c r="F35" s="2">
        <v>3.4157142857142802</v>
      </c>
      <c r="G35" s="2">
        <v>3.3523809523809498</v>
      </c>
      <c r="H35" s="2">
        <v>3.9249999999999998</v>
      </c>
      <c r="I35" s="1">
        <f t="shared" si="5"/>
        <v>0.34232966023237665</v>
      </c>
      <c r="J35" s="1">
        <f t="shared" si="5"/>
        <v>0.34232966023237665</v>
      </c>
      <c r="K35" s="1">
        <f t="shared" si="5"/>
        <v>0.34232966023237665</v>
      </c>
      <c r="L35" s="1">
        <f t="shared" si="4"/>
        <v>0.29285565187271434</v>
      </c>
      <c r="M35" s="1">
        <f t="shared" si="4"/>
        <v>0.29285565187271434</v>
      </c>
      <c r="N35" s="1">
        <f t="shared" si="4"/>
        <v>0.29285565187271434</v>
      </c>
      <c r="O35" s="1">
        <f t="shared" si="4"/>
        <v>0.2802815582140683</v>
      </c>
      <c r="P35" s="1">
        <f t="shared" si="4"/>
        <v>0.2802815582140683</v>
      </c>
      <c r="Q35" s="1">
        <f t="shared" si="4"/>
        <v>0.2802815582140683</v>
      </c>
      <c r="R35" s="1">
        <f t="shared" si="2"/>
        <v>0.27516235886770879</v>
      </c>
      <c r="S35" s="1">
        <f t="shared" si="2"/>
        <v>0.27516235886770879</v>
      </c>
      <c r="T35" s="1">
        <f t="shared" si="2"/>
        <v>0.27516235886770879</v>
      </c>
      <c r="U35" s="1">
        <f t="shared" si="3"/>
        <v>0.32134269514560998</v>
      </c>
    </row>
    <row r="36" spans="1:21" x14ac:dyDescent="0.25">
      <c r="A36" s="2">
        <v>1</v>
      </c>
      <c r="B36" s="2" t="s">
        <v>50</v>
      </c>
      <c r="C36" s="2">
        <v>5.3144999999999998</v>
      </c>
      <c r="D36" s="2">
        <v>4.3730000000000002</v>
      </c>
      <c r="E36" s="2">
        <v>3.6404999999999901</v>
      </c>
      <c r="F36" s="2">
        <v>3.3860000000000001</v>
      </c>
      <c r="G36" s="2">
        <v>3.3304999999999998</v>
      </c>
      <c r="H36" s="2">
        <v>3.9249999999999998</v>
      </c>
      <c r="I36" s="1">
        <f t="shared" si="5"/>
        <v>0.43244004738063335</v>
      </c>
      <c r="J36" s="1">
        <f t="shared" si="5"/>
        <v>0.43244004738063335</v>
      </c>
      <c r="K36" s="1">
        <f t="shared" si="5"/>
        <v>0.35731046499103414</v>
      </c>
      <c r="L36" s="1">
        <f t="shared" si="4"/>
        <v>0.35731046499103414</v>
      </c>
      <c r="M36" s="1">
        <f t="shared" si="4"/>
        <v>0.35731046499103414</v>
      </c>
      <c r="N36" s="1">
        <f t="shared" si="4"/>
        <v>0.29842769555479265</v>
      </c>
      <c r="O36" s="1">
        <f t="shared" si="4"/>
        <v>0.29842769555479265</v>
      </c>
      <c r="P36" s="1">
        <f t="shared" si="4"/>
        <v>0.29842769555479265</v>
      </c>
      <c r="Q36" s="1">
        <f t="shared" si="4"/>
        <v>0.27788012641261073</v>
      </c>
      <c r="R36" s="1">
        <f t="shared" si="2"/>
        <v>0.27788012641261073</v>
      </c>
      <c r="S36" s="1">
        <f t="shared" si="2"/>
        <v>0.27788012641261073</v>
      </c>
      <c r="T36" s="1">
        <f t="shared" si="2"/>
        <v>0.27339306485418824</v>
      </c>
      <c r="U36" s="1">
        <f t="shared" si="3"/>
        <v>0.32134269514560998</v>
      </c>
    </row>
    <row r="37" spans="1:21" x14ac:dyDescent="0.25">
      <c r="A37" s="2">
        <v>2</v>
      </c>
      <c r="B37" s="2" t="s">
        <v>51</v>
      </c>
      <c r="C37" s="2">
        <v>5.3977777777777698</v>
      </c>
      <c r="D37" s="2">
        <v>4.4215789473684204</v>
      </c>
      <c r="E37" s="2">
        <v>3.6657894736842098</v>
      </c>
      <c r="F37" s="2">
        <v>3.3584210526315701</v>
      </c>
      <c r="G37" s="2">
        <v>3.2110526315789398</v>
      </c>
      <c r="H37" s="2">
        <v>3.9249999999999998</v>
      </c>
      <c r="I37" s="1">
        <f t="shared" si="5"/>
        <v>0.43905575610549974</v>
      </c>
      <c r="J37" s="1">
        <f t="shared" si="5"/>
        <v>0.3612021266276022</v>
      </c>
      <c r="K37" s="1">
        <f t="shared" si="5"/>
        <v>0.3612021266276022</v>
      </c>
      <c r="L37" s="1">
        <f t="shared" si="4"/>
        <v>0.3612021266276022</v>
      </c>
      <c r="M37" s="1">
        <f t="shared" si="4"/>
        <v>0.30046696496361935</v>
      </c>
      <c r="N37" s="1">
        <f t="shared" si="4"/>
        <v>0.30046696496361935</v>
      </c>
      <c r="O37" s="1">
        <f t="shared" si="4"/>
        <v>0.30046696496361935</v>
      </c>
      <c r="P37" s="1">
        <f t="shared" si="4"/>
        <v>0.2756507009559428</v>
      </c>
      <c r="Q37" s="1">
        <f t="shared" si="4"/>
        <v>0.2756507009559428</v>
      </c>
      <c r="R37" s="1">
        <f t="shared" si="2"/>
        <v>0.2756507009559428</v>
      </c>
      <c r="S37" s="1">
        <f t="shared" si="2"/>
        <v>0.26372849058844405</v>
      </c>
      <c r="T37" s="1">
        <f t="shared" si="2"/>
        <v>0.26372849058844405</v>
      </c>
      <c r="U37" s="1">
        <f t="shared" si="3"/>
        <v>0.32134269514560998</v>
      </c>
    </row>
    <row r="38" spans="1:21" x14ac:dyDescent="0.25">
      <c r="A38" s="2">
        <v>3</v>
      </c>
      <c r="B38" s="2" t="s">
        <v>52</v>
      </c>
      <c r="C38" s="2">
        <v>4.54857142857142</v>
      </c>
      <c r="D38" s="2">
        <v>3.78809523809523</v>
      </c>
      <c r="E38" s="2">
        <v>3.4538095238095199</v>
      </c>
      <c r="F38" s="2">
        <v>3.28523809523809</v>
      </c>
      <c r="G38" s="2">
        <v>3.5909523809523698</v>
      </c>
      <c r="H38" s="2">
        <v>3.9249999999999998</v>
      </c>
      <c r="I38" s="1">
        <f t="shared" si="5"/>
        <v>0.31032291393846556</v>
      </c>
      <c r="J38" s="1">
        <f t="shared" si="5"/>
        <v>0.31032291393846556</v>
      </c>
      <c r="K38" s="1">
        <f t="shared" si="5"/>
        <v>0.31032291393846556</v>
      </c>
      <c r="L38" s="1">
        <f t="shared" si="4"/>
        <v>0.28335939184895853</v>
      </c>
      <c r="M38" s="1">
        <f t="shared" si="4"/>
        <v>0.28335939184895853</v>
      </c>
      <c r="N38" s="1">
        <f t="shared" si="4"/>
        <v>0.28335939184895853</v>
      </c>
      <c r="O38" s="1">
        <f t="shared" si="4"/>
        <v>0.26973209656768748</v>
      </c>
      <c r="P38" s="1">
        <f t="shared" si="4"/>
        <v>0.26973209656768748</v>
      </c>
      <c r="Q38" s="1">
        <f t="shared" si="4"/>
        <v>0.26973209656768748</v>
      </c>
      <c r="R38" s="1">
        <f t="shared" si="2"/>
        <v>0.2944309974103998</v>
      </c>
      <c r="S38" s="1">
        <f t="shared" si="2"/>
        <v>0.2944309974103998</v>
      </c>
      <c r="T38" s="1">
        <f t="shared" si="2"/>
        <v>0.2944309974103998</v>
      </c>
      <c r="U38" s="1">
        <f t="shared" si="3"/>
        <v>0.32134269514560998</v>
      </c>
    </row>
    <row r="39" spans="1:21" x14ac:dyDescent="0.25">
      <c r="A39" s="2">
        <v>1</v>
      </c>
      <c r="B39" s="2" t="s">
        <v>53</v>
      </c>
      <c r="C39" s="2">
        <v>4.5885714285714201</v>
      </c>
      <c r="D39" s="2">
        <v>3.8061904761904701</v>
      </c>
      <c r="E39" s="2">
        <v>3.5609523809523802</v>
      </c>
      <c r="F39" s="2">
        <v>3.3514285714285701</v>
      </c>
      <c r="G39" s="2">
        <v>3.5590476190476101</v>
      </c>
      <c r="H39" s="2">
        <v>3.9249999999999998</v>
      </c>
      <c r="I39" s="1">
        <f t="shared" si="5"/>
        <v>0.37456725555329307</v>
      </c>
      <c r="J39" s="1">
        <f t="shared" si="5"/>
        <v>0.37456725555329307</v>
      </c>
      <c r="K39" s="1">
        <f t="shared" si="5"/>
        <v>0.3117802054689589</v>
      </c>
      <c r="L39" s="1">
        <f t="shared" si="4"/>
        <v>0.3117802054689589</v>
      </c>
      <c r="M39" s="1">
        <f t="shared" si="4"/>
        <v>0.3117802054689589</v>
      </c>
      <c r="N39" s="1">
        <f t="shared" si="4"/>
        <v>0.2920102322857554</v>
      </c>
      <c r="O39" s="1">
        <f t="shared" si="4"/>
        <v>0.2920102322857554</v>
      </c>
      <c r="P39" s="1">
        <f t="shared" si="4"/>
        <v>0.2920102322857554</v>
      </c>
      <c r="Q39" s="1">
        <f t="shared" si="4"/>
        <v>0.27508535648268495</v>
      </c>
      <c r="R39" s="1">
        <f t="shared" si="2"/>
        <v>0.27508535648268495</v>
      </c>
      <c r="S39" s="1">
        <f t="shared" si="2"/>
        <v>0.27508535648268495</v>
      </c>
      <c r="T39" s="1">
        <f t="shared" si="2"/>
        <v>0.291856511210975</v>
      </c>
      <c r="U39" s="1">
        <f t="shared" si="3"/>
        <v>0.32134269514560998</v>
      </c>
    </row>
    <row r="40" spans="1:21" x14ac:dyDescent="0.25">
      <c r="A40" s="2">
        <v>2</v>
      </c>
      <c r="B40" s="2" t="s">
        <v>54</v>
      </c>
      <c r="C40" s="2">
        <v>4.7583333333333302</v>
      </c>
      <c r="D40" s="2">
        <v>3.9455555555555502</v>
      </c>
      <c r="E40" s="2">
        <v>3.6572222222222202</v>
      </c>
      <c r="F40" s="2">
        <v>3.3672222222222201</v>
      </c>
      <c r="G40" s="2">
        <v>3.6766666666666601</v>
      </c>
      <c r="H40" s="2">
        <v>3.9249999999999998</v>
      </c>
      <c r="I40" s="1">
        <f t="shared" si="5"/>
        <v>0.38813399780952551</v>
      </c>
      <c r="J40" s="1">
        <f t="shared" si="5"/>
        <v>0.32299611027839514</v>
      </c>
      <c r="K40" s="1">
        <f t="shared" si="5"/>
        <v>0.32299611027839514</v>
      </c>
      <c r="L40" s="1">
        <f t="shared" si="4"/>
        <v>0.32299611027839514</v>
      </c>
      <c r="M40" s="1">
        <f t="shared" si="4"/>
        <v>0.29977617787040334</v>
      </c>
      <c r="N40" s="1">
        <f t="shared" si="4"/>
        <v>0.29977617787040334</v>
      </c>
      <c r="O40" s="1">
        <f t="shared" si="4"/>
        <v>0.29977617787040334</v>
      </c>
      <c r="P40" s="1">
        <f t="shared" si="4"/>
        <v>0.27636222866429527</v>
      </c>
      <c r="Q40" s="1">
        <f t="shared" si="4"/>
        <v>0.27636222866429527</v>
      </c>
      <c r="R40" s="1">
        <f t="shared" si="2"/>
        <v>0.27636222866429527</v>
      </c>
      <c r="S40" s="1">
        <f t="shared" si="2"/>
        <v>0.30134392983787173</v>
      </c>
      <c r="T40" s="1">
        <f t="shared" si="2"/>
        <v>0.30134392983787173</v>
      </c>
      <c r="U40" s="1">
        <f t="shared" si="3"/>
        <v>0.32134269514560998</v>
      </c>
    </row>
    <row r="41" spans="1:21" x14ac:dyDescent="0.25">
      <c r="A41" s="2">
        <v>3</v>
      </c>
      <c r="B41" s="2" t="s">
        <v>55</v>
      </c>
      <c r="C41" s="2">
        <v>4.0209090909090897</v>
      </c>
      <c r="D41" s="2">
        <v>3.6804545454545399</v>
      </c>
      <c r="E41" s="2">
        <v>3.2913636363636298</v>
      </c>
      <c r="F41" s="2">
        <v>3.5945454545454498</v>
      </c>
      <c r="G41" s="2">
        <v>3.78727272727272</v>
      </c>
      <c r="H41" s="2">
        <v>3.9249999999999998</v>
      </c>
      <c r="I41" s="1">
        <f t="shared" si="5"/>
        <v>0.30164930469813722</v>
      </c>
      <c r="J41" s="1">
        <f t="shared" si="5"/>
        <v>0.30164930469813722</v>
      </c>
      <c r="K41" s="1">
        <f t="shared" si="5"/>
        <v>0.30164930469813722</v>
      </c>
      <c r="L41" s="1">
        <f t="shared" si="4"/>
        <v>0.27022764146513722</v>
      </c>
      <c r="M41" s="1">
        <f t="shared" si="4"/>
        <v>0.27022764146513722</v>
      </c>
      <c r="N41" s="1">
        <f t="shared" si="4"/>
        <v>0.27022764146513722</v>
      </c>
      <c r="O41" s="1">
        <f t="shared" si="4"/>
        <v>0.29472088722424239</v>
      </c>
      <c r="P41" s="1">
        <f t="shared" si="4"/>
        <v>0.29472088722424239</v>
      </c>
      <c r="Q41" s="1">
        <f t="shared" si="4"/>
        <v>0.29472088722424239</v>
      </c>
      <c r="R41" s="1">
        <f t="shared" si="2"/>
        <v>0.31025666788064843</v>
      </c>
      <c r="S41" s="1">
        <f t="shared" si="2"/>
        <v>0.31025666788064843</v>
      </c>
      <c r="T41" s="1">
        <f t="shared" si="2"/>
        <v>0.31025666788064843</v>
      </c>
      <c r="U41" s="1">
        <f t="shared" si="3"/>
        <v>0.32134269514560998</v>
      </c>
    </row>
    <row r="42" spans="1:21" x14ac:dyDescent="0.25">
      <c r="A42" s="2">
        <v>1</v>
      </c>
      <c r="B42" s="2" t="s">
        <v>56</v>
      </c>
      <c r="C42" s="2">
        <v>3.9604999999999899</v>
      </c>
      <c r="D42" s="2">
        <v>3.64549999999999</v>
      </c>
      <c r="E42" s="2">
        <v>3.2709999999999999</v>
      </c>
      <c r="F42" s="2">
        <v>3.62299999999999</v>
      </c>
      <c r="G42" s="2">
        <v>3.6219999999999999</v>
      </c>
      <c r="H42" s="2">
        <v>3.9249999999999998</v>
      </c>
      <c r="I42" s="1">
        <f t="shared" si="5"/>
        <v>0.32419799961345142</v>
      </c>
      <c r="J42" s="1">
        <f t="shared" si="5"/>
        <v>0.32419799961345142</v>
      </c>
      <c r="K42" s="1">
        <f t="shared" si="5"/>
        <v>0.2988309171476855</v>
      </c>
      <c r="L42" s="1">
        <f t="shared" si="4"/>
        <v>0.2988309171476855</v>
      </c>
      <c r="M42" s="1">
        <f t="shared" si="4"/>
        <v>0.2988309171476855</v>
      </c>
      <c r="N42" s="1">
        <f t="shared" si="4"/>
        <v>0.2685801570202262</v>
      </c>
      <c r="O42" s="1">
        <f t="shared" si="4"/>
        <v>0.2685801570202262</v>
      </c>
      <c r="P42" s="1">
        <f t="shared" si="4"/>
        <v>0.2685801570202262</v>
      </c>
      <c r="Q42" s="1">
        <f t="shared" si="4"/>
        <v>0.29701627954012988</v>
      </c>
      <c r="R42" s="1">
        <f t="shared" si="2"/>
        <v>0.29701627954012988</v>
      </c>
      <c r="S42" s="1">
        <f t="shared" si="2"/>
        <v>0.29701627954012988</v>
      </c>
      <c r="T42" s="1">
        <f t="shared" si="2"/>
        <v>0.2969356205970497</v>
      </c>
      <c r="U42" s="1">
        <f t="shared" si="3"/>
        <v>0.32134269514560998</v>
      </c>
    </row>
    <row r="43" spans="1:21" x14ac:dyDescent="0.25">
      <c r="A43" s="2">
        <v>2</v>
      </c>
      <c r="B43" s="2" t="s">
        <v>57</v>
      </c>
      <c r="C43" s="2">
        <v>3.6619999999999999</v>
      </c>
      <c r="D43" s="2">
        <v>3.5304761904761901</v>
      </c>
      <c r="E43" s="2">
        <v>3.2623809523809499</v>
      </c>
      <c r="F43" s="2">
        <v>3.5776190476190401</v>
      </c>
      <c r="G43" s="2">
        <v>3.6238095238095198</v>
      </c>
      <c r="H43" s="2">
        <v>4.37</v>
      </c>
      <c r="I43" s="1">
        <f t="shared" si="5"/>
        <v>0.30016142190532058</v>
      </c>
      <c r="J43" s="1">
        <f t="shared" si="5"/>
        <v>0.28955038402236344</v>
      </c>
      <c r="K43" s="1">
        <f t="shared" si="5"/>
        <v>0.28955038402236344</v>
      </c>
      <c r="L43" s="1">
        <f t="shared" si="4"/>
        <v>0.28955038402236344</v>
      </c>
      <c r="M43" s="1">
        <f t="shared" si="4"/>
        <v>0.2678827583252108</v>
      </c>
      <c r="N43" s="1">
        <f t="shared" si="4"/>
        <v>0.2678827583252108</v>
      </c>
      <c r="O43" s="1">
        <f t="shared" si="4"/>
        <v>0.2678827583252108</v>
      </c>
      <c r="P43" s="1">
        <f t="shared" si="4"/>
        <v>0.29335518114761427</v>
      </c>
      <c r="Q43" s="1">
        <f t="shared" si="4"/>
        <v>0.29335518114761427</v>
      </c>
      <c r="R43" s="1">
        <f t="shared" si="2"/>
        <v>0.29335518114761427</v>
      </c>
      <c r="S43" s="1">
        <f t="shared" si="2"/>
        <v>0.29708157435239801</v>
      </c>
      <c r="T43" s="1">
        <f t="shared" si="2"/>
        <v>0.29708157435239801</v>
      </c>
      <c r="U43" s="1">
        <f t="shared" si="3"/>
        <v>0.35707008042658028</v>
      </c>
    </row>
    <row r="44" spans="1:21" x14ac:dyDescent="0.25">
      <c r="A44" s="2">
        <v>3</v>
      </c>
      <c r="B44" s="2" t="s">
        <v>58</v>
      </c>
      <c r="C44" s="2">
        <v>3.1227272727272699</v>
      </c>
      <c r="D44" s="2">
        <v>3.0181818181818101</v>
      </c>
      <c r="E44" s="2">
        <v>3.2704545454545402</v>
      </c>
      <c r="F44" s="2">
        <v>3.60318181818181</v>
      </c>
      <c r="G44" s="2">
        <v>3.6763636363636301</v>
      </c>
      <c r="H44" s="2">
        <v>3.62</v>
      </c>
      <c r="I44" s="1">
        <f t="shared" si="5"/>
        <v>0.2481015067585135</v>
      </c>
      <c r="J44" s="1">
        <f t="shared" si="5"/>
        <v>0.2481015067585135</v>
      </c>
      <c r="K44" s="1">
        <f t="shared" si="5"/>
        <v>0.2481015067585135</v>
      </c>
      <c r="L44" s="1">
        <f t="shared" si="4"/>
        <v>0.26853602387764131</v>
      </c>
      <c r="M44" s="1">
        <f t="shared" si="4"/>
        <v>0.26853602387764131</v>
      </c>
      <c r="N44" s="1">
        <f t="shared" si="4"/>
        <v>0.26853602387764131</v>
      </c>
      <c r="O44" s="1">
        <f t="shared" si="4"/>
        <v>0.29541763287308509</v>
      </c>
      <c r="P44" s="1">
        <f t="shared" si="4"/>
        <v>0.29541763287308509</v>
      </c>
      <c r="Q44" s="1">
        <f t="shared" si="4"/>
        <v>0.29541763287308509</v>
      </c>
      <c r="R44" s="1">
        <f t="shared" si="2"/>
        <v>0.30131949940723768</v>
      </c>
      <c r="S44" s="1">
        <f t="shared" si="2"/>
        <v>0.30131949940723768</v>
      </c>
      <c r="T44" s="1">
        <f t="shared" si="2"/>
        <v>0.30131949940723768</v>
      </c>
      <c r="U44" s="1">
        <f t="shared" si="3"/>
        <v>0.29677430057029053</v>
      </c>
    </row>
    <row r="45" spans="1:21" x14ac:dyDescent="0.25">
      <c r="A45" s="2">
        <v>1</v>
      </c>
      <c r="B45" s="2" t="s">
        <v>59</v>
      </c>
      <c r="C45" s="2">
        <v>2.9214285714285699</v>
      </c>
      <c r="D45" s="2">
        <v>2.7490476190476101</v>
      </c>
      <c r="E45" s="2">
        <v>3.0533333333333301</v>
      </c>
      <c r="F45" s="2">
        <v>3.5885714285714201</v>
      </c>
      <c r="G45" s="2">
        <v>3.45761904761904</v>
      </c>
      <c r="H45" s="2">
        <v>3.62</v>
      </c>
      <c r="I45" s="1">
        <f t="shared" si="5"/>
        <v>0.24025215853860082</v>
      </c>
      <c r="J45" s="1">
        <f t="shared" si="5"/>
        <v>0.24025215853860082</v>
      </c>
      <c r="K45" s="1">
        <f t="shared" si="5"/>
        <v>0.22625054807710043</v>
      </c>
      <c r="L45" s="1">
        <f t="shared" si="4"/>
        <v>0.22625054807710043</v>
      </c>
      <c r="M45" s="1">
        <f t="shared" si="4"/>
        <v>0.22625054807710043</v>
      </c>
      <c r="N45" s="1">
        <f t="shared" si="4"/>
        <v>0.25095158753645208</v>
      </c>
      <c r="O45" s="1">
        <f t="shared" si="4"/>
        <v>0.25095158753645208</v>
      </c>
      <c r="P45" s="1">
        <f t="shared" si="4"/>
        <v>0.25095158753645208</v>
      </c>
      <c r="Q45" s="1">
        <f t="shared" si="4"/>
        <v>0.29423889667317127</v>
      </c>
      <c r="R45" s="1">
        <f t="shared" si="2"/>
        <v>0.29423889667317127</v>
      </c>
      <c r="S45" s="1">
        <f t="shared" si="2"/>
        <v>0.29423889667317127</v>
      </c>
      <c r="T45" s="1">
        <f t="shared" si="2"/>
        <v>0.2836671180695749</v>
      </c>
      <c r="U45" s="1">
        <f t="shared" si="3"/>
        <v>0.29677430057029053</v>
      </c>
    </row>
    <row r="46" spans="1:21" x14ac:dyDescent="0.25">
      <c r="A46" s="2">
        <v>2</v>
      </c>
      <c r="B46" s="2" t="s">
        <v>60</v>
      </c>
      <c r="C46" s="2">
        <v>3.0422727272727199</v>
      </c>
      <c r="D46" s="2">
        <v>2.8456521739130398</v>
      </c>
      <c r="E46" s="2">
        <v>3.13608695652173</v>
      </c>
      <c r="F46" s="2">
        <v>3.65608695652173</v>
      </c>
      <c r="G46" s="2">
        <v>3.40608695652173</v>
      </c>
      <c r="H46" s="2">
        <v>3.62</v>
      </c>
      <c r="I46" s="1">
        <f t="shared" si="5"/>
        <v>0.25005489097738032</v>
      </c>
      <c r="J46" s="1">
        <f t="shared" si="5"/>
        <v>0.2340998848046949</v>
      </c>
      <c r="K46" s="1">
        <f t="shared" si="5"/>
        <v>0.2340998848046949</v>
      </c>
      <c r="L46" s="1">
        <f t="shared" si="4"/>
        <v>0.2340998848046949</v>
      </c>
      <c r="M46" s="1">
        <f t="shared" si="4"/>
        <v>0.25765772485202287</v>
      </c>
      <c r="N46" s="1">
        <f t="shared" si="4"/>
        <v>0.25765772485202287</v>
      </c>
      <c r="O46" s="1">
        <f t="shared" si="4"/>
        <v>0.25765772485202287</v>
      </c>
      <c r="P46" s="1">
        <f t="shared" si="4"/>
        <v>0.2996846361967842</v>
      </c>
      <c r="Q46" s="1">
        <f t="shared" si="4"/>
        <v>0.2996846361967842</v>
      </c>
      <c r="R46" s="1">
        <f t="shared" si="2"/>
        <v>0.2996846361967842</v>
      </c>
      <c r="S46" s="1">
        <f t="shared" si="2"/>
        <v>0.27950357161561357</v>
      </c>
      <c r="T46" s="1">
        <f t="shared" si="2"/>
        <v>0.27950357161561357</v>
      </c>
      <c r="U46" s="1">
        <f t="shared" si="3"/>
        <v>0.29677430057029053</v>
      </c>
    </row>
    <row r="47" spans="1:21" x14ac:dyDescent="0.25">
      <c r="A47" s="2">
        <v>3</v>
      </c>
      <c r="B47" s="2" t="s">
        <v>61</v>
      </c>
      <c r="C47" s="2">
        <v>2.8966666666666598</v>
      </c>
      <c r="D47" s="2">
        <v>3.1952380952380901</v>
      </c>
      <c r="E47" s="2">
        <v>3.7890476190476199</v>
      </c>
      <c r="F47" s="2">
        <v>3.4761904761904701</v>
      </c>
      <c r="G47" s="2">
        <v>3.6328571428571399</v>
      </c>
      <c r="H47" s="2">
        <v>3.62</v>
      </c>
      <c r="I47" s="1">
        <f t="shared" si="5"/>
        <v>0.26244815634133278</v>
      </c>
      <c r="J47" s="1">
        <f t="shared" si="5"/>
        <v>0.26244815634133278</v>
      </c>
      <c r="K47" s="1">
        <f t="shared" si="5"/>
        <v>0.26244815634133278</v>
      </c>
      <c r="L47" s="1">
        <f t="shared" si="4"/>
        <v>0.31039961929890669</v>
      </c>
      <c r="M47" s="1">
        <f t="shared" si="4"/>
        <v>0.31039961929890669</v>
      </c>
      <c r="N47" s="1">
        <f t="shared" si="4"/>
        <v>0.31039961929890669</v>
      </c>
      <c r="O47" s="1">
        <f t="shared" si="4"/>
        <v>0.28516713466806287</v>
      </c>
      <c r="P47" s="1">
        <f t="shared" si="4"/>
        <v>0.28516713466806287</v>
      </c>
      <c r="Q47" s="1">
        <f t="shared" si="4"/>
        <v>0.28516713466806287</v>
      </c>
      <c r="R47" s="1">
        <f t="shared" si="2"/>
        <v>0.29781130808628209</v>
      </c>
      <c r="S47" s="1">
        <f t="shared" si="2"/>
        <v>0.29781130808628209</v>
      </c>
      <c r="T47" s="1">
        <f t="shared" si="2"/>
        <v>0.29781130808628209</v>
      </c>
      <c r="U47" s="1">
        <f t="shared" si="3"/>
        <v>0.29677430057029053</v>
      </c>
    </row>
    <row r="48" spans="1:21" x14ac:dyDescent="0.25">
      <c r="A48" s="2">
        <v>1</v>
      </c>
      <c r="B48" s="2" t="s">
        <v>62</v>
      </c>
      <c r="C48" s="2">
        <v>3.01799999999999</v>
      </c>
      <c r="D48" s="2">
        <v>3.4710000000000001</v>
      </c>
      <c r="E48" s="2">
        <v>3.85049999999999</v>
      </c>
      <c r="F48" s="2">
        <v>3.5739999999999998</v>
      </c>
      <c r="G48" s="2">
        <v>3.81299999999999</v>
      </c>
      <c r="H48" s="2">
        <v>3.62</v>
      </c>
      <c r="I48" s="1">
        <f t="shared" si="5"/>
        <v>0.24808676264411744</v>
      </c>
      <c r="J48" s="1">
        <f t="shared" si="5"/>
        <v>0.24808676264411744</v>
      </c>
      <c r="K48" s="1">
        <f t="shared" si="5"/>
        <v>0.28474792410906336</v>
      </c>
      <c r="L48" s="1">
        <f t="shared" si="4"/>
        <v>0.28474792410906336</v>
      </c>
      <c r="M48" s="1">
        <f t="shared" si="4"/>
        <v>0.28474792410906336</v>
      </c>
      <c r="N48" s="1">
        <f t="shared" si="4"/>
        <v>0.31534766923693169</v>
      </c>
      <c r="O48" s="1">
        <f t="shared" si="4"/>
        <v>0.31534766923693169</v>
      </c>
      <c r="P48" s="1">
        <f t="shared" si="4"/>
        <v>0.31534766923693169</v>
      </c>
      <c r="Q48" s="1">
        <f t="shared" si="4"/>
        <v>0.29306315197148436</v>
      </c>
      <c r="R48" s="1">
        <f t="shared" si="2"/>
        <v>0.29306315197148436</v>
      </c>
      <c r="S48" s="1">
        <f t="shared" si="2"/>
        <v>0.29306315197148436</v>
      </c>
      <c r="T48" s="1">
        <f t="shared" si="2"/>
        <v>0.31232854697931245</v>
      </c>
      <c r="U48" s="1">
        <f t="shared" si="3"/>
        <v>0.29677430057029053</v>
      </c>
    </row>
    <row r="49" spans="1:21" x14ac:dyDescent="0.25">
      <c r="A49" s="2">
        <v>2</v>
      </c>
      <c r="B49" s="2" t="s">
        <v>63</v>
      </c>
      <c r="C49" s="2">
        <v>2.60421052631578</v>
      </c>
      <c r="D49" s="2">
        <v>3.2499999999999898</v>
      </c>
      <c r="E49" s="2">
        <v>3.7595000000000001</v>
      </c>
      <c r="F49" s="2">
        <v>3.3540000000000001</v>
      </c>
      <c r="G49" s="2">
        <v>3.5774999999999899</v>
      </c>
      <c r="H49" s="2">
        <v>3.62</v>
      </c>
      <c r="I49" s="1">
        <f t="shared" si="5"/>
        <v>0.21446952570485234</v>
      </c>
      <c r="J49" s="1">
        <f t="shared" si="5"/>
        <v>0.2668808767629649</v>
      </c>
      <c r="K49" s="1">
        <f t="shared" si="5"/>
        <v>0.2668808767629649</v>
      </c>
      <c r="L49" s="1">
        <f t="shared" si="4"/>
        <v>0.2668808767629649</v>
      </c>
      <c r="M49" s="1">
        <f t="shared" si="4"/>
        <v>0.30801953492392009</v>
      </c>
      <c r="N49" s="1">
        <f t="shared" si="4"/>
        <v>0.30801953492392009</v>
      </c>
      <c r="O49" s="1">
        <f t="shared" si="4"/>
        <v>0.30801953492392009</v>
      </c>
      <c r="P49" s="1">
        <f t="shared" si="4"/>
        <v>0.27529326142949895</v>
      </c>
      <c r="Q49" s="1">
        <f t="shared" si="4"/>
        <v>0.27529326142949895</v>
      </c>
      <c r="R49" s="1">
        <f t="shared" si="2"/>
        <v>0.27529326142949895</v>
      </c>
      <c r="S49" s="1">
        <f t="shared" si="2"/>
        <v>0.29334557507350034</v>
      </c>
      <c r="T49" s="1">
        <f t="shared" si="2"/>
        <v>0.29334557507350034</v>
      </c>
      <c r="U49" s="1">
        <f t="shared" si="3"/>
        <v>0.29677430057029053</v>
      </c>
    </row>
    <row r="50" spans="1:21" x14ac:dyDescent="0.25">
      <c r="A50" s="2">
        <v>3</v>
      </c>
      <c r="B50" s="2" t="s">
        <v>64</v>
      </c>
      <c r="C50" s="2">
        <v>2.22818181818181</v>
      </c>
      <c r="D50" s="2">
        <v>3.5409090909090901</v>
      </c>
      <c r="E50" s="2">
        <v>3.26727272727272</v>
      </c>
      <c r="F50" s="2">
        <v>3.7040909090909002</v>
      </c>
      <c r="G50" s="2">
        <v>3.5349999999999899</v>
      </c>
      <c r="H50" s="2">
        <v>3.62</v>
      </c>
      <c r="I50" s="1">
        <f t="shared" si="5"/>
        <v>0.29039253747114024</v>
      </c>
      <c r="J50" s="1">
        <f t="shared" si="5"/>
        <v>0.29039253747114024</v>
      </c>
      <c r="K50" s="1">
        <f t="shared" si="5"/>
        <v>0.29039253747114024</v>
      </c>
      <c r="L50" s="1">
        <f t="shared" si="4"/>
        <v>0.2682785762871287</v>
      </c>
      <c r="M50" s="1">
        <f t="shared" si="4"/>
        <v>0.2682785762871287</v>
      </c>
      <c r="N50" s="1">
        <f t="shared" si="4"/>
        <v>0.2682785762871287</v>
      </c>
      <c r="O50" s="1">
        <f t="shared" si="4"/>
        <v>0.30355461284485852</v>
      </c>
      <c r="P50" s="1">
        <f t="shared" si="4"/>
        <v>0.30355461284485852</v>
      </c>
      <c r="Q50" s="1">
        <f t="shared" si="4"/>
        <v>0.30355461284485852</v>
      </c>
      <c r="R50" s="1">
        <f t="shared" si="2"/>
        <v>0.28991555969657412</v>
      </c>
      <c r="S50" s="1">
        <f t="shared" si="2"/>
        <v>0.28991555969657412</v>
      </c>
      <c r="T50" s="1">
        <f t="shared" si="2"/>
        <v>0.28991555969657412</v>
      </c>
      <c r="U50" s="1">
        <f t="shared" si="3"/>
        <v>0.29677430057029053</v>
      </c>
    </row>
    <row r="51" spans="1:21" x14ac:dyDescent="0.25">
      <c r="A51" s="2">
        <v>1</v>
      </c>
      <c r="B51" s="2" t="s">
        <v>65</v>
      </c>
      <c r="C51" s="2">
        <v>1.8527272727272699</v>
      </c>
      <c r="D51" s="2">
        <v>3.1899999999999902</v>
      </c>
      <c r="E51" s="2">
        <v>3.1649999999999898</v>
      </c>
      <c r="F51" s="2">
        <v>3.7940909090909098</v>
      </c>
      <c r="G51" s="2">
        <v>3.6581818181818102</v>
      </c>
      <c r="H51" s="2">
        <v>3.62</v>
      </c>
      <c r="I51" s="1">
        <f t="shared" si="5"/>
        <v>0.15309818973796574</v>
      </c>
      <c r="J51" s="1">
        <f t="shared" si="5"/>
        <v>0.15309818973796574</v>
      </c>
      <c r="K51" s="1">
        <f t="shared" si="5"/>
        <v>0.26202404401427515</v>
      </c>
      <c r="L51" s="1">
        <f t="shared" si="4"/>
        <v>0.26202404401427515</v>
      </c>
      <c r="M51" s="1">
        <f t="shared" si="4"/>
        <v>0.26202404401427515</v>
      </c>
      <c r="N51" s="1">
        <f t="shared" si="4"/>
        <v>0.25999959964435604</v>
      </c>
      <c r="O51" s="1">
        <f t="shared" si="4"/>
        <v>0.25999959964435604</v>
      </c>
      <c r="P51" s="1">
        <f t="shared" si="4"/>
        <v>0.25999959964435604</v>
      </c>
      <c r="Q51" s="1">
        <f t="shared" si="4"/>
        <v>0.31080579829427801</v>
      </c>
      <c r="R51" s="1">
        <f t="shared" si="2"/>
        <v>0.31080579829427801</v>
      </c>
      <c r="S51" s="1">
        <f t="shared" si="2"/>
        <v>0.31080579829427801</v>
      </c>
      <c r="T51" s="1">
        <f t="shared" si="2"/>
        <v>0.29985355377140088</v>
      </c>
      <c r="U51" s="1">
        <f t="shared" si="3"/>
        <v>0.29677430057029053</v>
      </c>
    </row>
    <row r="52" spans="1:21" x14ac:dyDescent="0.25">
      <c r="A52" s="2">
        <v>2</v>
      </c>
      <c r="B52" s="2" t="s">
        <v>66</v>
      </c>
      <c r="C52" s="2">
        <v>1.76941176470588</v>
      </c>
      <c r="D52" s="2">
        <v>3.0683333333333298</v>
      </c>
      <c r="E52" s="2">
        <v>3.1255555555555499</v>
      </c>
      <c r="F52" s="2">
        <v>3.9327777777777699</v>
      </c>
      <c r="G52" s="2">
        <v>3.6672222222222199</v>
      </c>
      <c r="H52" s="2">
        <v>2.87</v>
      </c>
      <c r="I52" s="1">
        <f t="shared" si="5"/>
        <v>0.14626852782180233</v>
      </c>
      <c r="J52" s="1">
        <f t="shared" si="5"/>
        <v>0.25216751453418507</v>
      </c>
      <c r="K52" s="1">
        <f t="shared" si="5"/>
        <v>0.25216751453418507</v>
      </c>
      <c r="L52" s="1">
        <f t="shared" si="4"/>
        <v>0.25216751453418507</v>
      </c>
      <c r="M52" s="1">
        <f t="shared" si="4"/>
        <v>0.2568045616164305</v>
      </c>
      <c r="N52" s="1">
        <f t="shared" si="4"/>
        <v>0.2568045616164305</v>
      </c>
      <c r="O52" s="1">
        <f t="shared" si="4"/>
        <v>0.2568045616164305</v>
      </c>
      <c r="P52" s="1">
        <f t="shared" si="4"/>
        <v>0.3219683469347423</v>
      </c>
      <c r="Q52" s="1">
        <f t="shared" si="4"/>
        <v>0.3219683469347423</v>
      </c>
      <c r="R52" s="1">
        <f t="shared" si="2"/>
        <v>0.3219683469347423</v>
      </c>
      <c r="S52" s="1">
        <f t="shared" si="2"/>
        <v>0.30058248397737408</v>
      </c>
      <c r="T52" s="1">
        <f t="shared" si="2"/>
        <v>0.30058248397737408</v>
      </c>
      <c r="U52" s="1">
        <f t="shared" si="3"/>
        <v>0.23607713389290907</v>
      </c>
    </row>
    <row r="53" spans="1:21" x14ac:dyDescent="0.25">
      <c r="A53" s="2">
        <v>3</v>
      </c>
      <c r="B53" s="2" t="s">
        <v>67</v>
      </c>
      <c r="C53" s="2">
        <v>3.0539130434782602</v>
      </c>
      <c r="D53" s="2">
        <v>3.29826086956521</v>
      </c>
      <c r="E53" s="2">
        <v>3.9465217391304299</v>
      </c>
      <c r="F53" s="2">
        <v>3.71260869565217</v>
      </c>
      <c r="G53" s="2">
        <v>3.4839130434782599</v>
      </c>
      <c r="H53" s="2">
        <v>3.18</v>
      </c>
      <c r="I53" s="1">
        <f t="shared" si="5"/>
        <v>0.27078558257604968</v>
      </c>
      <c r="J53" s="1">
        <f t="shared" si="5"/>
        <v>0.27078558257604968</v>
      </c>
      <c r="K53" s="1">
        <f t="shared" si="5"/>
        <v>0.27078558257604968</v>
      </c>
      <c r="L53" s="1">
        <f t="shared" si="4"/>
        <v>0.32307381924308043</v>
      </c>
      <c r="M53" s="1">
        <f t="shared" si="4"/>
        <v>0.32307381924308043</v>
      </c>
      <c r="N53" s="1">
        <f t="shared" si="4"/>
        <v>0.32307381924308043</v>
      </c>
      <c r="O53" s="1">
        <f t="shared" si="4"/>
        <v>0.3042411271543255</v>
      </c>
      <c r="P53" s="1">
        <f t="shared" si="4"/>
        <v>0.3042411271543255</v>
      </c>
      <c r="Q53" s="1">
        <f t="shared" si="4"/>
        <v>0.3042411271543255</v>
      </c>
      <c r="R53" s="1">
        <f t="shared" si="2"/>
        <v>0.28579081474502388</v>
      </c>
      <c r="S53" s="1">
        <f t="shared" si="2"/>
        <v>0.28579081474502388</v>
      </c>
      <c r="T53" s="1">
        <f t="shared" si="2"/>
        <v>0.28579081474502388</v>
      </c>
      <c r="U53" s="1">
        <f t="shared" si="3"/>
        <v>0.26121432022319091</v>
      </c>
    </row>
    <row r="54" spans="1:21" x14ac:dyDescent="0.25">
      <c r="A54" s="2">
        <v>1</v>
      </c>
      <c r="B54" s="2" t="s">
        <v>68</v>
      </c>
      <c r="C54" s="2">
        <v>3.03388888888888</v>
      </c>
      <c r="D54" s="2">
        <v>3.32833333333333</v>
      </c>
      <c r="E54" s="2">
        <v>3.93055555555555</v>
      </c>
      <c r="F54" s="2">
        <v>3.9127777777777699</v>
      </c>
      <c r="G54" s="2">
        <v>3.5272222222222198</v>
      </c>
      <c r="H54" s="2">
        <v>3.18</v>
      </c>
      <c r="I54" s="1">
        <f t="shared" si="5"/>
        <v>0.2493751443870984</v>
      </c>
      <c r="J54" s="1">
        <f t="shared" si="5"/>
        <v>0.2493751443870984</v>
      </c>
      <c r="K54" s="1">
        <f t="shared" si="5"/>
        <v>0.27321784948031169</v>
      </c>
      <c r="L54" s="1">
        <f t="shared" si="4"/>
        <v>0.27321784948031169</v>
      </c>
      <c r="M54" s="1">
        <f t="shared" si="4"/>
        <v>0.27321784948031169</v>
      </c>
      <c r="N54" s="1">
        <f t="shared" si="4"/>
        <v>0.32178959366029325</v>
      </c>
      <c r="O54" s="1">
        <f t="shared" si="4"/>
        <v>0.32178959366029325</v>
      </c>
      <c r="P54" s="1">
        <f t="shared" si="4"/>
        <v>0.32178959366029325</v>
      </c>
      <c r="Q54" s="1">
        <f t="shared" si="4"/>
        <v>0.32035944132318139</v>
      </c>
      <c r="R54" s="1">
        <f t="shared" si="2"/>
        <v>0.32035944132318139</v>
      </c>
      <c r="S54" s="1">
        <f t="shared" si="2"/>
        <v>0.32035944132318139</v>
      </c>
      <c r="T54" s="1">
        <f t="shared" si="2"/>
        <v>0.28928770475606935</v>
      </c>
      <c r="U54" s="1">
        <f t="shared" si="3"/>
        <v>0.26121432022319091</v>
      </c>
    </row>
    <row r="55" spans="1:21" x14ac:dyDescent="0.25">
      <c r="A55" s="2">
        <v>2</v>
      </c>
      <c r="B55" s="2" t="s">
        <v>69</v>
      </c>
      <c r="C55" s="2">
        <v>3.2938095238095202</v>
      </c>
      <c r="D55" s="2">
        <v>3.3054545454545399</v>
      </c>
      <c r="E55" s="2">
        <v>4.0236363636363599</v>
      </c>
      <c r="F55" s="2">
        <v>3.9995454545454501</v>
      </c>
      <c r="G55" s="2">
        <v>3.5795454545454501</v>
      </c>
      <c r="H55" s="2">
        <v>3.49</v>
      </c>
      <c r="I55" s="1">
        <f t="shared" si="5"/>
        <v>0.27042550169007473</v>
      </c>
      <c r="J55" s="1">
        <f t="shared" si="5"/>
        <v>0.27136746758269492</v>
      </c>
      <c r="K55" s="1">
        <f t="shared" si="5"/>
        <v>0.27136746758269492</v>
      </c>
      <c r="L55" s="1">
        <f t="shared" si="4"/>
        <v>0.27136746758269492</v>
      </c>
      <c r="M55" s="1">
        <f t="shared" si="4"/>
        <v>0.3292739199760808</v>
      </c>
      <c r="N55" s="1">
        <f t="shared" si="4"/>
        <v>0.3292739199760808</v>
      </c>
      <c r="O55" s="1">
        <f t="shared" si="4"/>
        <v>0.3292739199760808</v>
      </c>
      <c r="P55" s="1">
        <f t="shared" si="4"/>
        <v>0.32733743699939755</v>
      </c>
      <c r="Q55" s="1">
        <f t="shared" si="4"/>
        <v>0.32733743699939755</v>
      </c>
      <c r="R55" s="1">
        <f t="shared" si="2"/>
        <v>0.32733743699939755</v>
      </c>
      <c r="S55" s="1">
        <f t="shared" si="2"/>
        <v>0.2935106234855489</v>
      </c>
      <c r="T55" s="1">
        <f t="shared" si="2"/>
        <v>0.2935106234855489</v>
      </c>
      <c r="U55" s="1">
        <f t="shared" si="3"/>
        <v>0.28628237165644332</v>
      </c>
    </row>
    <row r="56" spans="1:21" x14ac:dyDescent="0.25">
      <c r="A56" s="2">
        <v>3</v>
      </c>
      <c r="B56" s="2" t="s">
        <v>70</v>
      </c>
      <c r="C56" s="2">
        <v>3.1685714285714202</v>
      </c>
      <c r="D56" s="2">
        <v>4.0947619047619002</v>
      </c>
      <c r="E56" s="2">
        <v>4.0652380952380902</v>
      </c>
      <c r="F56" s="2">
        <v>3.54142857142857</v>
      </c>
      <c r="G56" s="2">
        <v>3.7604761904761901</v>
      </c>
      <c r="H56" s="2">
        <v>3.5</v>
      </c>
      <c r="I56" s="1">
        <f t="shared" si="5"/>
        <v>0.33498875783524173</v>
      </c>
      <c r="J56" s="1">
        <f t="shared" si="5"/>
        <v>0.33498875783524173</v>
      </c>
      <c r="K56" s="1">
        <f t="shared" si="5"/>
        <v>0.33498875783524173</v>
      </c>
      <c r="L56" s="1">
        <f t="shared" si="4"/>
        <v>0.33261699564537395</v>
      </c>
      <c r="M56" s="1">
        <f t="shared" si="4"/>
        <v>0.33261699564537395</v>
      </c>
      <c r="N56" s="1">
        <f t="shared" si="4"/>
        <v>0.33261699564537395</v>
      </c>
      <c r="O56" s="1">
        <f t="shared" si="4"/>
        <v>0.29043446838994402</v>
      </c>
      <c r="P56" s="1">
        <f t="shared" si="4"/>
        <v>0.29043446838994402</v>
      </c>
      <c r="Q56" s="1">
        <f t="shared" si="4"/>
        <v>0.29043446838994402</v>
      </c>
      <c r="R56" s="1">
        <f t="shared" si="2"/>
        <v>0.30809817777199822</v>
      </c>
      <c r="S56" s="1">
        <f t="shared" si="2"/>
        <v>0.30809817777199822</v>
      </c>
      <c r="T56" s="1">
        <f t="shared" si="2"/>
        <v>0.30809817777199822</v>
      </c>
      <c r="U56" s="1">
        <f t="shared" si="3"/>
        <v>0.28708987190766422</v>
      </c>
    </row>
    <row r="57" spans="1:21" x14ac:dyDescent="0.25">
      <c r="A57" s="2">
        <v>1</v>
      </c>
      <c r="B57" s="2" t="s">
        <v>71</v>
      </c>
      <c r="C57" s="2">
        <v>2.9776190476190401</v>
      </c>
      <c r="D57" s="2">
        <v>4.1719047619047602</v>
      </c>
      <c r="E57" s="2">
        <v>4.0790476190476097</v>
      </c>
      <c r="F57" s="2">
        <v>3.5009523809523801</v>
      </c>
      <c r="G57" s="2">
        <v>3.62619047619047</v>
      </c>
      <c r="H57" s="2">
        <v>3.5</v>
      </c>
      <c r="I57" s="1">
        <f t="shared" si="5"/>
        <v>0.24481157394475872</v>
      </c>
      <c r="J57" s="1">
        <f t="shared" si="5"/>
        <v>0.24481157394475872</v>
      </c>
      <c r="K57" s="1">
        <f t="shared" si="5"/>
        <v>0.34118303358570135</v>
      </c>
      <c r="L57" s="1">
        <f t="shared" si="4"/>
        <v>0.34118303358570135</v>
      </c>
      <c r="M57" s="1">
        <f t="shared" si="4"/>
        <v>0.34118303358570135</v>
      </c>
      <c r="N57" s="1">
        <f t="shared" si="4"/>
        <v>0.33372644505207383</v>
      </c>
      <c r="O57" s="1">
        <f t="shared" si="4"/>
        <v>0.33372644505207383</v>
      </c>
      <c r="P57" s="1">
        <f t="shared" si="4"/>
        <v>0.33372644505207383</v>
      </c>
      <c r="Q57" s="1">
        <f t="shared" si="4"/>
        <v>0.28716677296349857</v>
      </c>
      <c r="R57" s="1">
        <f t="shared" si="2"/>
        <v>0.28716677296349857</v>
      </c>
      <c r="S57" s="1">
        <f t="shared" si="2"/>
        <v>0.28716677296349857</v>
      </c>
      <c r="T57" s="1">
        <f t="shared" si="2"/>
        <v>0.29727361520790474</v>
      </c>
      <c r="U57" s="1">
        <f t="shared" si="3"/>
        <v>0.28708987190766422</v>
      </c>
    </row>
    <row r="58" spans="1:21" x14ac:dyDescent="0.25">
      <c r="A58" s="2">
        <v>2</v>
      </c>
      <c r="B58" s="2" t="s">
        <v>72</v>
      </c>
      <c r="C58" s="2">
        <v>2.7159090909090899</v>
      </c>
      <c r="D58" s="2">
        <v>4.12782608695652</v>
      </c>
      <c r="E58" s="2">
        <v>4.0156521739130397</v>
      </c>
      <c r="F58" s="2">
        <v>3.5052173913043401</v>
      </c>
      <c r="G58" s="2">
        <v>3.5765217391304298</v>
      </c>
      <c r="H58" s="2">
        <v>3.51</v>
      </c>
      <c r="I58" s="1">
        <f t="shared" si="5"/>
        <v>0.22355640997369086</v>
      </c>
      <c r="J58" s="1">
        <f t="shared" si="5"/>
        <v>0.3376442000301072</v>
      </c>
      <c r="K58" s="1">
        <f t="shared" si="5"/>
        <v>0.3376442000301072</v>
      </c>
      <c r="L58" s="1">
        <f t="shared" si="4"/>
        <v>0.3376442000301072</v>
      </c>
      <c r="M58" s="1">
        <f t="shared" si="4"/>
        <v>0.32863217789464994</v>
      </c>
      <c r="N58" s="1">
        <f t="shared" si="4"/>
        <v>0.32863217789464994</v>
      </c>
      <c r="O58" s="1">
        <f t="shared" si="4"/>
        <v>0.32863217789464994</v>
      </c>
      <c r="P58" s="1">
        <f t="shared" si="4"/>
        <v>0.28751114799618893</v>
      </c>
      <c r="Q58" s="1">
        <f t="shared" si="4"/>
        <v>0.28751114799618893</v>
      </c>
      <c r="R58" s="1">
        <f t="shared" si="2"/>
        <v>0.28751114799618893</v>
      </c>
      <c r="S58" s="1">
        <f t="shared" si="2"/>
        <v>0.2932666378202553</v>
      </c>
      <c r="T58" s="1">
        <f t="shared" si="2"/>
        <v>0.2932666378202553</v>
      </c>
      <c r="U58" s="1">
        <f t="shared" si="3"/>
        <v>0.28789730064431307</v>
      </c>
    </row>
    <row r="59" spans="1:21" x14ac:dyDescent="0.25">
      <c r="A59" s="2">
        <v>3</v>
      </c>
      <c r="B59" s="2" t="s">
        <v>73</v>
      </c>
      <c r="C59" s="2">
        <v>3.9574999999999898</v>
      </c>
      <c r="D59" s="2">
        <v>3.9624999999999999</v>
      </c>
      <c r="E59" s="2">
        <v>3.4244999999999899</v>
      </c>
      <c r="F59" s="2">
        <v>3.5579999999999998</v>
      </c>
      <c r="G59" s="2">
        <v>3.4369999999999998</v>
      </c>
      <c r="H59" s="2">
        <v>3.01</v>
      </c>
      <c r="I59" s="1">
        <f t="shared" si="5"/>
        <v>0.32435883524077891</v>
      </c>
      <c r="J59" s="1">
        <f t="shared" si="5"/>
        <v>0.32435883524077891</v>
      </c>
      <c r="K59" s="1">
        <f t="shared" si="5"/>
        <v>0.32435883524077891</v>
      </c>
      <c r="L59" s="1">
        <f t="shared" si="4"/>
        <v>0.28099147579012662</v>
      </c>
      <c r="M59" s="1">
        <f t="shared" si="4"/>
        <v>0.28099147579012662</v>
      </c>
      <c r="N59" s="1">
        <f t="shared" si="4"/>
        <v>0.28099147579012662</v>
      </c>
      <c r="O59" s="1">
        <f t="shared" si="4"/>
        <v>0.29177196351508616</v>
      </c>
      <c r="P59" s="1">
        <f t="shared" si="4"/>
        <v>0.29177196351508616</v>
      </c>
      <c r="Q59" s="1">
        <f t="shared" si="4"/>
        <v>0.29177196351508616</v>
      </c>
      <c r="R59" s="1">
        <f t="shared" si="2"/>
        <v>0.28200142585104171</v>
      </c>
      <c r="S59" s="1">
        <f t="shared" si="2"/>
        <v>0.28200142585104171</v>
      </c>
      <c r="T59" s="1">
        <f t="shared" si="2"/>
        <v>0.28200142585104171</v>
      </c>
      <c r="U59" s="1">
        <f t="shared" si="3"/>
        <v>0.24743799799444854</v>
      </c>
    </row>
    <row r="60" spans="1:21" x14ac:dyDescent="0.25">
      <c r="A60" s="2">
        <v>1</v>
      </c>
      <c r="B60" s="2" t="s">
        <v>74</v>
      </c>
      <c r="C60" s="2">
        <v>3.7652380952380899</v>
      </c>
      <c r="D60" s="2">
        <v>3.9595238095237999</v>
      </c>
      <c r="E60" s="2">
        <v>3.3557142857142801</v>
      </c>
      <c r="F60" s="2">
        <v>3.5480952380952302</v>
      </c>
      <c r="G60" s="2">
        <v>3.4023809523809501</v>
      </c>
      <c r="H60" s="2">
        <v>3.01</v>
      </c>
      <c r="I60" s="1">
        <f t="shared" si="5"/>
        <v>0.3084817916978233</v>
      </c>
      <c r="J60" s="1">
        <f t="shared" si="5"/>
        <v>0.3084817916978233</v>
      </c>
      <c r="K60" s="1">
        <f t="shared" si="5"/>
        <v>0.32411949547959118</v>
      </c>
      <c r="L60" s="1">
        <f t="shared" si="4"/>
        <v>0.32411949547959118</v>
      </c>
      <c r="M60" s="1">
        <f t="shared" si="4"/>
        <v>0.32411949547959118</v>
      </c>
      <c r="N60" s="1">
        <f t="shared" si="4"/>
        <v>0.27543186209317838</v>
      </c>
      <c r="O60" s="1">
        <f t="shared" si="4"/>
        <v>0.27543186209317838</v>
      </c>
      <c r="P60" s="1">
        <f t="shared" si="4"/>
        <v>0.27543186209317838</v>
      </c>
      <c r="Q60" s="1">
        <f t="shared" si="4"/>
        <v>0.29097256473111788</v>
      </c>
      <c r="R60" s="1">
        <f t="shared" si="2"/>
        <v>0.29097256473111788</v>
      </c>
      <c r="S60" s="1">
        <f t="shared" si="2"/>
        <v>0.29097256473111788</v>
      </c>
      <c r="T60" s="1">
        <f t="shared" si="2"/>
        <v>0.27920407090342714</v>
      </c>
      <c r="U60" s="1">
        <f t="shared" si="3"/>
        <v>0.24743799799444854</v>
      </c>
    </row>
    <row r="61" spans="1:21" x14ac:dyDescent="0.25">
      <c r="A61" s="2">
        <v>2</v>
      </c>
      <c r="B61" s="2" t="s">
        <v>75</v>
      </c>
      <c r="C61" s="2">
        <v>3.5363157894736799</v>
      </c>
      <c r="D61" s="2">
        <v>3.8534999999999999</v>
      </c>
      <c r="E61" s="2">
        <v>3.3410000000000002</v>
      </c>
      <c r="F61" s="2">
        <v>3.6439999999999899</v>
      </c>
      <c r="G61" s="2">
        <v>3.4415</v>
      </c>
      <c r="H61" s="2">
        <v>2.5099999999999998</v>
      </c>
      <c r="I61" s="1">
        <f t="shared" si="5"/>
        <v>0.29002177148209629</v>
      </c>
      <c r="J61" s="1">
        <f t="shared" si="5"/>
        <v>0.31558915584388725</v>
      </c>
      <c r="K61" s="1">
        <f t="shared" si="5"/>
        <v>0.31558915584388725</v>
      </c>
      <c r="L61" s="1">
        <f t="shared" si="4"/>
        <v>0.31558915584388725</v>
      </c>
      <c r="M61" s="1">
        <f t="shared" si="4"/>
        <v>0.27424213780788964</v>
      </c>
      <c r="N61" s="1">
        <f t="shared" si="4"/>
        <v>0.27424213780788964</v>
      </c>
      <c r="O61" s="1">
        <f t="shared" si="4"/>
        <v>0.27424213780788964</v>
      </c>
      <c r="P61" s="1">
        <f t="shared" si="4"/>
        <v>0.29870995254210886</v>
      </c>
      <c r="Q61" s="1">
        <f t="shared" si="4"/>
        <v>0.29870995254210886</v>
      </c>
      <c r="R61" s="1">
        <f t="shared" si="2"/>
        <v>0.29870995254210886</v>
      </c>
      <c r="S61" s="1">
        <f t="shared" si="2"/>
        <v>0.28236498048535008</v>
      </c>
      <c r="T61" s="1">
        <f t="shared" si="2"/>
        <v>0.28236498048535008</v>
      </c>
      <c r="U61" s="1">
        <f t="shared" si="3"/>
        <v>0.2067982733513718</v>
      </c>
    </row>
    <row r="62" spans="1:21" x14ac:dyDescent="0.25">
      <c r="A62" s="2">
        <v>3</v>
      </c>
      <c r="B62" s="2" t="s">
        <v>76</v>
      </c>
      <c r="C62" s="2">
        <v>3.4509999999999899</v>
      </c>
      <c r="D62" s="2">
        <v>3.214</v>
      </c>
      <c r="E62" s="2">
        <v>3.5150000000000001</v>
      </c>
      <c r="F62" s="2">
        <v>3.3114999999999899</v>
      </c>
      <c r="G62" s="2">
        <v>3.1019999999999999</v>
      </c>
      <c r="H62" s="2">
        <v>3.2549999999999999</v>
      </c>
      <c r="I62" s="1">
        <f t="shared" si="5"/>
        <v>0.26396708767650878</v>
      </c>
      <c r="J62" s="1">
        <f t="shared" si="5"/>
        <v>0.26396708767650878</v>
      </c>
      <c r="K62" s="1">
        <f t="shared" si="5"/>
        <v>0.26396708767650878</v>
      </c>
      <c r="L62" s="1">
        <f t="shared" si="4"/>
        <v>0.28830098819880856</v>
      </c>
      <c r="M62" s="1">
        <f t="shared" si="4"/>
        <v>0.28830098819880856</v>
      </c>
      <c r="N62" s="1">
        <f t="shared" si="4"/>
        <v>0.28830098819880856</v>
      </c>
      <c r="O62" s="1">
        <f t="shared" si="4"/>
        <v>0.27185644606768644</v>
      </c>
      <c r="P62" s="1">
        <f t="shared" si="4"/>
        <v>0.27185644606768644</v>
      </c>
      <c r="Q62" s="1">
        <f t="shared" si="4"/>
        <v>0.27185644606768644</v>
      </c>
      <c r="R62" s="1">
        <f t="shared" si="2"/>
        <v>0.25489600462222928</v>
      </c>
      <c r="S62" s="1">
        <f t="shared" si="2"/>
        <v>0.25489600462222928</v>
      </c>
      <c r="T62" s="1">
        <f t="shared" si="2"/>
        <v>0.25489600462222928</v>
      </c>
      <c r="U62" s="1">
        <f t="shared" si="3"/>
        <v>0.26728549603451945</v>
      </c>
    </row>
    <row r="63" spans="1:21" x14ac:dyDescent="0.25">
      <c r="A63" s="2">
        <v>1</v>
      </c>
      <c r="B63" s="2" t="s">
        <v>77</v>
      </c>
      <c r="C63" s="2">
        <v>3.2736363636363599</v>
      </c>
      <c r="D63" s="2">
        <v>3.1872727272727199</v>
      </c>
      <c r="E63" s="2">
        <v>3.52</v>
      </c>
      <c r="F63" s="2">
        <v>3.3468181818181799</v>
      </c>
      <c r="G63" s="2">
        <v>3.2718181818181802</v>
      </c>
      <c r="H63" s="2">
        <v>3.2549999999999999</v>
      </c>
      <c r="I63" s="1">
        <f t="shared" si="5"/>
        <v>0.2687934641971923</v>
      </c>
      <c r="J63" s="1">
        <f t="shared" si="5"/>
        <v>0.2687934641971923</v>
      </c>
      <c r="K63" s="1">
        <f t="shared" si="5"/>
        <v>0.26180321738686896</v>
      </c>
      <c r="L63" s="1">
        <f t="shared" si="4"/>
        <v>0.26180321738686896</v>
      </c>
      <c r="M63" s="1">
        <f t="shared" si="4"/>
        <v>0.26180321738686896</v>
      </c>
      <c r="N63" s="1">
        <f t="shared" si="4"/>
        <v>0.28870465787962374</v>
      </c>
      <c r="O63" s="1">
        <f t="shared" si="4"/>
        <v>0.28870465787962374</v>
      </c>
      <c r="P63" s="1">
        <f t="shared" si="4"/>
        <v>0.28870465787962374</v>
      </c>
      <c r="Q63" s="1">
        <f t="shared" si="4"/>
        <v>0.27471258574101043</v>
      </c>
      <c r="R63" s="1">
        <f t="shared" si="2"/>
        <v>0.27471258574101043</v>
      </c>
      <c r="S63" s="1">
        <f t="shared" si="2"/>
        <v>0.27471258574101043</v>
      </c>
      <c r="T63" s="1">
        <f t="shared" si="2"/>
        <v>0.26864635633345735</v>
      </c>
      <c r="U63" s="1">
        <f t="shared" si="3"/>
        <v>0.26728549603451945</v>
      </c>
    </row>
    <row r="64" spans="1:21" x14ac:dyDescent="0.25">
      <c r="A64" s="2">
        <v>2</v>
      </c>
      <c r="B64" s="2" t="s">
        <v>78</v>
      </c>
      <c r="C64" s="2">
        <v>3.23647058823529</v>
      </c>
      <c r="D64" s="2">
        <v>3.2077777777777698</v>
      </c>
      <c r="E64" s="2">
        <v>3.51722222222222</v>
      </c>
      <c r="F64" s="2">
        <v>3.3355555555555498</v>
      </c>
      <c r="G64" s="2">
        <v>3.20333333333333</v>
      </c>
      <c r="H64" s="2">
        <v>4</v>
      </c>
      <c r="I64" s="1">
        <f t="shared" si="5"/>
        <v>0.26578593455452992</v>
      </c>
      <c r="J64" s="1">
        <f t="shared" si="5"/>
        <v>0.26346337538742937</v>
      </c>
      <c r="K64" s="1">
        <f t="shared" si="5"/>
        <v>0.26346337538742937</v>
      </c>
      <c r="L64" s="1">
        <f t="shared" si="5"/>
        <v>0.26346337538742937</v>
      </c>
      <c r="M64" s="1">
        <f t="shared" si="5"/>
        <v>0.28848039915236878</v>
      </c>
      <c r="N64" s="1">
        <f t="shared" si="5"/>
        <v>0.28848039915236878</v>
      </c>
      <c r="O64" s="1">
        <f t="shared" si="5"/>
        <v>0.28848039915236878</v>
      </c>
      <c r="P64" s="1">
        <f t="shared" si="5"/>
        <v>0.27380188762993196</v>
      </c>
      <c r="Q64" s="1">
        <f t="shared" si="5"/>
        <v>0.27380188762993196</v>
      </c>
      <c r="R64" s="1">
        <f t="shared" si="2"/>
        <v>0.27380188762993196</v>
      </c>
      <c r="S64" s="1">
        <f t="shared" si="2"/>
        <v>0.26310356385172984</v>
      </c>
      <c r="T64" s="1">
        <f t="shared" si="2"/>
        <v>0.26310356385172984</v>
      </c>
      <c r="U64" s="1">
        <f t="shared" si="3"/>
        <v>0.32737397821989145</v>
      </c>
    </row>
    <row r="65" spans="1:21" x14ac:dyDescent="0.25">
      <c r="A65" s="2">
        <v>3</v>
      </c>
      <c r="B65" s="2" t="s">
        <v>79</v>
      </c>
      <c r="C65" s="2">
        <v>3.4490909090908999</v>
      </c>
      <c r="D65" s="2">
        <v>3.6949999999999998</v>
      </c>
      <c r="E65" s="2">
        <v>3.50590909090909</v>
      </c>
      <c r="F65" s="2">
        <v>3.4227272727272702</v>
      </c>
      <c r="G65" s="2">
        <v>3.5409090909090901</v>
      </c>
      <c r="H65" s="2">
        <v>4.0128571428571398</v>
      </c>
      <c r="I65" s="1">
        <f t="shared" ref="I65:Q93" si="6">((1 + HLOOKUP(ROUNDUP(($A65+RIGHT(I$2,1))/3,0)*3,$C:$G,ROW(),TRUE)/100)^(1/12)-1)*100</f>
        <v>0.30282184913286159</v>
      </c>
      <c r="J65" s="1">
        <f t="shared" si="6"/>
        <v>0.30282184913286159</v>
      </c>
      <c r="K65" s="1">
        <f t="shared" si="6"/>
        <v>0.30282184913286159</v>
      </c>
      <c r="L65" s="1">
        <f t="shared" si="6"/>
        <v>0.28756699753136328</v>
      </c>
      <c r="M65" s="1">
        <f t="shared" si="6"/>
        <v>0.28756699753136328</v>
      </c>
      <c r="N65" s="1">
        <f t="shared" si="6"/>
        <v>0.28756699753136328</v>
      </c>
      <c r="O65" s="1">
        <f t="shared" si="6"/>
        <v>0.28084823744951581</v>
      </c>
      <c r="P65" s="1">
        <f t="shared" si="6"/>
        <v>0.28084823744951581</v>
      </c>
      <c r="Q65" s="1">
        <f t="shared" si="6"/>
        <v>0.28084823744951581</v>
      </c>
      <c r="R65" s="1">
        <f t="shared" si="2"/>
        <v>0.29039253747114024</v>
      </c>
      <c r="S65" s="1">
        <f t="shared" si="2"/>
        <v>0.29039253747114024</v>
      </c>
      <c r="T65" s="1">
        <f t="shared" si="2"/>
        <v>0.29039253747114024</v>
      </c>
      <c r="U65" s="1">
        <f t="shared" si="3"/>
        <v>0.32840751211069552</v>
      </c>
    </row>
    <row r="66" spans="1:21" x14ac:dyDescent="0.25">
      <c r="A66" s="2">
        <v>1</v>
      </c>
      <c r="B66" s="2" t="s">
        <v>80</v>
      </c>
      <c r="C66" s="2">
        <v>3.9599999999999902</v>
      </c>
      <c r="D66" s="2">
        <v>4.3804999999999996</v>
      </c>
      <c r="E66" s="2">
        <v>3.9139999999999899</v>
      </c>
      <c r="F66" s="2">
        <v>3.9264999999999999</v>
      </c>
      <c r="G66" s="2">
        <v>3.8854999999999902</v>
      </c>
      <c r="H66" s="2">
        <v>4.0128571428571398</v>
      </c>
      <c r="I66" s="1">
        <f t="shared" si="6"/>
        <v>0.32415779026344627</v>
      </c>
      <c r="J66" s="1">
        <f t="shared" si="6"/>
        <v>0.32415779026344627</v>
      </c>
      <c r="K66" s="1">
        <f t="shared" si="6"/>
        <v>0.35791139869378874</v>
      </c>
      <c r="L66" s="1">
        <f t="shared" si="6"/>
        <v>0.35791139869378874</v>
      </c>
      <c r="M66" s="1">
        <f t="shared" si="6"/>
        <v>0.35791139869378874</v>
      </c>
      <c r="N66" s="1">
        <f t="shared" si="6"/>
        <v>0.32045777147584609</v>
      </c>
      <c r="O66" s="1">
        <f t="shared" si="6"/>
        <v>0.32045777147584609</v>
      </c>
      <c r="P66" s="1">
        <f t="shared" si="6"/>
        <v>0.32045777147584609</v>
      </c>
      <c r="Q66" s="1">
        <f t="shared" si="6"/>
        <v>0.32146335990268504</v>
      </c>
      <c r="R66" s="1">
        <f t="shared" si="2"/>
        <v>0.32146335990268504</v>
      </c>
      <c r="S66" s="1">
        <f t="shared" si="2"/>
        <v>0.32146335990268504</v>
      </c>
      <c r="T66" s="1">
        <f t="shared" si="2"/>
        <v>0.31816461518272554</v>
      </c>
      <c r="U66" s="1">
        <f t="shared" si="3"/>
        <v>0.32840751211069552</v>
      </c>
    </row>
    <row r="67" spans="1:21" x14ac:dyDescent="0.25">
      <c r="A67" s="2">
        <v>2</v>
      </c>
      <c r="B67" s="2" t="s">
        <v>81</v>
      </c>
      <c r="C67" s="2">
        <v>4.0477272727272702</v>
      </c>
      <c r="D67" s="2">
        <v>4.5668181818181797</v>
      </c>
      <c r="E67" s="2">
        <v>4.0759090909090903</v>
      </c>
      <c r="F67" s="2">
        <v>4.1072727272727203</v>
      </c>
      <c r="G67" s="2">
        <v>4.0568181818181799</v>
      </c>
      <c r="H67" s="2">
        <v>4.0128571428571398</v>
      </c>
      <c r="I67" s="1">
        <f t="shared" si="6"/>
        <v>0.33120999189752975</v>
      </c>
      <c r="J67" s="1">
        <f t="shared" si="6"/>
        <v>0.37282735791310806</v>
      </c>
      <c r="K67" s="1">
        <f t="shared" si="6"/>
        <v>0.37282735791310806</v>
      </c>
      <c r="L67" s="1">
        <f t="shared" si="6"/>
        <v>0.37282735791310806</v>
      </c>
      <c r="M67" s="1">
        <f t="shared" si="6"/>
        <v>0.33347430930905642</v>
      </c>
      <c r="N67" s="1">
        <f t="shared" si="6"/>
        <v>0.33347430930905642</v>
      </c>
      <c r="O67" s="1">
        <f t="shared" si="6"/>
        <v>0.33347430930905642</v>
      </c>
      <c r="P67" s="1">
        <f t="shared" si="6"/>
        <v>0.33599361474860867</v>
      </c>
      <c r="Q67" s="1">
        <f t="shared" si="6"/>
        <v>0.33599361474860867</v>
      </c>
      <c r="R67" s="1">
        <f t="shared" si="2"/>
        <v>0.33599361474860867</v>
      </c>
      <c r="S67" s="1">
        <f t="shared" si="2"/>
        <v>0.33194047828839501</v>
      </c>
      <c r="T67" s="1">
        <f t="shared" si="2"/>
        <v>0.33194047828839501</v>
      </c>
      <c r="U67" s="1">
        <f t="shared" si="3"/>
        <v>0.32840751211069552</v>
      </c>
    </row>
    <row r="68" spans="1:21" x14ac:dyDescent="0.25">
      <c r="A68" s="2">
        <v>3</v>
      </c>
      <c r="B68" s="2" t="s">
        <v>82</v>
      </c>
      <c r="C68" s="2">
        <v>4.7294999999999998</v>
      </c>
      <c r="D68" s="2">
        <v>4.1594999999999898</v>
      </c>
      <c r="E68" s="2">
        <v>4.2095000000000002</v>
      </c>
      <c r="F68" s="2">
        <v>4.1420000000000003</v>
      </c>
      <c r="G68" s="2">
        <v>4.3546153846153803</v>
      </c>
      <c r="H68" s="2">
        <v>4.0128571428571398</v>
      </c>
      <c r="I68" s="1">
        <f t="shared" si="6"/>
        <v>0.34018726251963116</v>
      </c>
      <c r="J68" s="1">
        <f t="shared" si="6"/>
        <v>0.34018726251963116</v>
      </c>
      <c r="K68" s="1">
        <f t="shared" si="6"/>
        <v>0.34018726251963116</v>
      </c>
      <c r="L68" s="1">
        <f t="shared" si="6"/>
        <v>0.34420026332091513</v>
      </c>
      <c r="M68" s="1">
        <f t="shared" si="6"/>
        <v>0.34420026332091513</v>
      </c>
      <c r="N68" s="1">
        <f t="shared" si="6"/>
        <v>0.34420026332091513</v>
      </c>
      <c r="O68" s="1">
        <f t="shared" si="6"/>
        <v>0.33878229505042157</v>
      </c>
      <c r="P68" s="1">
        <f t="shared" si="6"/>
        <v>0.33878229505042157</v>
      </c>
      <c r="Q68" s="1">
        <f t="shared" si="6"/>
        <v>0.33878229505042157</v>
      </c>
      <c r="R68" s="1">
        <f t="shared" ref="R68:T99" si="7">((1 + HLOOKUP(ROUNDUP(($A68+RIGHT(R$2,2))/3,0)*3,$C:$G,ROW(),TRUE)/100)^(1/12)-1)*100</f>
        <v>0.35583723953647173</v>
      </c>
      <c r="S68" s="1">
        <f t="shared" si="7"/>
        <v>0.35583723953647173</v>
      </c>
      <c r="T68" s="1">
        <f t="shared" si="7"/>
        <v>0.35583723953647173</v>
      </c>
      <c r="U68" s="1">
        <f t="shared" si="3"/>
        <v>0.32840751211069552</v>
      </c>
    </row>
    <row r="69" spans="1:21" x14ac:dyDescent="0.25">
      <c r="A69" s="2">
        <v>1</v>
      </c>
      <c r="B69" s="2" t="s">
        <v>83</v>
      </c>
      <c r="C69" s="2">
        <v>5.0613636363636303</v>
      </c>
      <c r="D69" s="2">
        <v>4.3222727272727202</v>
      </c>
      <c r="E69" s="2">
        <v>4.2918181818181802</v>
      </c>
      <c r="F69" s="2">
        <v>4.2322727272727203</v>
      </c>
      <c r="G69" s="2">
        <v>4.28045454545454</v>
      </c>
      <c r="H69" s="2">
        <v>4.0128571428571398</v>
      </c>
      <c r="I69" s="1">
        <f t="shared" si="6"/>
        <v>0.41230104042198068</v>
      </c>
      <c r="J69" s="1">
        <f t="shared" si="6"/>
        <v>0.41230104042198068</v>
      </c>
      <c r="K69" s="1">
        <f t="shared" si="6"/>
        <v>0.35324492837203181</v>
      </c>
      <c r="L69" s="1">
        <f t="shared" si="6"/>
        <v>0.35324492837203181</v>
      </c>
      <c r="M69" s="1">
        <f t="shared" si="6"/>
        <v>0.35324492837203181</v>
      </c>
      <c r="N69" s="1">
        <f t="shared" si="6"/>
        <v>0.35080327858720839</v>
      </c>
      <c r="O69" s="1">
        <f t="shared" si="6"/>
        <v>0.35080327858720839</v>
      </c>
      <c r="P69" s="1">
        <f t="shared" si="6"/>
        <v>0.35080327858720839</v>
      </c>
      <c r="Q69" s="1">
        <f t="shared" si="6"/>
        <v>0.34602741780611623</v>
      </c>
      <c r="R69" s="1">
        <f t="shared" si="7"/>
        <v>0.34602741780611623</v>
      </c>
      <c r="S69" s="1">
        <f t="shared" si="7"/>
        <v>0.34602741780611623</v>
      </c>
      <c r="T69" s="1">
        <f t="shared" si="7"/>
        <v>0.34989204779733996</v>
      </c>
      <c r="U69" s="1">
        <f t="shared" si="3"/>
        <v>0.32840751211069552</v>
      </c>
    </row>
    <row r="70" spans="1:21" x14ac:dyDescent="0.25">
      <c r="A70" s="2">
        <v>2</v>
      </c>
      <c r="B70" s="2" t="s">
        <v>84</v>
      </c>
      <c r="C70" s="2">
        <v>5.3213043478260804</v>
      </c>
      <c r="D70" s="2">
        <v>4.5469565217391299</v>
      </c>
      <c r="E70" s="2">
        <v>4.5147826086956497</v>
      </c>
      <c r="F70" s="2">
        <v>4.42521739130434</v>
      </c>
      <c r="G70" s="2">
        <v>4.3895652173912998</v>
      </c>
      <c r="H70" s="2">
        <v>4.0128571428571398</v>
      </c>
      <c r="I70" s="1">
        <f t="shared" si="6"/>
        <v>0.43298077461446649</v>
      </c>
      <c r="J70" s="1">
        <f t="shared" si="6"/>
        <v>0.37123846592683751</v>
      </c>
      <c r="K70" s="1">
        <f t="shared" si="6"/>
        <v>0.37123846592683751</v>
      </c>
      <c r="L70" s="1">
        <f t="shared" si="6"/>
        <v>0.37123846592683751</v>
      </c>
      <c r="M70" s="1">
        <f t="shared" si="6"/>
        <v>0.36866403175697116</v>
      </c>
      <c r="N70" s="1">
        <f t="shared" si="6"/>
        <v>0.36866403175697116</v>
      </c>
      <c r="O70" s="1">
        <f t="shared" si="6"/>
        <v>0.36866403175697116</v>
      </c>
      <c r="P70" s="1">
        <f t="shared" si="6"/>
        <v>0.36149353572418885</v>
      </c>
      <c r="Q70" s="1">
        <f t="shared" si="6"/>
        <v>0.36149353572418885</v>
      </c>
      <c r="R70" s="1">
        <f t="shared" si="7"/>
        <v>0.36149353572418885</v>
      </c>
      <c r="S70" s="1">
        <f t="shared" si="7"/>
        <v>0.3586376918171208</v>
      </c>
      <c r="T70" s="1">
        <f t="shared" si="7"/>
        <v>0.3586376918171208</v>
      </c>
      <c r="U70" s="1">
        <f t="shared" si="3"/>
        <v>0.32840751211069552</v>
      </c>
    </row>
    <row r="71" spans="1:21" x14ac:dyDescent="0.25">
      <c r="A71" s="2">
        <v>3</v>
      </c>
      <c r="B71" s="2" t="s">
        <v>85</v>
      </c>
      <c r="C71" s="2">
        <v>4.6742105263157798</v>
      </c>
      <c r="D71" s="2">
        <v>4.5752631578947298</v>
      </c>
      <c r="E71" s="2">
        <v>4.4905263157894701</v>
      </c>
      <c r="F71" s="2">
        <v>4.3689473684210496</v>
      </c>
      <c r="G71" s="2">
        <v>4.51</v>
      </c>
      <c r="H71" s="2">
        <v>4.0128571428571398</v>
      </c>
      <c r="I71" s="1">
        <f t="shared" si="6"/>
        <v>0.37350285482338208</v>
      </c>
      <c r="J71" s="1">
        <f t="shared" si="6"/>
        <v>0.37350285482338208</v>
      </c>
      <c r="K71" s="1">
        <f t="shared" si="6"/>
        <v>0.37350285482338208</v>
      </c>
      <c r="L71" s="1">
        <f t="shared" si="6"/>
        <v>0.36672265509094526</v>
      </c>
      <c r="M71" s="1">
        <f t="shared" si="6"/>
        <v>0.36672265509094526</v>
      </c>
      <c r="N71" s="1">
        <f t="shared" si="6"/>
        <v>0.36672265509094526</v>
      </c>
      <c r="O71" s="1">
        <f t="shared" si="6"/>
        <v>0.35698573346427676</v>
      </c>
      <c r="P71" s="1">
        <f t="shared" si="6"/>
        <v>0.35698573346427676</v>
      </c>
      <c r="Q71" s="1">
        <f t="shared" si="6"/>
        <v>0.35698573346427676</v>
      </c>
      <c r="R71" s="1">
        <f t="shared" si="7"/>
        <v>0.36828128357737633</v>
      </c>
      <c r="S71" s="1">
        <f t="shared" si="7"/>
        <v>0.36828128357737633</v>
      </c>
      <c r="T71" s="1">
        <f t="shared" si="7"/>
        <v>0.36828128357737633</v>
      </c>
      <c r="U71" s="1">
        <f t="shared" si="3"/>
        <v>0.32840751211069552</v>
      </c>
    </row>
    <row r="72" spans="1:21" x14ac:dyDescent="0.25">
      <c r="A72" s="2">
        <v>1</v>
      </c>
      <c r="B72" s="2" t="s">
        <v>86</v>
      </c>
      <c r="C72" s="2">
        <v>4.70818181818181</v>
      </c>
      <c r="D72" s="2">
        <v>4.5427272727272703</v>
      </c>
      <c r="E72" s="2">
        <v>4.3849999999999998</v>
      </c>
      <c r="F72" s="2">
        <v>4.2986363636363603</v>
      </c>
      <c r="G72" s="2">
        <v>4.5418181818181802</v>
      </c>
      <c r="H72" s="2">
        <v>4.0128571428571398</v>
      </c>
      <c r="I72" s="1">
        <f t="shared" si="6"/>
        <v>0.38412817324606774</v>
      </c>
      <c r="J72" s="1">
        <f t="shared" si="6"/>
        <v>0.38412817324606774</v>
      </c>
      <c r="K72" s="1">
        <f t="shared" si="6"/>
        <v>0.3709000989655431</v>
      </c>
      <c r="L72" s="1">
        <f t="shared" si="6"/>
        <v>0.3709000989655431</v>
      </c>
      <c r="M72" s="1">
        <f t="shared" si="6"/>
        <v>0.3709000989655431</v>
      </c>
      <c r="N72" s="1">
        <f t="shared" si="6"/>
        <v>0.35827193991713191</v>
      </c>
      <c r="O72" s="1">
        <f t="shared" si="6"/>
        <v>0.35827193991713191</v>
      </c>
      <c r="P72" s="1">
        <f t="shared" si="6"/>
        <v>0.35827193991713191</v>
      </c>
      <c r="Q72" s="1">
        <f t="shared" si="6"/>
        <v>0.35134997337551432</v>
      </c>
      <c r="R72" s="1">
        <f t="shared" si="7"/>
        <v>0.35134997337551432</v>
      </c>
      <c r="S72" s="1">
        <f t="shared" si="7"/>
        <v>0.35134997337551432</v>
      </c>
      <c r="T72" s="1">
        <f t="shared" si="7"/>
        <v>0.37082736424194351</v>
      </c>
      <c r="U72" s="1">
        <f t="shared" ref="U72:U135" si="8">((1 + H72/100)^(1/12)-1)*100</f>
        <v>0.32840751211069552</v>
      </c>
    </row>
    <row r="73" spans="1:21" x14ac:dyDescent="0.25">
      <c r="A73" s="2">
        <v>2</v>
      </c>
      <c r="B73" s="2" t="s">
        <v>87</v>
      </c>
      <c r="C73" s="2">
        <v>4.7205000000000004</v>
      </c>
      <c r="D73" s="2">
        <v>4.5650000000000004</v>
      </c>
      <c r="E73" s="2">
        <v>4.3425000000000002</v>
      </c>
      <c r="F73" s="2">
        <v>4.2930000000000001</v>
      </c>
      <c r="G73" s="2">
        <v>4.4794999999999998</v>
      </c>
      <c r="H73" s="2">
        <v>4.0128571428571398</v>
      </c>
      <c r="I73" s="1">
        <f t="shared" si="6"/>
        <v>0.38511224412736134</v>
      </c>
      <c r="J73" s="1">
        <f t="shared" si="6"/>
        <v>0.37268191860828637</v>
      </c>
      <c r="K73" s="1">
        <f t="shared" si="6"/>
        <v>0.37268191860828637</v>
      </c>
      <c r="L73" s="1">
        <f t="shared" si="6"/>
        <v>0.37268191860828637</v>
      </c>
      <c r="M73" s="1">
        <f t="shared" si="6"/>
        <v>0.35486626006719924</v>
      </c>
      <c r="N73" s="1">
        <f t="shared" si="6"/>
        <v>0.35486626006719924</v>
      </c>
      <c r="O73" s="1">
        <f t="shared" si="6"/>
        <v>0.35486626006719924</v>
      </c>
      <c r="P73" s="1">
        <f t="shared" si="6"/>
        <v>0.35089804136438918</v>
      </c>
      <c r="Q73" s="1">
        <f t="shared" si="6"/>
        <v>0.35089804136438918</v>
      </c>
      <c r="R73" s="1">
        <f t="shared" si="7"/>
        <v>0.35089804136438918</v>
      </c>
      <c r="S73" s="1">
        <f t="shared" si="7"/>
        <v>0.36584001629569318</v>
      </c>
      <c r="T73" s="1">
        <f t="shared" si="7"/>
        <v>0.36584001629569318</v>
      </c>
      <c r="U73" s="1">
        <f t="shared" si="8"/>
        <v>0.32840751211069552</v>
      </c>
    </row>
    <row r="74" spans="1:21" x14ac:dyDescent="0.25">
      <c r="A74" s="2">
        <v>3</v>
      </c>
      <c r="B74" s="2" t="s">
        <v>88</v>
      </c>
      <c r="C74" s="2">
        <v>4.7314999999999898</v>
      </c>
      <c r="D74" s="2">
        <v>4.3719999999999999</v>
      </c>
      <c r="E74" s="2">
        <v>4.4035000000000002</v>
      </c>
      <c r="F74" s="2">
        <v>4.3925000000000001</v>
      </c>
      <c r="G74" s="2">
        <v>4.4492307692307698</v>
      </c>
      <c r="H74" s="2">
        <v>4.0128571428571398</v>
      </c>
      <c r="I74" s="1">
        <f t="shared" si="6"/>
        <v>0.35723033750663102</v>
      </c>
      <c r="J74" s="1">
        <f t="shared" si="6"/>
        <v>0.35723033750663102</v>
      </c>
      <c r="K74" s="1">
        <f t="shared" si="6"/>
        <v>0.35723033750663102</v>
      </c>
      <c r="L74" s="1">
        <f t="shared" si="6"/>
        <v>0.35975401527483797</v>
      </c>
      <c r="M74" s="1">
        <f t="shared" si="6"/>
        <v>0.35975401527483797</v>
      </c>
      <c r="N74" s="1">
        <f t="shared" si="6"/>
        <v>0.35975401527483797</v>
      </c>
      <c r="O74" s="1">
        <f t="shared" si="6"/>
        <v>0.35887281029600704</v>
      </c>
      <c r="P74" s="1">
        <f t="shared" si="6"/>
        <v>0.35887281029600704</v>
      </c>
      <c r="Q74" s="1">
        <f t="shared" si="6"/>
        <v>0.35887281029600704</v>
      </c>
      <c r="R74" s="1">
        <f t="shared" si="7"/>
        <v>0.36341657417673368</v>
      </c>
      <c r="S74" s="1">
        <f t="shared" si="7"/>
        <v>0.36341657417673368</v>
      </c>
      <c r="T74" s="1">
        <f t="shared" si="7"/>
        <v>0.36341657417673368</v>
      </c>
      <c r="U74" s="1">
        <f t="shared" si="8"/>
        <v>0.32840751211069552</v>
      </c>
    </row>
    <row r="75" spans="1:21" x14ac:dyDescent="0.25">
      <c r="A75" s="2">
        <v>1</v>
      </c>
      <c r="B75" s="2" t="s">
        <v>89</v>
      </c>
      <c r="C75" s="2">
        <v>4.9877272727272697</v>
      </c>
      <c r="D75" s="2">
        <v>4.5736363636363597</v>
      </c>
      <c r="E75" s="2">
        <v>4.5449999999999902</v>
      </c>
      <c r="F75" s="2">
        <v>4.4713636363636304</v>
      </c>
      <c r="G75" s="2">
        <v>4.3827272727272701</v>
      </c>
      <c r="H75" s="2">
        <v>4.0128571428571398</v>
      </c>
      <c r="I75" s="1">
        <f t="shared" si="6"/>
        <v>0.40643433169196275</v>
      </c>
      <c r="J75" s="1">
        <f t="shared" si="6"/>
        <v>0.40643433169196275</v>
      </c>
      <c r="K75" s="1">
        <f t="shared" si="6"/>
        <v>0.3733727346612481</v>
      </c>
      <c r="L75" s="1">
        <f t="shared" si="6"/>
        <v>0.3733727346612481</v>
      </c>
      <c r="M75" s="1">
        <f t="shared" si="6"/>
        <v>0.3733727346612481</v>
      </c>
      <c r="N75" s="1">
        <f t="shared" si="6"/>
        <v>0.37108193323807104</v>
      </c>
      <c r="O75" s="1">
        <f t="shared" si="6"/>
        <v>0.37108193323807104</v>
      </c>
      <c r="P75" s="1">
        <f t="shared" si="6"/>
        <v>0.37108193323807104</v>
      </c>
      <c r="Q75" s="1">
        <f t="shared" si="6"/>
        <v>0.36518865875687645</v>
      </c>
      <c r="R75" s="1">
        <f t="shared" si="7"/>
        <v>0.36518865875687645</v>
      </c>
      <c r="S75" s="1">
        <f t="shared" si="7"/>
        <v>0.36518865875687645</v>
      </c>
      <c r="T75" s="1">
        <f t="shared" si="7"/>
        <v>0.35808985017100614</v>
      </c>
      <c r="U75" s="1">
        <f t="shared" si="8"/>
        <v>0.32840751211069552</v>
      </c>
    </row>
    <row r="76" spans="1:21" x14ac:dyDescent="0.25">
      <c r="A76" s="2">
        <v>2</v>
      </c>
      <c r="B76" s="2" t="s">
        <v>90</v>
      </c>
      <c r="C76" s="2">
        <v>5.0910526315789397</v>
      </c>
      <c r="D76" s="2">
        <v>4.6189473684210496</v>
      </c>
      <c r="E76" s="2">
        <v>4.5931578947368399</v>
      </c>
      <c r="F76" s="2">
        <v>4.4226315789473603</v>
      </c>
      <c r="G76" s="2">
        <v>4.3415789473684203</v>
      </c>
      <c r="H76" s="2">
        <v>4.0128571428571398</v>
      </c>
      <c r="I76" s="1">
        <f t="shared" si="6"/>
        <v>0.41466533669050065</v>
      </c>
      <c r="J76" s="1">
        <f t="shared" si="6"/>
        <v>0.37699627017315773</v>
      </c>
      <c r="K76" s="1">
        <f t="shared" si="6"/>
        <v>0.37699627017315773</v>
      </c>
      <c r="L76" s="1">
        <f t="shared" si="6"/>
        <v>0.37699627017315773</v>
      </c>
      <c r="M76" s="1">
        <f t="shared" si="6"/>
        <v>0.37493405415729431</v>
      </c>
      <c r="N76" s="1">
        <f t="shared" si="6"/>
        <v>0.37493405415729431</v>
      </c>
      <c r="O76" s="1">
        <f t="shared" si="6"/>
        <v>0.37493405415729431</v>
      </c>
      <c r="P76" s="1">
        <f t="shared" si="6"/>
        <v>0.36128643461870169</v>
      </c>
      <c r="Q76" s="1">
        <f t="shared" si="6"/>
        <v>0.36128643461870169</v>
      </c>
      <c r="R76" s="1">
        <f t="shared" si="7"/>
        <v>0.36128643461870169</v>
      </c>
      <c r="S76" s="1">
        <f t="shared" si="7"/>
        <v>0.35479243868759003</v>
      </c>
      <c r="T76" s="1">
        <f t="shared" si="7"/>
        <v>0.35479243868759003</v>
      </c>
      <c r="U76" s="1">
        <f t="shared" si="8"/>
        <v>0.32840751211069552</v>
      </c>
    </row>
    <row r="77" spans="1:21" x14ac:dyDescent="0.25">
      <c r="A77" s="2">
        <v>3</v>
      </c>
      <c r="B77" s="2" t="s">
        <v>91</v>
      </c>
      <c r="C77" s="2">
        <v>4.6909999999999998</v>
      </c>
      <c r="D77" s="2">
        <v>4.58699999999999</v>
      </c>
      <c r="E77" s="2">
        <v>4.3354999999999997</v>
      </c>
      <c r="F77" s="2">
        <v>4.1494999999999997</v>
      </c>
      <c r="G77" s="2">
        <v>4.0638461538461499</v>
      </c>
      <c r="H77" s="2">
        <v>4.0128571428571398</v>
      </c>
      <c r="I77" s="1">
        <f t="shared" si="6"/>
        <v>0.37444157854185089</v>
      </c>
      <c r="J77" s="1">
        <f t="shared" si="6"/>
        <v>0.37444157854185089</v>
      </c>
      <c r="K77" s="1">
        <f t="shared" si="6"/>
        <v>0.37444157854185089</v>
      </c>
      <c r="L77" s="1">
        <f t="shared" si="6"/>
        <v>0.35430520260035792</v>
      </c>
      <c r="M77" s="1">
        <f t="shared" si="6"/>
        <v>0.35430520260035792</v>
      </c>
      <c r="N77" s="1">
        <f t="shared" si="6"/>
        <v>0.35430520260035792</v>
      </c>
      <c r="O77" s="1">
        <f t="shared" si="6"/>
        <v>0.33938445046370891</v>
      </c>
      <c r="P77" s="1">
        <f t="shared" si="6"/>
        <v>0.33938445046370891</v>
      </c>
      <c r="Q77" s="1">
        <f t="shared" si="6"/>
        <v>0.33938445046370891</v>
      </c>
      <c r="R77" s="1">
        <f t="shared" si="7"/>
        <v>0.33250516036675837</v>
      </c>
      <c r="S77" s="1">
        <f t="shared" si="7"/>
        <v>0.33250516036675837</v>
      </c>
      <c r="T77" s="1">
        <f t="shared" si="7"/>
        <v>0.33250516036675837</v>
      </c>
      <c r="U77" s="1">
        <f t="shared" si="8"/>
        <v>0.32840751211069552</v>
      </c>
    </row>
    <row r="78" spans="1:21" x14ac:dyDescent="0.25">
      <c r="A78" s="2">
        <v>1</v>
      </c>
      <c r="B78" s="2" t="s">
        <v>92</v>
      </c>
      <c r="C78" s="2">
        <v>5.0719047619047597</v>
      </c>
      <c r="D78" s="2">
        <v>4.8642857142857103</v>
      </c>
      <c r="E78" s="2">
        <v>4.4338095238095203</v>
      </c>
      <c r="F78" s="2">
        <v>4.1157142857142803</v>
      </c>
      <c r="G78" s="2">
        <v>4.11238095238095</v>
      </c>
      <c r="H78" s="2">
        <v>4.0128571428571398</v>
      </c>
      <c r="I78" s="1">
        <f t="shared" si="6"/>
        <v>0.41314055773149505</v>
      </c>
      <c r="J78" s="1">
        <f t="shared" si="6"/>
        <v>0.41314055773149505</v>
      </c>
      <c r="K78" s="1">
        <f t="shared" si="6"/>
        <v>0.39659110896623773</v>
      </c>
      <c r="L78" s="1">
        <f t="shared" si="6"/>
        <v>0.39659110896623773</v>
      </c>
      <c r="M78" s="1">
        <f t="shared" si="6"/>
        <v>0.39659110896623773</v>
      </c>
      <c r="N78" s="1">
        <f t="shared" si="6"/>
        <v>0.36218165713339801</v>
      </c>
      <c r="O78" s="1">
        <f t="shared" si="6"/>
        <v>0.36218165713339801</v>
      </c>
      <c r="P78" s="1">
        <f t="shared" si="6"/>
        <v>0.36218165713339801</v>
      </c>
      <c r="Q78" s="1">
        <f t="shared" si="6"/>
        <v>0.33667156984857893</v>
      </c>
      <c r="R78" s="1">
        <f t="shared" si="7"/>
        <v>0.33667156984857893</v>
      </c>
      <c r="S78" s="1">
        <f t="shared" si="7"/>
        <v>0.33667156984857893</v>
      </c>
      <c r="T78" s="1">
        <f t="shared" si="7"/>
        <v>0.33640387052156218</v>
      </c>
      <c r="U78" s="1">
        <f t="shared" si="8"/>
        <v>0.32840751211069552</v>
      </c>
    </row>
    <row r="79" spans="1:21" x14ac:dyDescent="0.25">
      <c r="A79" s="2">
        <v>2</v>
      </c>
      <c r="B79" s="2" t="s">
        <v>93</v>
      </c>
      <c r="C79" s="2">
        <v>5.3434999999999997</v>
      </c>
      <c r="D79" s="2">
        <v>5.0139999999999896</v>
      </c>
      <c r="E79" s="2">
        <v>4.5119999999999996</v>
      </c>
      <c r="F79" s="2">
        <v>4.1209999999999898</v>
      </c>
      <c r="G79" s="2">
        <v>4.1035000000000004</v>
      </c>
      <c r="H79" s="2">
        <v>4.0128571428571398</v>
      </c>
      <c r="I79" s="1">
        <f t="shared" si="6"/>
        <v>0.43474439391442132</v>
      </c>
      <c r="J79" s="1">
        <f t="shared" si="6"/>
        <v>0.4085279481080839</v>
      </c>
      <c r="K79" s="1">
        <f t="shared" si="6"/>
        <v>0.4085279481080839</v>
      </c>
      <c r="L79" s="1">
        <f t="shared" si="6"/>
        <v>0.4085279481080839</v>
      </c>
      <c r="M79" s="1">
        <f t="shared" si="6"/>
        <v>0.36844134386022631</v>
      </c>
      <c r="N79" s="1">
        <f t="shared" si="6"/>
        <v>0.36844134386022631</v>
      </c>
      <c r="O79" s="1">
        <f t="shared" si="6"/>
        <v>0.36844134386022631</v>
      </c>
      <c r="P79" s="1">
        <f t="shared" si="6"/>
        <v>0.33709604838978446</v>
      </c>
      <c r="Q79" s="1">
        <f t="shared" si="6"/>
        <v>0.33709604838978446</v>
      </c>
      <c r="R79" s="1">
        <f t="shared" si="7"/>
        <v>0.33709604838978446</v>
      </c>
      <c r="S79" s="1">
        <f t="shared" si="7"/>
        <v>0.33569060467613099</v>
      </c>
      <c r="T79" s="1">
        <f t="shared" si="7"/>
        <v>0.33569060467613099</v>
      </c>
      <c r="U79" s="1">
        <f t="shared" si="8"/>
        <v>0.32840751211069552</v>
      </c>
    </row>
    <row r="80" spans="1:21" x14ac:dyDescent="0.25">
      <c r="A80" s="2">
        <v>3</v>
      </c>
      <c r="B80" s="2" t="s">
        <v>94</v>
      </c>
      <c r="C80" s="2">
        <v>5.1519047619047598</v>
      </c>
      <c r="D80" s="2">
        <v>4.5623809523809502</v>
      </c>
      <c r="E80" s="2">
        <v>4.0957142857142799</v>
      </c>
      <c r="F80" s="2">
        <v>4.0952380952380896</v>
      </c>
      <c r="G80" s="2">
        <v>3.9246666666666599</v>
      </c>
      <c r="H80" s="2">
        <v>4.0128571428571398</v>
      </c>
      <c r="I80" s="1">
        <f t="shared" si="6"/>
        <v>0.3724724126777712</v>
      </c>
      <c r="J80" s="1">
        <f t="shared" si="6"/>
        <v>0.3724724126777712</v>
      </c>
      <c r="K80" s="1">
        <f t="shared" si="6"/>
        <v>0.3724724126777712</v>
      </c>
      <c r="L80" s="1">
        <f t="shared" si="6"/>
        <v>0.33506525602600146</v>
      </c>
      <c r="M80" s="1">
        <f t="shared" si="6"/>
        <v>0.33506525602600146</v>
      </c>
      <c r="N80" s="1">
        <f t="shared" si="6"/>
        <v>0.33506525602600146</v>
      </c>
      <c r="O80" s="1">
        <f t="shared" si="6"/>
        <v>0.3350270070108019</v>
      </c>
      <c r="P80" s="1">
        <f t="shared" si="6"/>
        <v>0.3350270070108019</v>
      </c>
      <c r="Q80" s="1">
        <f t="shared" si="6"/>
        <v>0.3350270070108019</v>
      </c>
      <c r="R80" s="1">
        <f t="shared" si="7"/>
        <v>0.32131588053834204</v>
      </c>
      <c r="S80" s="1">
        <f t="shared" si="7"/>
        <v>0.32131588053834204</v>
      </c>
      <c r="T80" s="1">
        <f t="shared" si="7"/>
        <v>0.32131588053834204</v>
      </c>
      <c r="U80" s="1">
        <f t="shared" si="8"/>
        <v>0.32840751211069552</v>
      </c>
    </row>
    <row r="81" spans="1:21" x14ac:dyDescent="0.25">
      <c r="A81" s="2">
        <v>1</v>
      </c>
      <c r="B81" s="2" t="s">
        <v>95</v>
      </c>
      <c r="C81" s="2">
        <v>5.1569565217391302</v>
      </c>
      <c r="D81" s="2">
        <v>4.5117391304347798</v>
      </c>
      <c r="E81" s="2">
        <v>3.9752173913043398</v>
      </c>
      <c r="F81" s="2">
        <v>4.0260869565217297</v>
      </c>
      <c r="G81" s="2">
        <v>3.84</v>
      </c>
      <c r="H81" s="2">
        <v>4.0128571428571398</v>
      </c>
      <c r="I81" s="1">
        <f t="shared" si="6"/>
        <v>0.41991143484687576</v>
      </c>
      <c r="J81" s="1">
        <f t="shared" si="6"/>
        <v>0.41991143484687576</v>
      </c>
      <c r="K81" s="1">
        <f t="shared" si="6"/>
        <v>0.36842046659124605</v>
      </c>
      <c r="L81" s="1">
        <f t="shared" si="6"/>
        <v>0.36842046659124605</v>
      </c>
      <c r="M81" s="1">
        <f t="shared" si="6"/>
        <v>0.36842046659124605</v>
      </c>
      <c r="N81" s="1">
        <f t="shared" si="6"/>
        <v>0.32538147369305381</v>
      </c>
      <c r="O81" s="1">
        <f t="shared" si="6"/>
        <v>0.32538147369305381</v>
      </c>
      <c r="P81" s="1">
        <f t="shared" si="6"/>
        <v>0.32538147369305381</v>
      </c>
      <c r="Q81" s="1">
        <f t="shared" si="6"/>
        <v>0.32947088126198398</v>
      </c>
      <c r="R81" s="1">
        <f t="shared" si="7"/>
        <v>0.32947088126198398</v>
      </c>
      <c r="S81" s="1">
        <f t="shared" si="7"/>
        <v>0.32947088126198398</v>
      </c>
      <c r="T81" s="1">
        <f t="shared" si="7"/>
        <v>0.31450241575170512</v>
      </c>
      <c r="U81" s="1">
        <f t="shared" si="8"/>
        <v>0.32840751211069552</v>
      </c>
    </row>
    <row r="82" spans="1:21" x14ac:dyDescent="0.25">
      <c r="A82" s="2">
        <v>2</v>
      </c>
      <c r="B82" s="2" t="s">
        <v>96</v>
      </c>
      <c r="C82" s="2">
        <v>5.2947619047619003</v>
      </c>
      <c r="D82" s="2">
        <v>4.4728571428571398</v>
      </c>
      <c r="E82" s="2">
        <v>3.9823809523809501</v>
      </c>
      <c r="F82" s="2">
        <v>4.0261904761904699</v>
      </c>
      <c r="G82" s="2">
        <v>3.6980952380952301</v>
      </c>
      <c r="H82" s="2">
        <v>4.0128571428571398</v>
      </c>
      <c r="I82" s="1">
        <f t="shared" si="6"/>
        <v>0.4308713211902182</v>
      </c>
      <c r="J82" s="1">
        <f t="shared" si="6"/>
        <v>0.36530822507758742</v>
      </c>
      <c r="K82" s="1">
        <f t="shared" si="6"/>
        <v>0.36530822507758742</v>
      </c>
      <c r="L82" s="1">
        <f t="shared" si="6"/>
        <v>0.36530822507758742</v>
      </c>
      <c r="M82" s="1">
        <f t="shared" si="6"/>
        <v>0.32595746375609913</v>
      </c>
      <c r="N82" s="1">
        <f t="shared" si="6"/>
        <v>0.32595746375609913</v>
      </c>
      <c r="O82" s="1">
        <f t="shared" si="6"/>
        <v>0.32595746375609913</v>
      </c>
      <c r="P82" s="1">
        <f t="shared" si="6"/>
        <v>0.32947920134556163</v>
      </c>
      <c r="Q82" s="1">
        <f t="shared" si="6"/>
        <v>0.32947920134556163</v>
      </c>
      <c r="R82" s="1">
        <f t="shared" si="7"/>
        <v>0.32947920134556163</v>
      </c>
      <c r="S82" s="1">
        <f t="shared" si="7"/>
        <v>0.30307134434148786</v>
      </c>
      <c r="T82" s="1">
        <f t="shared" si="7"/>
        <v>0.30307134434148786</v>
      </c>
      <c r="U82" s="1">
        <f t="shared" si="8"/>
        <v>0.32840751211069552</v>
      </c>
    </row>
    <row r="83" spans="1:21" x14ac:dyDescent="0.25">
      <c r="A83" s="2">
        <v>3</v>
      </c>
      <c r="B83" s="2" t="s">
        <v>97</v>
      </c>
      <c r="C83" s="2">
        <v>4.5940909090909097</v>
      </c>
      <c r="D83" s="2">
        <v>4.03909090909091</v>
      </c>
      <c r="E83" s="2">
        <v>3.9740909090908998</v>
      </c>
      <c r="F83" s="2">
        <v>3.6981818181818098</v>
      </c>
      <c r="G83" s="2">
        <v>3.7992857142857099</v>
      </c>
      <c r="H83" s="2">
        <v>4.0128571428571398</v>
      </c>
      <c r="I83" s="1">
        <f t="shared" si="6"/>
        <v>0.33051597563327206</v>
      </c>
      <c r="J83" s="1">
        <f t="shared" si="6"/>
        <v>0.33051597563327206</v>
      </c>
      <c r="K83" s="1">
        <f t="shared" si="6"/>
        <v>0.33051597563327206</v>
      </c>
      <c r="L83" s="1">
        <f t="shared" si="6"/>
        <v>0.32529089496204922</v>
      </c>
      <c r="M83" s="1">
        <f t="shared" si="6"/>
        <v>0.32529089496204922</v>
      </c>
      <c r="N83" s="1">
        <f t="shared" si="6"/>
        <v>0.32529089496204922</v>
      </c>
      <c r="O83" s="1">
        <f t="shared" si="6"/>
        <v>0.30307832313030136</v>
      </c>
      <c r="P83" s="1">
        <f t="shared" si="6"/>
        <v>0.30307832313030136</v>
      </c>
      <c r="Q83" s="1">
        <f t="shared" si="6"/>
        <v>0.30307832313030136</v>
      </c>
      <c r="R83" s="1">
        <f t="shared" si="7"/>
        <v>0.31122416117776996</v>
      </c>
      <c r="S83" s="1">
        <f t="shared" si="7"/>
        <v>0.31122416117776996</v>
      </c>
      <c r="T83" s="1">
        <f t="shared" si="7"/>
        <v>0.31122416117776996</v>
      </c>
      <c r="U83" s="1">
        <f t="shared" si="8"/>
        <v>0.32840751211069552</v>
      </c>
    </row>
    <row r="84" spans="1:21" x14ac:dyDescent="0.25">
      <c r="A84" s="2">
        <v>1</v>
      </c>
      <c r="B84" s="2" t="s">
        <v>98</v>
      </c>
      <c r="C84" s="2">
        <v>4.9265217391304299</v>
      </c>
      <c r="D84" s="2">
        <v>4.0104347826086899</v>
      </c>
      <c r="E84" s="2">
        <v>3.6117391304347799</v>
      </c>
      <c r="F84" s="2">
        <v>3.1673913043478201</v>
      </c>
      <c r="G84" s="2">
        <v>3.0517391304347798</v>
      </c>
      <c r="H84" s="2">
        <v>4.0128571428571398</v>
      </c>
      <c r="I84" s="1">
        <f t="shared" si="6"/>
        <v>0.40155513278516963</v>
      </c>
      <c r="J84" s="1">
        <f t="shared" si="6"/>
        <v>0.40155513278516963</v>
      </c>
      <c r="K84" s="1">
        <f t="shared" si="6"/>
        <v>0.3282127972880966</v>
      </c>
      <c r="L84" s="1">
        <f t="shared" si="6"/>
        <v>0.3282127972880966</v>
      </c>
      <c r="M84" s="1">
        <f t="shared" si="6"/>
        <v>0.3282127972880966</v>
      </c>
      <c r="N84" s="1">
        <f t="shared" si="6"/>
        <v>0.29610794847745314</v>
      </c>
      <c r="O84" s="1">
        <f t="shared" si="6"/>
        <v>0.29610794847745314</v>
      </c>
      <c r="P84" s="1">
        <f t="shared" si="6"/>
        <v>0.29610794847745314</v>
      </c>
      <c r="Q84" s="1">
        <f t="shared" si="6"/>
        <v>0.26019326159842926</v>
      </c>
      <c r="R84" s="1">
        <f t="shared" si="7"/>
        <v>0.26019326159842926</v>
      </c>
      <c r="S84" s="1">
        <f t="shared" si="7"/>
        <v>0.26019326159842926</v>
      </c>
      <c r="T84" s="1">
        <f t="shared" si="7"/>
        <v>0.25082234904281187</v>
      </c>
      <c r="U84" s="1">
        <f t="shared" si="8"/>
        <v>0.32840751211069552</v>
      </c>
    </row>
    <row r="85" spans="1:21" x14ac:dyDescent="0.25">
      <c r="A85" s="2">
        <v>2</v>
      </c>
      <c r="B85" s="2" t="s">
        <v>99</v>
      </c>
      <c r="C85" s="2">
        <v>5.1009999999999902</v>
      </c>
      <c r="D85" s="2">
        <v>3.9660000000000002</v>
      </c>
      <c r="E85" s="2">
        <v>3.3170000000000002</v>
      </c>
      <c r="F85" s="2">
        <v>2.8594999999999899</v>
      </c>
      <c r="G85" s="2">
        <v>2.6929999999999898</v>
      </c>
      <c r="H85" s="2">
        <v>4.0128571428571398</v>
      </c>
      <c r="I85" s="1">
        <f t="shared" si="6"/>
        <v>0.41545736283874479</v>
      </c>
      <c r="J85" s="1">
        <f t="shared" si="6"/>
        <v>0.32464029076395562</v>
      </c>
      <c r="K85" s="1">
        <f t="shared" si="6"/>
        <v>0.32464029076395562</v>
      </c>
      <c r="L85" s="1">
        <f t="shared" si="6"/>
        <v>0.32464029076395562</v>
      </c>
      <c r="M85" s="1">
        <f t="shared" si="6"/>
        <v>0.27230128340771653</v>
      </c>
      <c r="N85" s="1">
        <f t="shared" si="6"/>
        <v>0.27230128340771653</v>
      </c>
      <c r="O85" s="1">
        <f t="shared" si="6"/>
        <v>0.27230128340771653</v>
      </c>
      <c r="P85" s="1">
        <f t="shared" si="6"/>
        <v>0.23522449783888177</v>
      </c>
      <c r="Q85" s="1">
        <f t="shared" si="6"/>
        <v>0.23522449783888177</v>
      </c>
      <c r="R85" s="1">
        <f t="shared" si="7"/>
        <v>0.23522449783888177</v>
      </c>
      <c r="S85" s="1">
        <f t="shared" si="7"/>
        <v>0.22169345180136357</v>
      </c>
      <c r="T85" s="1">
        <f t="shared" si="7"/>
        <v>0.22169345180136357</v>
      </c>
      <c r="U85" s="1">
        <f t="shared" si="8"/>
        <v>0.32840751211069552</v>
      </c>
    </row>
    <row r="86" spans="1:21" x14ac:dyDescent="0.25">
      <c r="A86" s="2">
        <v>3</v>
      </c>
      <c r="B86" s="2" t="s">
        <v>100</v>
      </c>
      <c r="C86" s="2">
        <v>3.4904545454545399</v>
      </c>
      <c r="D86" s="2">
        <v>2.6140909090908999</v>
      </c>
      <c r="E86" s="2">
        <v>2.25318181818181</v>
      </c>
      <c r="F86" s="2">
        <v>2.1795454545454498</v>
      </c>
      <c r="G86" s="2">
        <v>2.660625</v>
      </c>
      <c r="H86" s="2">
        <v>4.0128571428571398</v>
      </c>
      <c r="I86" s="1">
        <f t="shared" si="6"/>
        <v>0.21527367855493917</v>
      </c>
      <c r="J86" s="1">
        <f t="shared" si="6"/>
        <v>0.21527367855493917</v>
      </c>
      <c r="K86" s="1">
        <f t="shared" si="6"/>
        <v>0.21527367855493917</v>
      </c>
      <c r="L86" s="1">
        <f t="shared" si="6"/>
        <v>0.18585354798950071</v>
      </c>
      <c r="M86" s="1">
        <f t="shared" si="6"/>
        <v>0.18585354798950071</v>
      </c>
      <c r="N86" s="1">
        <f t="shared" si="6"/>
        <v>0.18585354798950071</v>
      </c>
      <c r="O86" s="1">
        <f t="shared" si="6"/>
        <v>0.17983926240743298</v>
      </c>
      <c r="P86" s="1">
        <f t="shared" si="6"/>
        <v>0.17983926240743298</v>
      </c>
      <c r="Q86" s="1">
        <f t="shared" si="6"/>
        <v>0.17983926240743298</v>
      </c>
      <c r="R86" s="1">
        <f t="shared" si="7"/>
        <v>0.21906007995764476</v>
      </c>
      <c r="S86" s="1">
        <f t="shared" si="7"/>
        <v>0.21906007995764476</v>
      </c>
      <c r="T86" s="1">
        <f t="shared" si="7"/>
        <v>0.21906007995764476</v>
      </c>
      <c r="U86" s="1">
        <f t="shared" si="8"/>
        <v>0.32840751211069552</v>
      </c>
    </row>
    <row r="87" spans="1:21" x14ac:dyDescent="0.25">
      <c r="A87" s="2">
        <v>1</v>
      </c>
      <c r="B87" s="2" t="s">
        <v>101</v>
      </c>
      <c r="C87" s="2">
        <v>2.8857142857142799</v>
      </c>
      <c r="D87" s="2">
        <v>1.6609523809523801</v>
      </c>
      <c r="E87" s="2">
        <v>1.5499999999999901</v>
      </c>
      <c r="F87" s="2">
        <v>1.4752380952380899</v>
      </c>
      <c r="G87" s="2">
        <v>2.64619047619047</v>
      </c>
      <c r="H87" s="2">
        <v>4.0128571428571398</v>
      </c>
      <c r="I87" s="1">
        <f t="shared" si="6"/>
        <v>0.23735303882419512</v>
      </c>
      <c r="J87" s="1">
        <f t="shared" si="6"/>
        <v>0.23735303882419512</v>
      </c>
      <c r="K87" s="1">
        <f t="shared" si="6"/>
        <v>0.13737005202500985</v>
      </c>
      <c r="L87" s="1">
        <f t="shared" si="6"/>
        <v>0.13737005202500985</v>
      </c>
      <c r="M87" s="1">
        <f t="shared" si="6"/>
        <v>0.13737005202500985</v>
      </c>
      <c r="N87" s="1">
        <f t="shared" si="6"/>
        <v>0.12825803067024744</v>
      </c>
      <c r="O87" s="1">
        <f t="shared" si="6"/>
        <v>0.12825803067024744</v>
      </c>
      <c r="P87" s="1">
        <f t="shared" si="6"/>
        <v>0.12825803067024744</v>
      </c>
      <c r="Q87" s="1">
        <f t="shared" si="6"/>
        <v>0.12211302296016857</v>
      </c>
      <c r="R87" s="1">
        <f t="shared" si="7"/>
        <v>0.12211302296016857</v>
      </c>
      <c r="S87" s="1">
        <f t="shared" si="7"/>
        <v>0.12211302296016857</v>
      </c>
      <c r="T87" s="1">
        <f t="shared" si="7"/>
        <v>0.21788573516676735</v>
      </c>
      <c r="U87" s="1">
        <f t="shared" si="8"/>
        <v>0.32840751211069552</v>
      </c>
    </row>
    <row r="88" spans="1:21" x14ac:dyDescent="0.25">
      <c r="A88" s="2">
        <v>2</v>
      </c>
      <c r="B88" s="2" t="s">
        <v>102</v>
      </c>
      <c r="C88" s="2">
        <v>2.2561111111111098</v>
      </c>
      <c r="D88" s="2">
        <v>0.75944444444444403</v>
      </c>
      <c r="E88" s="2">
        <v>0.90611111111111098</v>
      </c>
      <c r="F88" s="2">
        <v>1.0166666666666599</v>
      </c>
      <c r="G88" s="2">
        <v>2.8033333333333301</v>
      </c>
      <c r="H88" s="2">
        <v>4.0128571428571398</v>
      </c>
      <c r="I88" s="1">
        <f t="shared" si="6"/>
        <v>0.1860927172863569</v>
      </c>
      <c r="J88" s="1">
        <f t="shared" si="6"/>
        <v>6.3067811297190524E-2</v>
      </c>
      <c r="K88" s="1">
        <f t="shared" si="6"/>
        <v>6.3067811297190524E-2</v>
      </c>
      <c r="L88" s="1">
        <f t="shared" si="6"/>
        <v>6.3067811297190524E-2</v>
      </c>
      <c r="M88" s="1">
        <f t="shared" si="6"/>
        <v>7.5197472086352413E-2</v>
      </c>
      <c r="N88" s="1">
        <f t="shared" si="6"/>
        <v>7.5197472086352413E-2</v>
      </c>
      <c r="O88" s="1">
        <f t="shared" si="6"/>
        <v>7.5197472086352413E-2</v>
      </c>
      <c r="P88" s="1">
        <f t="shared" si="6"/>
        <v>8.4329985596887092E-2</v>
      </c>
      <c r="Q88" s="1">
        <f t="shared" si="6"/>
        <v>8.4329985596887092E-2</v>
      </c>
      <c r="R88" s="1">
        <f t="shared" si="7"/>
        <v>8.4329985596887092E-2</v>
      </c>
      <c r="S88" s="1">
        <f t="shared" si="7"/>
        <v>0.23066221632346284</v>
      </c>
      <c r="T88" s="1">
        <f t="shared" si="7"/>
        <v>0.23066221632346284</v>
      </c>
      <c r="U88" s="1">
        <f t="shared" si="8"/>
        <v>0.32840751211069552</v>
      </c>
    </row>
    <row r="89" spans="1:21" x14ac:dyDescent="0.25">
      <c r="A89" s="2">
        <v>3</v>
      </c>
      <c r="B89" s="2" t="s">
        <v>103</v>
      </c>
      <c r="C89" s="2">
        <v>-0.53136363636363604</v>
      </c>
      <c r="D89" s="2">
        <v>-0.101818181818181</v>
      </c>
      <c r="E89" s="2">
        <v>-4.4999999999999998E-2</v>
      </c>
      <c r="F89" s="2">
        <v>2.5827272727272699</v>
      </c>
      <c r="G89" s="2">
        <v>2.5987499999999999</v>
      </c>
      <c r="H89" s="2">
        <v>4.0128571428571398</v>
      </c>
      <c r="I89" s="1">
        <f t="shared" si="6"/>
        <v>-8.4888106584579681E-3</v>
      </c>
      <c r="J89" s="1">
        <f t="shared" si="6"/>
        <v>-8.4888106584579681E-3</v>
      </c>
      <c r="K89" s="1">
        <f t="shared" si="6"/>
        <v>-8.4888106584579681E-3</v>
      </c>
      <c r="L89" s="1">
        <f t="shared" si="6"/>
        <v>-3.7507736599384778E-3</v>
      </c>
      <c r="M89" s="1">
        <f t="shared" si="6"/>
        <v>-3.7507736599384778E-3</v>
      </c>
      <c r="N89" s="1">
        <f t="shared" si="6"/>
        <v>-3.7507736599384778E-3</v>
      </c>
      <c r="O89" s="1">
        <f t="shared" si="6"/>
        <v>0.21272078371326053</v>
      </c>
      <c r="P89" s="1">
        <f t="shared" si="6"/>
        <v>0.21272078371326053</v>
      </c>
      <c r="Q89" s="1">
        <f t="shared" si="6"/>
        <v>0.21272078371326053</v>
      </c>
      <c r="R89" s="1">
        <f t="shared" si="7"/>
        <v>0.21402506936976096</v>
      </c>
      <c r="S89" s="1">
        <f t="shared" si="7"/>
        <v>0.21402506936976096</v>
      </c>
      <c r="T89" s="1">
        <f t="shared" si="7"/>
        <v>0.21402506936976096</v>
      </c>
      <c r="U89" s="1">
        <f t="shared" si="8"/>
        <v>0.32840751211069552</v>
      </c>
    </row>
    <row r="90" spans="1:21" x14ac:dyDescent="0.25">
      <c r="A90" s="2">
        <v>1</v>
      </c>
      <c r="B90" s="2" t="s">
        <v>104</v>
      </c>
      <c r="C90" s="2">
        <v>-1.4850000000000001</v>
      </c>
      <c r="D90" s="2">
        <v>-0.95049999999999901</v>
      </c>
      <c r="E90" s="2">
        <v>-0.9375</v>
      </c>
      <c r="F90" s="2">
        <v>2.1514999999999902</v>
      </c>
      <c r="G90" s="2">
        <v>2.5655000000000001</v>
      </c>
      <c r="H90" s="2">
        <v>4.0128571428571398</v>
      </c>
      <c r="I90" s="1">
        <f t="shared" si="6"/>
        <v>-0.1246003520539829</v>
      </c>
      <c r="J90" s="1">
        <f t="shared" si="6"/>
        <v>-0.1246003520539829</v>
      </c>
      <c r="K90" s="1">
        <f t="shared" si="6"/>
        <v>-7.9555511241446997E-2</v>
      </c>
      <c r="L90" s="1">
        <f t="shared" si="6"/>
        <v>-7.9555511241446997E-2</v>
      </c>
      <c r="M90" s="1">
        <f t="shared" si="6"/>
        <v>-7.9555511241446997E-2</v>
      </c>
      <c r="N90" s="1">
        <f t="shared" si="6"/>
        <v>-7.8462717869209886E-2</v>
      </c>
      <c r="O90" s="1">
        <f t="shared" si="6"/>
        <v>-7.8462717869209886E-2</v>
      </c>
      <c r="P90" s="1">
        <f t="shared" si="6"/>
        <v>-7.8462717869209886E-2</v>
      </c>
      <c r="Q90" s="1">
        <f t="shared" si="6"/>
        <v>0.17754759155192978</v>
      </c>
      <c r="R90" s="1">
        <f t="shared" si="7"/>
        <v>0.17754759155192978</v>
      </c>
      <c r="S90" s="1">
        <f t="shared" si="7"/>
        <v>0.17754759155192978</v>
      </c>
      <c r="T90" s="1">
        <f t="shared" si="7"/>
        <v>0.21131823702977837</v>
      </c>
      <c r="U90" s="1">
        <f t="shared" si="8"/>
        <v>0.32840751211069552</v>
      </c>
    </row>
    <row r="91" spans="1:21" x14ac:dyDescent="0.25">
      <c r="A91" s="2">
        <v>2</v>
      </c>
      <c r="B91" s="2" t="s">
        <v>105</v>
      </c>
      <c r="C91" s="2">
        <v>-1.9564999999999999</v>
      </c>
      <c r="D91" s="2">
        <v>-1.208</v>
      </c>
      <c r="E91" s="2">
        <v>-1.0314999999999901</v>
      </c>
      <c r="F91" s="2">
        <v>2.2469999999999999</v>
      </c>
      <c r="G91" s="2">
        <v>2.5924999999999998</v>
      </c>
      <c r="H91" s="2">
        <v>4.0128571428571398</v>
      </c>
      <c r="I91" s="1">
        <f t="shared" si="6"/>
        <v>-0.16452224894898393</v>
      </c>
      <c r="J91" s="1">
        <f t="shared" si="6"/>
        <v>-0.10122836425964232</v>
      </c>
      <c r="K91" s="1">
        <f t="shared" si="6"/>
        <v>-0.10122836425964232</v>
      </c>
      <c r="L91" s="1">
        <f t="shared" si="6"/>
        <v>-0.10122836425964232</v>
      </c>
      <c r="M91" s="1">
        <f t="shared" si="6"/>
        <v>-8.6367417709254379E-2</v>
      </c>
      <c r="N91" s="1">
        <f t="shared" si="6"/>
        <v>-8.6367417709254379E-2</v>
      </c>
      <c r="O91" s="1">
        <f t="shared" si="6"/>
        <v>-8.6367417709254379E-2</v>
      </c>
      <c r="P91" s="1">
        <f t="shared" si="6"/>
        <v>0.18534879768759005</v>
      </c>
      <c r="Q91" s="1">
        <f t="shared" si="6"/>
        <v>0.18534879768759005</v>
      </c>
      <c r="R91" s="1">
        <f t="shared" si="7"/>
        <v>0.18534879768759005</v>
      </c>
      <c r="S91" s="1">
        <f t="shared" si="7"/>
        <v>0.2135163276738572</v>
      </c>
      <c r="T91" s="1">
        <f t="shared" si="7"/>
        <v>0.2135163276738572</v>
      </c>
      <c r="U91" s="1">
        <f t="shared" si="8"/>
        <v>0.32840751211069552</v>
      </c>
    </row>
    <row r="92" spans="1:21" x14ac:dyDescent="0.25">
      <c r="A92" s="2">
        <v>3</v>
      </c>
      <c r="B92" s="2" t="s">
        <v>106</v>
      </c>
      <c r="C92" s="2">
        <v>-1.55523809523809</v>
      </c>
      <c r="D92" s="2">
        <v>-1.0961904761904699</v>
      </c>
      <c r="E92" s="2">
        <v>2.5104761904761901</v>
      </c>
      <c r="F92" s="2">
        <v>3.2161904761904698</v>
      </c>
      <c r="G92" s="2">
        <v>3.37333333333333</v>
      </c>
      <c r="H92" s="2">
        <v>4.0128571428571398</v>
      </c>
      <c r="I92" s="1">
        <f t="shared" si="6"/>
        <v>-9.1811403805530656E-2</v>
      </c>
      <c r="J92" s="1">
        <f t="shared" si="6"/>
        <v>-9.1811403805530656E-2</v>
      </c>
      <c r="K92" s="1">
        <f t="shared" si="6"/>
        <v>-9.1811403805530656E-2</v>
      </c>
      <c r="L92" s="1">
        <f t="shared" si="6"/>
        <v>0.20683706421842363</v>
      </c>
      <c r="M92" s="1">
        <f t="shared" si="6"/>
        <v>0.20683706421842363</v>
      </c>
      <c r="N92" s="1">
        <f t="shared" si="6"/>
        <v>0.20683706421842363</v>
      </c>
      <c r="O92" s="1">
        <f t="shared" si="6"/>
        <v>0.26414440833744113</v>
      </c>
      <c r="P92" s="1">
        <f t="shared" si="6"/>
        <v>0.26414440833744113</v>
      </c>
      <c r="Q92" s="1">
        <f t="shared" si="6"/>
        <v>0.26414440833744113</v>
      </c>
      <c r="R92" s="1">
        <f t="shared" si="7"/>
        <v>0.27685624679847365</v>
      </c>
      <c r="S92" s="1">
        <f t="shared" si="7"/>
        <v>0.27685624679847365</v>
      </c>
      <c r="T92" s="1">
        <f t="shared" si="7"/>
        <v>0.27685624679847365</v>
      </c>
      <c r="U92" s="1">
        <f t="shared" si="8"/>
        <v>0.32840751211069552</v>
      </c>
    </row>
    <row r="93" spans="1:21" x14ac:dyDescent="0.25">
      <c r="A93" s="2">
        <v>1</v>
      </c>
      <c r="B93" s="2" t="s">
        <v>107</v>
      </c>
      <c r="C93" s="2">
        <v>-1.25086956521739</v>
      </c>
      <c r="D93" s="2">
        <v>-0.87086956521739101</v>
      </c>
      <c r="E93" s="2">
        <v>2.6369565217391302</v>
      </c>
      <c r="F93" s="2">
        <v>3.30304347826086</v>
      </c>
      <c r="G93" s="2">
        <v>3.2178260869565198</v>
      </c>
      <c r="H93" s="2">
        <v>4.0128571428571398</v>
      </c>
      <c r="I93" s="1">
        <f t="shared" si="6"/>
        <v>-0.10484156919478016</v>
      </c>
      <c r="J93" s="1">
        <f t="shared" si="6"/>
        <v>-0.10484156919478016</v>
      </c>
      <c r="K93" s="1">
        <f t="shared" si="6"/>
        <v>-7.2863757712726684E-2</v>
      </c>
      <c r="L93" s="1">
        <f t="shared" ref="L93:Q124" si="9">((1 + HLOOKUP(ROUNDUP(($A93+RIGHT(L$2,1))/3,0)*3,$C:$G,ROW(),TRUE)/100)^(1/12)-1)*100</f>
        <v>-7.2863757712726684E-2</v>
      </c>
      <c r="M93" s="1">
        <f t="shared" si="9"/>
        <v>-7.2863757712726684E-2</v>
      </c>
      <c r="N93" s="1">
        <f t="shared" si="9"/>
        <v>0.21713441198429884</v>
      </c>
      <c r="O93" s="1">
        <f t="shared" si="9"/>
        <v>0.21713441198429884</v>
      </c>
      <c r="P93" s="1">
        <f t="shared" si="9"/>
        <v>0.21713441198429884</v>
      </c>
      <c r="Q93" s="1">
        <f t="shared" si="9"/>
        <v>0.27117244432872667</v>
      </c>
      <c r="R93" s="1">
        <f t="shared" si="7"/>
        <v>0.27117244432872667</v>
      </c>
      <c r="S93" s="1">
        <f t="shared" si="7"/>
        <v>0.27117244432872667</v>
      </c>
      <c r="T93" s="1">
        <f t="shared" si="7"/>
        <v>0.26427680998410974</v>
      </c>
      <c r="U93" s="1">
        <f t="shared" si="8"/>
        <v>0.32840751211069552</v>
      </c>
    </row>
    <row r="94" spans="1:21" x14ac:dyDescent="0.25">
      <c r="A94" s="2">
        <v>2</v>
      </c>
      <c r="B94" s="2" t="s">
        <v>108</v>
      </c>
      <c r="C94" s="2">
        <v>-1.0995238095238</v>
      </c>
      <c r="D94" s="2">
        <v>-0.74952380952380904</v>
      </c>
      <c r="E94" s="2">
        <v>2.68190476190476</v>
      </c>
      <c r="F94" s="2">
        <v>3.61047619047618</v>
      </c>
      <c r="G94" s="2">
        <v>3.64333333333333</v>
      </c>
      <c r="H94" s="2">
        <v>4.0128571428571398</v>
      </c>
      <c r="I94" s="1">
        <f t="shared" ref="I94:Q125" si="10">((1 + HLOOKUP(ROUNDUP(($A94+RIGHT(I$2,1))/3,0)*3,$C:$G,ROW(),TRUE)/100)^(1/12)-1)*100</f>
        <v>-9.2092006781741009E-2</v>
      </c>
      <c r="J94" s="1">
        <f t="shared" si="10"/>
        <v>-6.2675921628219111E-2</v>
      </c>
      <c r="K94" s="1">
        <f t="shared" si="10"/>
        <v>-6.2675921628219111E-2</v>
      </c>
      <c r="L94" s="1">
        <f t="shared" si="9"/>
        <v>-6.2675921628219111E-2</v>
      </c>
      <c r="M94" s="1">
        <f t="shared" si="9"/>
        <v>0.22079105451044967</v>
      </c>
      <c r="N94" s="1">
        <f t="shared" si="9"/>
        <v>0.22079105451044967</v>
      </c>
      <c r="O94" s="1">
        <f t="shared" si="9"/>
        <v>0.22079105451044967</v>
      </c>
      <c r="P94" s="1">
        <f t="shared" si="9"/>
        <v>0.29600607080804142</v>
      </c>
      <c r="Q94" s="1">
        <f t="shared" si="9"/>
        <v>0.29600607080804142</v>
      </c>
      <c r="R94" s="1">
        <f t="shared" si="7"/>
        <v>0.29600607080804142</v>
      </c>
      <c r="S94" s="1">
        <f t="shared" si="7"/>
        <v>0.29865618998006216</v>
      </c>
      <c r="T94" s="1">
        <f t="shared" si="7"/>
        <v>0.29865618998006216</v>
      </c>
      <c r="U94" s="1">
        <f t="shared" si="8"/>
        <v>0.32840751211069552</v>
      </c>
    </row>
    <row r="95" spans="1:21" x14ac:dyDescent="0.25">
      <c r="A95" s="2">
        <v>3</v>
      </c>
      <c r="B95" s="2" t="s">
        <v>109</v>
      </c>
      <c r="C95" s="2">
        <v>-0.34</v>
      </c>
      <c r="D95" s="2">
        <v>2.8528571428571401</v>
      </c>
      <c r="E95" s="2">
        <v>3.9490476190476098</v>
      </c>
      <c r="F95" s="2">
        <v>4.07238095238095</v>
      </c>
      <c r="G95" s="2">
        <v>4.2558333333333298</v>
      </c>
      <c r="H95" s="2">
        <v>4.0128571428571398</v>
      </c>
      <c r="I95" s="1">
        <f t="shared" si="10"/>
        <v>0.23468503382326755</v>
      </c>
      <c r="J95" s="1">
        <f t="shared" si="10"/>
        <v>0.23468503382326755</v>
      </c>
      <c r="K95" s="1">
        <f t="shared" si="10"/>
        <v>0.23468503382326755</v>
      </c>
      <c r="L95" s="1">
        <f t="shared" si="9"/>
        <v>0.32327696955130047</v>
      </c>
      <c r="M95" s="1">
        <f t="shared" si="9"/>
        <v>0.32327696955130047</v>
      </c>
      <c r="N95" s="1">
        <f t="shared" si="9"/>
        <v>0.32327696955130047</v>
      </c>
      <c r="O95" s="1">
        <f t="shared" si="9"/>
        <v>0.33319086563505795</v>
      </c>
      <c r="P95" s="1">
        <f t="shared" si="9"/>
        <v>0.33319086563505795</v>
      </c>
      <c r="Q95" s="1">
        <f t="shared" si="9"/>
        <v>0.33319086563505795</v>
      </c>
      <c r="R95" s="1">
        <f t="shared" si="7"/>
        <v>0.34791740211665978</v>
      </c>
      <c r="S95" s="1">
        <f t="shared" si="7"/>
        <v>0.34791740211665978</v>
      </c>
      <c r="T95" s="1">
        <f t="shared" si="7"/>
        <v>0.34791740211665978</v>
      </c>
      <c r="U95" s="1">
        <f t="shared" si="8"/>
        <v>0.32840751211069552</v>
      </c>
    </row>
    <row r="96" spans="1:21" x14ac:dyDescent="0.25">
      <c r="A96" s="2">
        <v>1</v>
      </c>
      <c r="B96" s="2" t="s">
        <v>110</v>
      </c>
      <c r="C96" s="2">
        <v>5.0476190476190397E-2</v>
      </c>
      <c r="D96" s="2">
        <v>3.20904761904761</v>
      </c>
      <c r="E96" s="2">
        <v>4.4419047619047598</v>
      </c>
      <c r="F96" s="2">
        <v>4.1499999999999897</v>
      </c>
      <c r="G96" s="2">
        <v>3.8709523809523798</v>
      </c>
      <c r="H96" s="2">
        <v>4.0128571428571398</v>
      </c>
      <c r="I96" s="1">
        <f t="shared" si="10"/>
        <v>4.2053763845029124E-3</v>
      </c>
      <c r="J96" s="1">
        <f t="shared" si="10"/>
        <v>4.2053763845029124E-3</v>
      </c>
      <c r="K96" s="1">
        <f t="shared" si="10"/>
        <v>0.26356617607457</v>
      </c>
      <c r="L96" s="1">
        <f t="shared" si="9"/>
        <v>0.26356617607457</v>
      </c>
      <c r="M96" s="1">
        <f t="shared" si="9"/>
        <v>0.26356617607457</v>
      </c>
      <c r="N96" s="1">
        <f t="shared" si="9"/>
        <v>0.36282993608998115</v>
      </c>
      <c r="O96" s="1">
        <f t="shared" si="9"/>
        <v>0.36282993608998115</v>
      </c>
      <c r="P96" s="1">
        <f t="shared" si="9"/>
        <v>0.36282993608998115</v>
      </c>
      <c r="Q96" s="1">
        <f t="shared" si="9"/>
        <v>0.33942459274463044</v>
      </c>
      <c r="R96" s="1">
        <f t="shared" si="7"/>
        <v>0.33942459274463044</v>
      </c>
      <c r="S96" s="1">
        <f t="shared" si="7"/>
        <v>0.33942459274463044</v>
      </c>
      <c r="T96" s="1">
        <f t="shared" si="7"/>
        <v>0.3169938678066142</v>
      </c>
      <c r="U96" s="1">
        <f t="shared" si="8"/>
        <v>0.32840751211069552</v>
      </c>
    </row>
    <row r="97" spans="1:21" x14ac:dyDescent="0.25">
      <c r="A97" s="2">
        <v>2</v>
      </c>
      <c r="B97" s="2" t="s">
        <v>111</v>
      </c>
      <c r="C97" s="2">
        <v>0.104</v>
      </c>
      <c r="D97" s="2">
        <v>3.5095000000000001</v>
      </c>
      <c r="E97" s="2">
        <v>4.8619999999999903</v>
      </c>
      <c r="F97" s="2">
        <v>4.6520000000000001</v>
      </c>
      <c r="G97" s="2">
        <v>4.3059999999999903</v>
      </c>
      <c r="H97" s="2">
        <v>4.0128571428571398</v>
      </c>
      <c r="I97" s="1">
        <f t="shared" si="10"/>
        <v>8.6625382983651633E-3</v>
      </c>
      <c r="J97" s="1">
        <f t="shared" si="10"/>
        <v>0.28785693090573883</v>
      </c>
      <c r="K97" s="1">
        <f t="shared" si="10"/>
        <v>0.28785693090573883</v>
      </c>
      <c r="L97" s="1">
        <f t="shared" si="9"/>
        <v>0.28785693090573883</v>
      </c>
      <c r="M97" s="1">
        <f t="shared" si="9"/>
        <v>0.39640874610429311</v>
      </c>
      <c r="N97" s="1">
        <f t="shared" si="9"/>
        <v>0.39640874610429311</v>
      </c>
      <c r="O97" s="1">
        <f t="shared" si="9"/>
        <v>0.39640874610429311</v>
      </c>
      <c r="P97" s="1">
        <f t="shared" si="9"/>
        <v>0.37963859233467456</v>
      </c>
      <c r="Q97" s="1">
        <f t="shared" si="9"/>
        <v>0.37963859233467456</v>
      </c>
      <c r="R97" s="1">
        <f t="shared" si="7"/>
        <v>0.37963859233467456</v>
      </c>
      <c r="S97" s="1">
        <f t="shared" si="7"/>
        <v>0.35194036695185282</v>
      </c>
      <c r="T97" s="1">
        <f t="shared" si="7"/>
        <v>0.35194036695185282</v>
      </c>
      <c r="U97" s="1">
        <f t="shared" si="8"/>
        <v>0.32840751211069552</v>
      </c>
    </row>
    <row r="98" spans="1:21" x14ac:dyDescent="0.25">
      <c r="A98" s="2">
        <v>3</v>
      </c>
      <c r="B98" s="2" t="s">
        <v>112</v>
      </c>
      <c r="C98" s="2">
        <v>3.6154545454545399</v>
      </c>
      <c r="D98" s="2">
        <v>5.0677272727272697</v>
      </c>
      <c r="E98" s="2">
        <v>4.8404545454545396</v>
      </c>
      <c r="F98" s="2">
        <v>4.5131818181818097</v>
      </c>
      <c r="G98" s="2">
        <v>4.6173333333333302</v>
      </c>
      <c r="H98" s="2">
        <v>4.0128571428571398</v>
      </c>
      <c r="I98" s="1">
        <f t="shared" si="10"/>
        <v>0.41280786298225625</v>
      </c>
      <c r="J98" s="1">
        <f t="shared" si="10"/>
        <v>0.41280786298225625</v>
      </c>
      <c r="K98" s="1">
        <f t="shared" si="10"/>
        <v>0.41280786298225625</v>
      </c>
      <c r="L98" s="1">
        <f t="shared" si="9"/>
        <v>0.39468958982529223</v>
      </c>
      <c r="M98" s="1">
        <f t="shared" si="9"/>
        <v>0.39468958982529223</v>
      </c>
      <c r="N98" s="1">
        <f t="shared" si="9"/>
        <v>0.39468958982529223</v>
      </c>
      <c r="O98" s="1">
        <f t="shared" si="9"/>
        <v>0.3685359236166752</v>
      </c>
      <c r="P98" s="1">
        <f t="shared" si="9"/>
        <v>0.3685359236166752</v>
      </c>
      <c r="Q98" s="1">
        <f t="shared" si="9"/>
        <v>0.3685359236166752</v>
      </c>
      <c r="R98" s="1">
        <f t="shared" si="7"/>
        <v>0.376867219983823</v>
      </c>
      <c r="S98" s="1">
        <f t="shared" si="7"/>
        <v>0.376867219983823</v>
      </c>
      <c r="T98" s="1">
        <f t="shared" si="7"/>
        <v>0.376867219983823</v>
      </c>
      <c r="U98" s="1">
        <f t="shared" si="8"/>
        <v>0.32840751211069552</v>
      </c>
    </row>
    <row r="99" spans="1:21" x14ac:dyDescent="0.25">
      <c r="A99" s="2">
        <v>1</v>
      </c>
      <c r="B99" s="2" t="s">
        <v>113</v>
      </c>
      <c r="C99" s="2">
        <v>3.6159999999999899</v>
      </c>
      <c r="D99" s="2">
        <v>4.9604999999999997</v>
      </c>
      <c r="E99" s="2">
        <v>4.8765000000000001</v>
      </c>
      <c r="F99" s="2">
        <v>4.6224999999999996</v>
      </c>
      <c r="G99" s="2">
        <v>4.1195000000000004</v>
      </c>
      <c r="H99" s="2">
        <v>4.0128571428571398</v>
      </c>
      <c r="I99" s="1">
        <f t="shared" si="10"/>
        <v>0.29645165195393286</v>
      </c>
      <c r="J99" s="1">
        <f t="shared" si="10"/>
        <v>0.29645165195393286</v>
      </c>
      <c r="K99" s="1">
        <f t="shared" si="10"/>
        <v>0.4042641428175342</v>
      </c>
      <c r="L99" s="1">
        <f t="shared" si="9"/>
        <v>0.4042641428175342</v>
      </c>
      <c r="M99" s="1">
        <f t="shared" si="9"/>
        <v>0.4042641428175342</v>
      </c>
      <c r="N99" s="1">
        <f t="shared" si="9"/>
        <v>0.39756554875451933</v>
      </c>
      <c r="O99" s="1">
        <f t="shared" si="9"/>
        <v>0.39756554875451933</v>
      </c>
      <c r="P99" s="1">
        <f t="shared" si="9"/>
        <v>0.39756554875451933</v>
      </c>
      <c r="Q99" s="1">
        <f t="shared" si="9"/>
        <v>0.37728031443224896</v>
      </c>
      <c r="R99" s="1">
        <f t="shared" si="7"/>
        <v>0.37728031443224896</v>
      </c>
      <c r="S99" s="1">
        <f t="shared" si="7"/>
        <v>0.37728031443224896</v>
      </c>
      <c r="T99" s="1">
        <f t="shared" si="7"/>
        <v>0.3369755902706606</v>
      </c>
      <c r="U99" s="1">
        <f t="shared" si="8"/>
        <v>0.32840751211069552</v>
      </c>
    </row>
    <row r="100" spans="1:21" x14ac:dyDescent="0.25">
      <c r="A100" s="2">
        <v>2</v>
      </c>
      <c r="B100" s="2" t="s">
        <v>114</v>
      </c>
      <c r="C100" s="2">
        <v>3.8561111111111099</v>
      </c>
      <c r="D100" s="2">
        <v>5.2138888888888797</v>
      </c>
      <c r="E100" s="2">
        <v>4.9655555555555502</v>
      </c>
      <c r="F100" s="2">
        <v>4.5149999999999997</v>
      </c>
      <c r="G100" s="2">
        <v>3.93611111111111</v>
      </c>
      <c r="H100" s="2">
        <v>4.0128571428571398</v>
      </c>
      <c r="I100" s="1">
        <f t="shared" si="10"/>
        <v>0.31579933342662514</v>
      </c>
      <c r="J100" s="1">
        <f t="shared" si="10"/>
        <v>0.42444095376423796</v>
      </c>
      <c r="K100" s="1">
        <f t="shared" si="10"/>
        <v>0.42444095376423796</v>
      </c>
      <c r="L100" s="1">
        <f t="shared" si="9"/>
        <v>0.42444095376423796</v>
      </c>
      <c r="M100" s="1">
        <f t="shared" si="9"/>
        <v>0.40466714214417721</v>
      </c>
      <c r="N100" s="1">
        <f t="shared" si="9"/>
        <v>0.40466714214417721</v>
      </c>
      <c r="O100" s="1">
        <f t="shared" si="9"/>
        <v>0.40466714214417721</v>
      </c>
      <c r="P100" s="1">
        <f t="shared" si="9"/>
        <v>0.36868142902002354</v>
      </c>
      <c r="Q100" s="1">
        <f t="shared" si="9"/>
        <v>0.36868142902002354</v>
      </c>
      <c r="R100" s="1">
        <f t="shared" ref="R100:T131" si="11">((1 + HLOOKUP(ROUNDUP(($A100+RIGHT(R$2,2))/3,0)*3,$C:$G,ROW(),TRUE)/100)^(1/12)-1)*100</f>
        <v>0.36868142902002354</v>
      </c>
      <c r="S100" s="1">
        <f t="shared" si="11"/>
        <v>0.32223647027749269</v>
      </c>
      <c r="T100" s="1">
        <f t="shared" si="11"/>
        <v>0.32223647027749269</v>
      </c>
      <c r="U100" s="1">
        <f t="shared" si="8"/>
        <v>0.32840751211069552</v>
      </c>
    </row>
    <row r="101" spans="1:21" x14ac:dyDescent="0.25">
      <c r="A101" s="2">
        <v>3</v>
      </c>
      <c r="B101" s="2" t="s">
        <v>115</v>
      </c>
      <c r="C101" s="2">
        <v>5.5047826086956499</v>
      </c>
      <c r="D101" s="2">
        <v>5.2269565217391198</v>
      </c>
      <c r="E101" s="2">
        <v>4.6417391304347797</v>
      </c>
      <c r="F101" s="2">
        <v>4.0030434782608699</v>
      </c>
      <c r="G101" s="2">
        <v>4.1764285714285698</v>
      </c>
      <c r="H101" s="2">
        <v>4.0257142857142796</v>
      </c>
      <c r="I101" s="1">
        <f t="shared" si="10"/>
        <v>0.42548029296154422</v>
      </c>
      <c r="J101" s="1">
        <f t="shared" si="10"/>
        <v>0.42548029296154422</v>
      </c>
      <c r="K101" s="1">
        <f t="shared" si="10"/>
        <v>0.42548029296154422</v>
      </c>
      <c r="L101" s="1">
        <f t="shared" si="9"/>
        <v>0.37881839088342861</v>
      </c>
      <c r="M101" s="1">
        <f t="shared" si="9"/>
        <v>0.37881839088342861</v>
      </c>
      <c r="N101" s="1">
        <f t="shared" si="9"/>
        <v>0.37881839088342861</v>
      </c>
      <c r="O101" s="1">
        <f t="shared" si="9"/>
        <v>0.32761864175052668</v>
      </c>
      <c r="P101" s="1">
        <f t="shared" si="9"/>
        <v>0.32761864175052668</v>
      </c>
      <c r="Q101" s="1">
        <f t="shared" si="9"/>
        <v>0.32761864175052668</v>
      </c>
      <c r="R101" s="1">
        <f t="shared" si="11"/>
        <v>0.34154614761814361</v>
      </c>
      <c r="S101" s="1">
        <f t="shared" si="11"/>
        <v>0.34154614761814361</v>
      </c>
      <c r="T101" s="1">
        <f t="shared" si="11"/>
        <v>0.34154614761814361</v>
      </c>
      <c r="U101" s="1">
        <f t="shared" si="8"/>
        <v>0.32944092889826138</v>
      </c>
    </row>
    <row r="102" spans="1:21" x14ac:dyDescent="0.25">
      <c r="A102" s="2">
        <v>1</v>
      </c>
      <c r="B102" s="2" t="s">
        <v>116</v>
      </c>
      <c r="C102" s="2">
        <v>6.6074999999999902</v>
      </c>
      <c r="D102" s="2">
        <v>6.13</v>
      </c>
      <c r="E102" s="2">
        <v>5.35</v>
      </c>
      <c r="F102" s="2">
        <v>4.4705000000000004</v>
      </c>
      <c r="G102" s="2">
        <v>4.2035</v>
      </c>
      <c r="H102" s="2">
        <v>4.2894999999999897</v>
      </c>
      <c r="I102" s="1">
        <f t="shared" si="10"/>
        <v>0.53462135798210131</v>
      </c>
      <c r="J102" s="1">
        <f t="shared" si="10"/>
        <v>0.53462135798210131</v>
      </c>
      <c r="K102" s="1">
        <f t="shared" si="10"/>
        <v>0.49701916105215904</v>
      </c>
      <c r="L102" s="1">
        <f t="shared" si="9"/>
        <v>0.49701916105215904</v>
      </c>
      <c r="M102" s="1">
        <f t="shared" si="9"/>
        <v>0.49701916105215904</v>
      </c>
      <c r="N102" s="1">
        <f t="shared" si="9"/>
        <v>0.43526080560336577</v>
      </c>
      <c r="O102" s="1">
        <f t="shared" si="9"/>
        <v>0.43526080560336577</v>
      </c>
      <c r="P102" s="1">
        <f t="shared" si="9"/>
        <v>0.43526080560336577</v>
      </c>
      <c r="Q102" s="1">
        <f t="shared" si="9"/>
        <v>0.36511951751729832</v>
      </c>
      <c r="R102" s="1">
        <f t="shared" si="11"/>
        <v>0.36511951751729832</v>
      </c>
      <c r="S102" s="1">
        <f t="shared" si="11"/>
        <v>0.36511951751729832</v>
      </c>
      <c r="T102" s="1">
        <f t="shared" si="11"/>
        <v>0.34371879642798309</v>
      </c>
      <c r="U102" s="1">
        <f t="shared" si="8"/>
        <v>0.35061739489592458</v>
      </c>
    </row>
    <row r="103" spans="1:21" x14ac:dyDescent="0.25">
      <c r="A103" s="2">
        <v>2</v>
      </c>
      <c r="B103" s="2" t="s">
        <v>117</v>
      </c>
      <c r="C103" s="2">
        <v>7.6709523809523796</v>
      </c>
      <c r="D103" s="2">
        <v>6.8952380952380903</v>
      </c>
      <c r="E103" s="2">
        <v>5.8685714285714203</v>
      </c>
      <c r="F103" s="2">
        <v>4.9104761904761904</v>
      </c>
      <c r="G103" s="2">
        <v>4.2019047619047596</v>
      </c>
      <c r="H103" s="2">
        <v>4.3490476190476199</v>
      </c>
      <c r="I103" s="1">
        <f t="shared" si="10"/>
        <v>0.61781442543336063</v>
      </c>
      <c r="J103" s="1">
        <f t="shared" si="10"/>
        <v>0.5572056952247495</v>
      </c>
      <c r="K103" s="1">
        <f t="shared" si="10"/>
        <v>0.5572056952247495</v>
      </c>
      <c r="L103" s="1">
        <f t="shared" si="9"/>
        <v>0.5572056952247495</v>
      </c>
      <c r="M103" s="1">
        <f t="shared" si="9"/>
        <v>0.47636642300858956</v>
      </c>
      <c r="N103" s="1">
        <f t="shared" si="9"/>
        <v>0.47636642300858956</v>
      </c>
      <c r="O103" s="1">
        <f t="shared" si="9"/>
        <v>0.47636642300858956</v>
      </c>
      <c r="P103" s="1">
        <f t="shared" si="9"/>
        <v>0.40027557786772583</v>
      </c>
      <c r="Q103" s="1">
        <f t="shared" si="9"/>
        <v>0.40027557786772583</v>
      </c>
      <c r="R103" s="1">
        <f t="shared" si="11"/>
        <v>0.40027557786772583</v>
      </c>
      <c r="S103" s="1">
        <f t="shared" si="11"/>
        <v>0.34359078309669222</v>
      </c>
      <c r="T103" s="1">
        <f t="shared" si="11"/>
        <v>0.34359078309669222</v>
      </c>
      <c r="U103" s="1">
        <f t="shared" si="8"/>
        <v>0.35539102748873841</v>
      </c>
    </row>
    <row r="104" spans="1:21" x14ac:dyDescent="0.25">
      <c r="A104" s="2">
        <v>3</v>
      </c>
      <c r="B104" s="2" t="s">
        <v>118</v>
      </c>
      <c r="C104" s="2">
        <v>7.6157142857142803</v>
      </c>
      <c r="D104" s="2">
        <v>6.3733333333333304</v>
      </c>
      <c r="E104" s="2">
        <v>5.29428571428571</v>
      </c>
      <c r="F104" s="2">
        <v>4.2152380952380897</v>
      </c>
      <c r="G104" s="2">
        <v>4.18619047619047</v>
      </c>
      <c r="H104" s="2">
        <v>4.5394117647058803</v>
      </c>
      <c r="I104" s="1">
        <f t="shared" si="10"/>
        <v>0.5162005221365229</v>
      </c>
      <c r="J104" s="1">
        <f t="shared" si="10"/>
        <v>0.5162005221365229</v>
      </c>
      <c r="K104" s="1">
        <f t="shared" si="10"/>
        <v>0.5162005221365229</v>
      </c>
      <c r="L104" s="1">
        <f t="shared" si="9"/>
        <v>0.43083347163126451</v>
      </c>
      <c r="M104" s="1">
        <f t="shared" si="9"/>
        <v>0.43083347163126451</v>
      </c>
      <c r="N104" s="1">
        <f t="shared" si="9"/>
        <v>0.43083347163126451</v>
      </c>
      <c r="O104" s="1">
        <f t="shared" si="9"/>
        <v>0.34466069003105115</v>
      </c>
      <c r="P104" s="1">
        <f t="shared" si="9"/>
        <v>0.34466069003105115</v>
      </c>
      <c r="Q104" s="1">
        <f t="shared" si="9"/>
        <v>0.34466069003105115</v>
      </c>
      <c r="R104" s="1">
        <f t="shared" si="11"/>
        <v>0.34232966023237665</v>
      </c>
      <c r="S104" s="1">
        <f t="shared" si="11"/>
        <v>0.34232966023237665</v>
      </c>
      <c r="T104" s="1">
        <f t="shared" si="11"/>
        <v>0.34232966023237665</v>
      </c>
      <c r="U104" s="1">
        <f t="shared" si="8"/>
        <v>0.37063482835133499</v>
      </c>
    </row>
    <row r="105" spans="1:21" x14ac:dyDescent="0.25">
      <c r="A105" s="2">
        <v>1</v>
      </c>
      <c r="B105" s="2" t="s">
        <v>119</v>
      </c>
      <c r="C105" s="2">
        <v>7.88681818181818</v>
      </c>
      <c r="D105" s="2">
        <v>6.57045454545454</v>
      </c>
      <c r="E105" s="2">
        <v>5.4104545454545399</v>
      </c>
      <c r="F105" s="2">
        <v>4.1631818181818101</v>
      </c>
      <c r="G105" s="2">
        <v>4.1236363636363604</v>
      </c>
      <c r="H105" s="2">
        <v>4.4636363636363603</v>
      </c>
      <c r="I105" s="1">
        <f t="shared" si="10"/>
        <v>0.63460943200339681</v>
      </c>
      <c r="J105" s="1">
        <f t="shared" si="10"/>
        <v>0.63460943200339681</v>
      </c>
      <c r="K105" s="1">
        <f t="shared" si="10"/>
        <v>0.53170963034607777</v>
      </c>
      <c r="L105" s="1">
        <f t="shared" si="9"/>
        <v>0.53170963034607777</v>
      </c>
      <c r="M105" s="1">
        <f t="shared" si="9"/>
        <v>0.53170963034607777</v>
      </c>
      <c r="N105" s="1">
        <f t="shared" si="9"/>
        <v>0.44006239686731341</v>
      </c>
      <c r="O105" s="1">
        <f t="shared" si="9"/>
        <v>0.44006239686731341</v>
      </c>
      <c r="P105" s="1">
        <f t="shared" si="9"/>
        <v>0.44006239686731341</v>
      </c>
      <c r="Q105" s="1">
        <f t="shared" si="9"/>
        <v>0.34048282552694431</v>
      </c>
      <c r="R105" s="1">
        <f t="shared" si="11"/>
        <v>0.34048282552694431</v>
      </c>
      <c r="S105" s="1">
        <f t="shared" si="11"/>
        <v>0.34048282552694431</v>
      </c>
      <c r="T105" s="1">
        <f t="shared" si="11"/>
        <v>0.3373077588049167</v>
      </c>
      <c r="U105" s="1">
        <f t="shared" si="8"/>
        <v>0.36457000798415518</v>
      </c>
    </row>
    <row r="106" spans="1:21" x14ac:dyDescent="0.25">
      <c r="A106" s="2">
        <v>2</v>
      </c>
      <c r="B106" s="2" t="s">
        <v>120</v>
      </c>
      <c r="C106" s="2">
        <v>7.7299999999999898</v>
      </c>
      <c r="D106" s="2">
        <v>6.4813636363636302</v>
      </c>
      <c r="E106" s="2">
        <v>5.3545454545454501</v>
      </c>
      <c r="F106" s="2">
        <v>4.0609090909090897</v>
      </c>
      <c r="G106" s="2">
        <v>4.1336363636363602</v>
      </c>
      <c r="H106" s="2">
        <v>4.4563636363636299</v>
      </c>
      <c r="I106" s="1">
        <f t="shared" si="10"/>
        <v>0.62241157181159856</v>
      </c>
      <c r="J106" s="1">
        <f t="shared" si="10"/>
        <v>0.52470339284773626</v>
      </c>
      <c r="K106" s="1">
        <f t="shared" si="10"/>
        <v>0.52470339284773626</v>
      </c>
      <c r="L106" s="1">
        <f t="shared" si="9"/>
        <v>0.52470339284773626</v>
      </c>
      <c r="M106" s="1">
        <f t="shared" si="9"/>
        <v>0.43562191530519545</v>
      </c>
      <c r="N106" s="1">
        <f t="shared" si="9"/>
        <v>0.43562191530519545</v>
      </c>
      <c r="O106" s="1">
        <f t="shared" si="9"/>
        <v>0.43562191530519545</v>
      </c>
      <c r="P106" s="1">
        <f t="shared" si="9"/>
        <v>0.33226917807862577</v>
      </c>
      <c r="Q106" s="1">
        <f t="shared" si="9"/>
        <v>0.33226917807862577</v>
      </c>
      <c r="R106" s="1">
        <f t="shared" si="11"/>
        <v>0.33226917807862577</v>
      </c>
      <c r="S106" s="1">
        <f t="shared" si="11"/>
        <v>0.33811075364569287</v>
      </c>
      <c r="T106" s="1">
        <f t="shared" si="11"/>
        <v>0.33811075364569287</v>
      </c>
      <c r="U106" s="1">
        <f t="shared" si="8"/>
        <v>0.36398771011227904</v>
      </c>
    </row>
    <row r="107" spans="1:21" x14ac:dyDescent="0.25">
      <c r="A107" s="2">
        <v>3</v>
      </c>
      <c r="B107" s="2" t="s">
        <v>121</v>
      </c>
      <c r="C107" s="2">
        <v>6.82095238095238</v>
      </c>
      <c r="D107" s="2">
        <v>5.5242857142857096</v>
      </c>
      <c r="E107" s="2">
        <v>4.18333333333333</v>
      </c>
      <c r="F107" s="2">
        <v>4.1938095238095201</v>
      </c>
      <c r="G107" s="2">
        <v>4.4938095238095199</v>
      </c>
      <c r="H107" s="2">
        <v>4.4489473684210497</v>
      </c>
      <c r="I107" s="1">
        <f t="shared" si="10"/>
        <v>0.44909656937444087</v>
      </c>
      <c r="J107" s="1">
        <f t="shared" si="10"/>
        <v>0.44909656937444087</v>
      </c>
      <c r="K107" s="1">
        <f t="shared" si="10"/>
        <v>0.44909656937444087</v>
      </c>
      <c r="L107" s="1">
        <f t="shared" si="9"/>
        <v>0.34210034643316067</v>
      </c>
      <c r="M107" s="1">
        <f t="shared" si="9"/>
        <v>0.34210034643316067</v>
      </c>
      <c r="N107" s="1">
        <f t="shared" si="9"/>
        <v>0.34210034643316067</v>
      </c>
      <c r="O107" s="1">
        <f t="shared" si="9"/>
        <v>0.34294113551605054</v>
      </c>
      <c r="P107" s="1">
        <f t="shared" si="9"/>
        <v>0.34294113551605054</v>
      </c>
      <c r="Q107" s="1">
        <f t="shared" si="9"/>
        <v>0.34294113551605054</v>
      </c>
      <c r="R107" s="1">
        <f t="shared" si="11"/>
        <v>0.36698545410160932</v>
      </c>
      <c r="S107" s="1">
        <f t="shared" si="11"/>
        <v>0.36698545410160932</v>
      </c>
      <c r="T107" s="1">
        <f t="shared" si="11"/>
        <v>0.36698545410160932</v>
      </c>
      <c r="U107" s="1">
        <f t="shared" si="8"/>
        <v>0.3633938812467985</v>
      </c>
    </row>
    <row r="108" spans="1:21" x14ac:dyDescent="0.25">
      <c r="A108" s="2">
        <v>1</v>
      </c>
      <c r="B108" s="2" t="s">
        <v>122</v>
      </c>
      <c r="C108" s="2">
        <v>7.0270000000000001</v>
      </c>
      <c r="D108" s="2">
        <v>5.6664999999999903</v>
      </c>
      <c r="E108" s="2">
        <v>4.2649999999999997</v>
      </c>
      <c r="F108" s="2">
        <v>4.1174999999999997</v>
      </c>
      <c r="G108" s="2">
        <v>4.4714999999999998</v>
      </c>
      <c r="H108" s="2">
        <v>4.6135000000000002</v>
      </c>
      <c r="I108" s="1">
        <f t="shared" si="10"/>
        <v>0.56752898750314085</v>
      </c>
      <c r="J108" s="1">
        <f t="shared" si="10"/>
        <v>0.56752898750314085</v>
      </c>
      <c r="K108" s="1">
        <f t="shared" si="10"/>
        <v>0.46037081467724672</v>
      </c>
      <c r="L108" s="1">
        <f t="shared" si="9"/>
        <v>0.46037081467724672</v>
      </c>
      <c r="M108" s="1">
        <f t="shared" si="9"/>
        <v>0.46037081467724672</v>
      </c>
      <c r="N108" s="1">
        <f t="shared" si="9"/>
        <v>0.34865262783743134</v>
      </c>
      <c r="O108" s="1">
        <f t="shared" si="9"/>
        <v>0.34865262783743134</v>
      </c>
      <c r="P108" s="1">
        <f t="shared" si="9"/>
        <v>0.34865262783743134</v>
      </c>
      <c r="Q108" s="1">
        <f t="shared" si="9"/>
        <v>0.33681497697062301</v>
      </c>
      <c r="R108" s="1">
        <f t="shared" si="11"/>
        <v>0.33681497697062301</v>
      </c>
      <c r="S108" s="1">
        <f t="shared" si="11"/>
        <v>0.33681497697062301</v>
      </c>
      <c r="T108" s="1">
        <f t="shared" si="11"/>
        <v>0.36519957574683293</v>
      </c>
      <c r="U108" s="1">
        <f t="shared" si="8"/>
        <v>0.37656071846947636</v>
      </c>
    </row>
    <row r="109" spans="1:21" x14ac:dyDescent="0.25">
      <c r="A109" s="2">
        <v>2</v>
      </c>
      <c r="B109" s="2" t="s">
        <v>123</v>
      </c>
      <c r="C109" s="2">
        <v>6.976</v>
      </c>
      <c r="D109" s="2">
        <v>5.68</v>
      </c>
      <c r="E109" s="2">
        <v>4.2174999999999896</v>
      </c>
      <c r="F109" s="2">
        <v>4.1044999999999998</v>
      </c>
      <c r="G109" s="2">
        <v>4.5125000000000002</v>
      </c>
      <c r="H109" s="2">
        <v>4.6425000000000001</v>
      </c>
      <c r="I109" s="1">
        <f t="shared" si="10"/>
        <v>0.56353461809528493</v>
      </c>
      <c r="J109" s="1">
        <f t="shared" si="10"/>
        <v>0.46144032393260481</v>
      </c>
      <c r="K109" s="1">
        <f t="shared" si="10"/>
        <v>0.46144032393260481</v>
      </c>
      <c r="L109" s="1">
        <f t="shared" si="9"/>
        <v>0.46144032393260481</v>
      </c>
      <c r="M109" s="1">
        <f t="shared" si="9"/>
        <v>0.34484217965145003</v>
      </c>
      <c r="N109" s="1">
        <f t="shared" si="9"/>
        <v>0.34484217965145003</v>
      </c>
      <c r="O109" s="1">
        <f t="shared" si="9"/>
        <v>0.34484217965145003</v>
      </c>
      <c r="P109" s="1">
        <f t="shared" si="9"/>
        <v>0.33577092157939248</v>
      </c>
      <c r="Q109" s="1">
        <f t="shared" si="9"/>
        <v>0.33577092157939248</v>
      </c>
      <c r="R109" s="1">
        <f t="shared" si="11"/>
        <v>0.33577092157939248</v>
      </c>
      <c r="S109" s="1">
        <f t="shared" si="11"/>
        <v>0.36848135849221197</v>
      </c>
      <c r="T109" s="1">
        <f t="shared" si="11"/>
        <v>0.36848135849221197</v>
      </c>
      <c r="U109" s="1">
        <f t="shared" si="8"/>
        <v>0.37887921343697784</v>
      </c>
    </row>
    <row r="110" spans="1:21" x14ac:dyDescent="0.25">
      <c r="A110" s="2">
        <v>3</v>
      </c>
      <c r="B110" s="2" t="s">
        <v>124</v>
      </c>
      <c r="C110" s="2">
        <v>5.5926086956521699</v>
      </c>
      <c r="D110" s="2">
        <v>4.3160869565217297</v>
      </c>
      <c r="E110" s="2">
        <v>4.1426086956521697</v>
      </c>
      <c r="F110" s="2">
        <v>4.6578260869565202</v>
      </c>
      <c r="G110" s="2">
        <v>4.7226086956521698</v>
      </c>
      <c r="H110" s="2">
        <v>4.6317647058823503</v>
      </c>
      <c r="I110" s="1">
        <f t="shared" si="10"/>
        <v>0.35274904589972511</v>
      </c>
      <c r="J110" s="1">
        <f t="shared" si="10"/>
        <v>0.35274904589972511</v>
      </c>
      <c r="K110" s="1">
        <f t="shared" si="10"/>
        <v>0.35274904589972511</v>
      </c>
      <c r="L110" s="1">
        <f t="shared" si="9"/>
        <v>0.33883116711685979</v>
      </c>
      <c r="M110" s="1">
        <f t="shared" si="9"/>
        <v>0.33883116711685979</v>
      </c>
      <c r="N110" s="1">
        <f t="shared" si="9"/>
        <v>0.33883116711685979</v>
      </c>
      <c r="O110" s="1">
        <f t="shared" si="9"/>
        <v>0.38010426712780099</v>
      </c>
      <c r="P110" s="1">
        <f t="shared" si="9"/>
        <v>0.38010426712780099</v>
      </c>
      <c r="Q110" s="1">
        <f t="shared" si="9"/>
        <v>0.38010426712780099</v>
      </c>
      <c r="R110" s="1">
        <f t="shared" si="11"/>
        <v>0.38528069227912187</v>
      </c>
      <c r="S110" s="1">
        <f t="shared" si="11"/>
        <v>0.38528069227912187</v>
      </c>
      <c r="T110" s="1">
        <f t="shared" si="11"/>
        <v>0.38528069227912187</v>
      </c>
      <c r="U110" s="1">
        <f t="shared" si="8"/>
        <v>0.37802101571295932</v>
      </c>
    </row>
    <row r="111" spans="1:21" x14ac:dyDescent="0.25">
      <c r="A111" s="2">
        <v>1</v>
      </c>
      <c r="B111" s="2" t="s">
        <v>125</v>
      </c>
      <c r="C111" s="2">
        <v>5.4971428571428502</v>
      </c>
      <c r="D111" s="2">
        <v>4.3861904761904702</v>
      </c>
      <c r="E111" s="2">
        <v>4.1247619047619004</v>
      </c>
      <c r="F111" s="2">
        <v>4.6490476190476198</v>
      </c>
      <c r="G111" s="2">
        <v>4.7376190476190496</v>
      </c>
      <c r="H111" s="2">
        <v>4.5023809523809497</v>
      </c>
      <c r="I111" s="1">
        <f t="shared" si="10"/>
        <v>0.44694319701525931</v>
      </c>
      <c r="J111" s="1">
        <f t="shared" si="10"/>
        <v>0.44694319701525931</v>
      </c>
      <c r="K111" s="1">
        <f t="shared" si="10"/>
        <v>0.35836731880998229</v>
      </c>
      <c r="L111" s="1">
        <f t="shared" si="9"/>
        <v>0.35836731880998229</v>
      </c>
      <c r="M111" s="1">
        <f t="shared" si="9"/>
        <v>0.35836731880998229</v>
      </c>
      <c r="N111" s="1">
        <f t="shared" si="9"/>
        <v>0.33739814270712376</v>
      </c>
      <c r="O111" s="1">
        <f t="shared" si="9"/>
        <v>0.33739814270712376</v>
      </c>
      <c r="P111" s="1">
        <f t="shared" si="9"/>
        <v>0.33739814270712376</v>
      </c>
      <c r="Q111" s="1">
        <f t="shared" si="9"/>
        <v>0.37940260165043593</v>
      </c>
      <c r="R111" s="1">
        <f t="shared" si="11"/>
        <v>0.37940260165043593</v>
      </c>
      <c r="S111" s="1">
        <f t="shared" si="11"/>
        <v>0.37940260165043593</v>
      </c>
      <c r="T111" s="1">
        <f t="shared" si="11"/>
        <v>0.38647966882054963</v>
      </c>
      <c r="U111" s="1">
        <f t="shared" si="8"/>
        <v>0.36767150439553919</v>
      </c>
    </row>
    <row r="112" spans="1:21" x14ac:dyDescent="0.25">
      <c r="A112" s="2">
        <v>2</v>
      </c>
      <c r="B112" s="2" t="s">
        <v>126</v>
      </c>
      <c r="C112" s="2">
        <v>5.3819999999999899</v>
      </c>
      <c r="D112" s="2">
        <v>4.2824999999999998</v>
      </c>
      <c r="E112" s="2">
        <v>4.1085000000000003</v>
      </c>
      <c r="F112" s="2">
        <v>4.5824999999999996</v>
      </c>
      <c r="G112" s="2">
        <v>4.5889999999999898</v>
      </c>
      <c r="H112" s="2">
        <v>4.4995000000000003</v>
      </c>
      <c r="I112" s="1">
        <f t="shared" si="10"/>
        <v>0.43780271431588247</v>
      </c>
      <c r="J112" s="1">
        <f t="shared" si="10"/>
        <v>0.3500560760568483</v>
      </c>
      <c r="K112" s="1">
        <f t="shared" si="10"/>
        <v>0.3500560760568483</v>
      </c>
      <c r="L112" s="1">
        <f t="shared" si="9"/>
        <v>0.3500560760568483</v>
      </c>
      <c r="M112" s="1">
        <f t="shared" si="9"/>
        <v>0.33609218212049541</v>
      </c>
      <c r="N112" s="1">
        <f t="shared" si="9"/>
        <v>0.33609218212049541</v>
      </c>
      <c r="O112" s="1">
        <f t="shared" si="9"/>
        <v>0.33609218212049541</v>
      </c>
      <c r="P112" s="1">
        <f t="shared" si="9"/>
        <v>0.37408167570596174</v>
      </c>
      <c r="Q112" s="1">
        <f t="shared" si="9"/>
        <v>0.37408167570596174</v>
      </c>
      <c r="R112" s="1">
        <f t="shared" si="11"/>
        <v>0.37408167570596174</v>
      </c>
      <c r="S112" s="1">
        <f t="shared" si="11"/>
        <v>0.37460153080144387</v>
      </c>
      <c r="T112" s="1">
        <f t="shared" si="11"/>
        <v>0.37460153080144387</v>
      </c>
      <c r="U112" s="1">
        <f t="shared" si="8"/>
        <v>0.36744092102412029</v>
      </c>
    </row>
    <row r="113" spans="1:21" x14ac:dyDescent="0.25">
      <c r="A113" s="2">
        <v>3</v>
      </c>
      <c r="B113" s="2" t="s">
        <v>127</v>
      </c>
      <c r="C113" s="2">
        <v>3.9423809523809501</v>
      </c>
      <c r="D113" s="2">
        <v>3.9014285714285699</v>
      </c>
      <c r="E113" s="2">
        <v>4.4290476190476102</v>
      </c>
      <c r="F113" s="2">
        <v>4.6128571428571403</v>
      </c>
      <c r="G113" s="2">
        <v>4.4152380952380899</v>
      </c>
      <c r="H113" s="2">
        <v>4.2133333333333303</v>
      </c>
      <c r="I113" s="1">
        <f t="shared" si="10"/>
        <v>0.31944632498728254</v>
      </c>
      <c r="J113" s="1">
        <f t="shared" si="10"/>
        <v>0.31944632498728254</v>
      </c>
      <c r="K113" s="1">
        <f t="shared" si="10"/>
        <v>0.31944632498728254</v>
      </c>
      <c r="L113" s="1">
        <f t="shared" si="9"/>
        <v>0.36180029505259448</v>
      </c>
      <c r="M113" s="1">
        <f t="shared" si="9"/>
        <v>0.36180029505259448</v>
      </c>
      <c r="N113" s="1">
        <f t="shared" si="9"/>
        <v>0.36180029505259448</v>
      </c>
      <c r="O113" s="1">
        <f t="shared" si="9"/>
        <v>0.37650931658637088</v>
      </c>
      <c r="P113" s="1">
        <f t="shared" si="9"/>
        <v>0.37650931658637088</v>
      </c>
      <c r="Q113" s="1">
        <f t="shared" si="9"/>
        <v>0.37650931658637088</v>
      </c>
      <c r="R113" s="1">
        <f t="shared" si="11"/>
        <v>0.36069425486651152</v>
      </c>
      <c r="S113" s="1">
        <f t="shared" si="11"/>
        <v>0.36069425486651152</v>
      </c>
      <c r="T113" s="1">
        <f t="shared" si="11"/>
        <v>0.36069425486651152</v>
      </c>
      <c r="U113" s="1">
        <f t="shared" si="8"/>
        <v>0.3445078538658386</v>
      </c>
    </row>
    <row r="114" spans="1:21" x14ac:dyDescent="0.25">
      <c r="A114" s="2">
        <v>1</v>
      </c>
      <c r="B114" s="2" t="s">
        <v>128</v>
      </c>
      <c r="C114" s="2">
        <v>3.81684210526315</v>
      </c>
      <c r="D114" s="2">
        <v>3.7173684210526301</v>
      </c>
      <c r="E114" s="2">
        <v>4.2473684210526299</v>
      </c>
      <c r="F114" s="2">
        <v>4.3947368421052602</v>
      </c>
      <c r="G114" s="2">
        <v>4.3657894736842104</v>
      </c>
      <c r="H114" s="2">
        <v>4.2589473684210502</v>
      </c>
      <c r="I114" s="1">
        <f t="shared" si="10"/>
        <v>0.31263792055484796</v>
      </c>
      <c r="J114" s="1">
        <f t="shared" si="10"/>
        <v>0.31263792055484796</v>
      </c>
      <c r="K114" s="1">
        <f t="shared" si="10"/>
        <v>0.30462472773438165</v>
      </c>
      <c r="L114" s="1">
        <f t="shared" si="9"/>
        <v>0.30462472773438165</v>
      </c>
      <c r="M114" s="1">
        <f t="shared" si="9"/>
        <v>0.30462472773438165</v>
      </c>
      <c r="N114" s="1">
        <f t="shared" si="9"/>
        <v>0.34723840899020253</v>
      </c>
      <c r="O114" s="1">
        <f t="shared" si="9"/>
        <v>0.34723840899020253</v>
      </c>
      <c r="P114" s="1">
        <f t="shared" si="9"/>
        <v>0.34723840899020253</v>
      </c>
      <c r="Q114" s="1">
        <f t="shared" si="9"/>
        <v>0.35905200959012173</v>
      </c>
      <c r="R114" s="1">
        <f t="shared" si="11"/>
        <v>0.35905200959012173</v>
      </c>
      <c r="S114" s="1">
        <f t="shared" si="11"/>
        <v>0.35905200959012173</v>
      </c>
      <c r="T114" s="1">
        <f t="shared" si="11"/>
        <v>0.35673268789846446</v>
      </c>
      <c r="U114" s="1">
        <f t="shared" si="8"/>
        <v>0.34816717443786338</v>
      </c>
    </row>
    <row r="115" spans="1:21" x14ac:dyDescent="0.25">
      <c r="A115" s="2">
        <v>2</v>
      </c>
      <c r="B115" s="2" t="s">
        <v>129</v>
      </c>
      <c r="C115" s="2">
        <v>4.0940909090909097</v>
      </c>
      <c r="D115" s="2">
        <v>3.7377272727272701</v>
      </c>
      <c r="E115" s="2">
        <v>4.1286363636363603</v>
      </c>
      <c r="F115" s="2">
        <v>4.2549999999999999</v>
      </c>
      <c r="G115" s="2">
        <v>4.2040909090909002</v>
      </c>
      <c r="H115" s="2">
        <v>4.13681818181818</v>
      </c>
      <c r="I115" s="1">
        <f t="shared" si="10"/>
        <v>0.33493486099740455</v>
      </c>
      <c r="J115" s="1">
        <f t="shared" si="10"/>
        <v>0.30626532669320028</v>
      </c>
      <c r="K115" s="1">
        <f t="shared" si="10"/>
        <v>0.30626532669320028</v>
      </c>
      <c r="L115" s="1">
        <f t="shared" si="9"/>
        <v>0.30626532669320028</v>
      </c>
      <c r="M115" s="1">
        <f t="shared" si="9"/>
        <v>0.33770926506146992</v>
      </c>
      <c r="N115" s="1">
        <f t="shared" si="9"/>
        <v>0.33770926506146992</v>
      </c>
      <c r="O115" s="1">
        <f t="shared" si="9"/>
        <v>0.33770926506146992</v>
      </c>
      <c r="P115" s="1">
        <f t="shared" si="9"/>
        <v>0.34785056047641483</v>
      </c>
      <c r="Q115" s="1">
        <f t="shared" si="9"/>
        <v>0.34785056047641483</v>
      </c>
      <c r="R115" s="1">
        <f t="shared" si="11"/>
        <v>0.34785056047641483</v>
      </c>
      <c r="S115" s="1">
        <f t="shared" si="11"/>
        <v>0.34376621475009639</v>
      </c>
      <c r="T115" s="1">
        <f t="shared" si="11"/>
        <v>0.34376621475009639</v>
      </c>
      <c r="U115" s="1">
        <f t="shared" si="8"/>
        <v>0.33836623718055403</v>
      </c>
    </row>
    <row r="116" spans="1:21" x14ac:dyDescent="0.25">
      <c r="A116" s="2">
        <v>3</v>
      </c>
      <c r="B116" s="2" t="s">
        <v>130</v>
      </c>
      <c r="C116" s="2">
        <v>3.6528571428571399</v>
      </c>
      <c r="D116" s="2">
        <v>4.0195238095238004</v>
      </c>
      <c r="E116" s="2">
        <v>4.0742857142857103</v>
      </c>
      <c r="F116" s="2">
        <v>4.0152380952380904</v>
      </c>
      <c r="G116" s="2">
        <v>4.0390476190476097</v>
      </c>
      <c r="H116" s="2">
        <v>4.1752631578947303</v>
      </c>
      <c r="I116" s="1">
        <f t="shared" si="10"/>
        <v>0.32894337246847094</v>
      </c>
      <c r="J116" s="1">
        <f t="shared" si="10"/>
        <v>0.32894337246847094</v>
      </c>
      <c r="K116" s="1">
        <f t="shared" si="10"/>
        <v>0.32894337246847094</v>
      </c>
      <c r="L116" s="1">
        <f t="shared" si="9"/>
        <v>0.33334389153465427</v>
      </c>
      <c r="M116" s="1">
        <f t="shared" si="9"/>
        <v>0.33334389153465427</v>
      </c>
      <c r="N116" s="1">
        <f t="shared" si="9"/>
        <v>0.33334389153465427</v>
      </c>
      <c r="O116" s="1">
        <f t="shared" si="9"/>
        <v>0.3285988944240037</v>
      </c>
      <c r="P116" s="1">
        <f t="shared" si="9"/>
        <v>0.3285988944240037</v>
      </c>
      <c r="Q116" s="1">
        <f t="shared" si="9"/>
        <v>0.3285988944240037</v>
      </c>
      <c r="R116" s="1">
        <f t="shared" si="11"/>
        <v>0.33051249672197969</v>
      </c>
      <c r="S116" s="1">
        <f t="shared" si="11"/>
        <v>0.33051249672197969</v>
      </c>
      <c r="T116" s="1">
        <f t="shared" si="11"/>
        <v>0.33051249672197969</v>
      </c>
      <c r="U116" s="1">
        <f t="shared" si="8"/>
        <v>0.34145260438811498</v>
      </c>
    </row>
    <row r="117" spans="1:21" x14ac:dyDescent="0.25">
      <c r="A117" s="2">
        <v>1</v>
      </c>
      <c r="B117" s="2" t="s">
        <v>131</v>
      </c>
      <c r="C117" s="2">
        <v>3.59095238095238</v>
      </c>
      <c r="D117" s="2">
        <v>3.9861904761904698</v>
      </c>
      <c r="E117" s="2">
        <v>3.9890476190476098</v>
      </c>
      <c r="F117" s="2">
        <v>3.9823809523809501</v>
      </c>
      <c r="G117" s="2">
        <v>3.9395238095238101</v>
      </c>
      <c r="H117" s="2">
        <v>4.1047619047618999</v>
      </c>
      <c r="I117" s="1">
        <f t="shared" si="10"/>
        <v>0.2944309974103998</v>
      </c>
      <c r="J117" s="1">
        <f t="shared" si="10"/>
        <v>0.2944309974103998</v>
      </c>
      <c r="K117" s="1">
        <f t="shared" si="10"/>
        <v>0.32626375579540845</v>
      </c>
      <c r="L117" s="1">
        <f t="shared" si="9"/>
        <v>0.32626375579540845</v>
      </c>
      <c r="M117" s="1">
        <f t="shared" si="9"/>
        <v>0.32626375579540845</v>
      </c>
      <c r="N117" s="1">
        <f t="shared" si="9"/>
        <v>0.32649346807482882</v>
      </c>
      <c r="O117" s="1">
        <f t="shared" si="9"/>
        <v>0.32649346807482882</v>
      </c>
      <c r="P117" s="1">
        <f t="shared" si="9"/>
        <v>0.32649346807482882</v>
      </c>
      <c r="Q117" s="1">
        <f t="shared" si="9"/>
        <v>0.32595746375609913</v>
      </c>
      <c r="R117" s="1">
        <f t="shared" si="11"/>
        <v>0.32595746375609913</v>
      </c>
      <c r="S117" s="1">
        <f t="shared" si="11"/>
        <v>0.32595746375609913</v>
      </c>
      <c r="T117" s="1">
        <f t="shared" si="11"/>
        <v>0.3225109693433259</v>
      </c>
      <c r="U117" s="1">
        <f t="shared" si="8"/>
        <v>0.33579195684194652</v>
      </c>
    </row>
    <row r="118" spans="1:21" x14ac:dyDescent="0.25">
      <c r="A118" s="2">
        <v>2</v>
      </c>
      <c r="B118" s="2" t="s">
        <v>132</v>
      </c>
      <c r="C118" s="2">
        <v>3.4917391304347798</v>
      </c>
      <c r="D118" s="2">
        <v>3.8247826086956498</v>
      </c>
      <c r="E118" s="2">
        <v>3.7904347826086902</v>
      </c>
      <c r="F118" s="2">
        <v>3.8195652173912999</v>
      </c>
      <c r="G118" s="2">
        <v>3.8239130434782602</v>
      </c>
      <c r="H118" s="2">
        <v>3.9126086956521702</v>
      </c>
      <c r="I118" s="1">
        <f t="shared" si="10"/>
        <v>0.28642281162047922</v>
      </c>
      <c r="J118" s="1">
        <f t="shared" si="10"/>
        <v>0.31327727163679153</v>
      </c>
      <c r="K118" s="1">
        <f t="shared" si="10"/>
        <v>0.31327727163679153</v>
      </c>
      <c r="L118" s="1">
        <f t="shared" si="9"/>
        <v>0.31327727163679153</v>
      </c>
      <c r="M118" s="1">
        <f t="shared" si="9"/>
        <v>0.3105113411696836</v>
      </c>
      <c r="N118" s="1">
        <f t="shared" si="9"/>
        <v>0.3105113411696836</v>
      </c>
      <c r="O118" s="1">
        <f t="shared" si="9"/>
        <v>0.3105113411696836</v>
      </c>
      <c r="P118" s="1">
        <f t="shared" si="9"/>
        <v>0.31285718433347043</v>
      </c>
      <c r="Q118" s="1">
        <f t="shared" si="9"/>
        <v>0.31285718433347043</v>
      </c>
      <c r="R118" s="1">
        <f t="shared" si="11"/>
        <v>0.31285718433347043</v>
      </c>
      <c r="S118" s="1">
        <f t="shared" si="11"/>
        <v>0.31320725843007047</v>
      </c>
      <c r="T118" s="1">
        <f t="shared" si="11"/>
        <v>0.31320725843007047</v>
      </c>
      <c r="U118" s="1">
        <f t="shared" si="8"/>
        <v>0.32034583825415464</v>
      </c>
    </row>
    <row r="119" spans="1:21" x14ac:dyDescent="0.25">
      <c r="A119" s="2">
        <v>3</v>
      </c>
      <c r="B119" s="2" t="s">
        <v>133</v>
      </c>
      <c r="C119" s="2">
        <v>3.52571428571428</v>
      </c>
      <c r="D119" s="2">
        <v>3.4461904761904698</v>
      </c>
      <c r="E119" s="2">
        <v>3.4371428571428502</v>
      </c>
      <c r="F119" s="2">
        <v>3.5680952380952302</v>
      </c>
      <c r="G119" s="2">
        <v>3.7747619047618999</v>
      </c>
      <c r="H119" s="2">
        <v>3.9929999999999999</v>
      </c>
      <c r="I119" s="1">
        <f t="shared" si="10"/>
        <v>0.2827439082447647</v>
      </c>
      <c r="J119" s="1">
        <f t="shared" si="10"/>
        <v>0.2827439082447647</v>
      </c>
      <c r="K119" s="1">
        <f t="shared" si="10"/>
        <v>0.2827439082447647</v>
      </c>
      <c r="L119" s="1">
        <f t="shared" si="9"/>
        <v>0.28201296749081894</v>
      </c>
      <c r="M119" s="1">
        <f t="shared" si="9"/>
        <v>0.28201296749081894</v>
      </c>
      <c r="N119" s="1">
        <f t="shared" si="9"/>
        <v>0.28201296749081894</v>
      </c>
      <c r="O119" s="1">
        <f t="shared" si="9"/>
        <v>0.29258666323450644</v>
      </c>
      <c r="P119" s="1">
        <f t="shared" si="9"/>
        <v>0.29258666323450644</v>
      </c>
      <c r="Q119" s="1">
        <f t="shared" si="9"/>
        <v>0.29258666323450644</v>
      </c>
      <c r="R119" s="1">
        <f t="shared" si="11"/>
        <v>0.30924897113961958</v>
      </c>
      <c r="S119" s="1">
        <f t="shared" si="11"/>
        <v>0.30924897113961958</v>
      </c>
      <c r="T119" s="1">
        <f t="shared" si="11"/>
        <v>0.30924897113961958</v>
      </c>
      <c r="U119" s="1">
        <f t="shared" si="8"/>
        <v>0.32681122719102618</v>
      </c>
    </row>
    <row r="120" spans="1:21" x14ac:dyDescent="0.25">
      <c r="A120" s="2">
        <v>1</v>
      </c>
      <c r="B120" s="2" t="s">
        <v>134</v>
      </c>
      <c r="C120" s="2">
        <v>3.1689999999999898</v>
      </c>
      <c r="D120" s="2">
        <v>3.0814999999999899</v>
      </c>
      <c r="E120" s="2">
        <v>2.98199999999999</v>
      </c>
      <c r="F120" s="2">
        <v>3.2454999999999998</v>
      </c>
      <c r="G120" s="2">
        <v>3.6764999999999999</v>
      </c>
      <c r="H120" s="2">
        <v>4.1009999999999902</v>
      </c>
      <c r="I120" s="1">
        <f t="shared" si="10"/>
        <v>0.26032354096146015</v>
      </c>
      <c r="J120" s="1">
        <f t="shared" si="10"/>
        <v>0.26032354096146015</v>
      </c>
      <c r="K120" s="1">
        <f t="shared" si="10"/>
        <v>0.25323469455427183</v>
      </c>
      <c r="L120" s="1">
        <f t="shared" si="9"/>
        <v>0.25323469455427183</v>
      </c>
      <c r="M120" s="1">
        <f t="shared" si="9"/>
        <v>0.25323469455427183</v>
      </c>
      <c r="N120" s="1">
        <f t="shared" si="9"/>
        <v>0.24516695794876142</v>
      </c>
      <c r="O120" s="1">
        <f t="shared" si="9"/>
        <v>0.24516695794876142</v>
      </c>
      <c r="P120" s="1">
        <f t="shared" si="9"/>
        <v>0.24516695794876142</v>
      </c>
      <c r="Q120" s="1">
        <f t="shared" si="9"/>
        <v>0.26651670406137029</v>
      </c>
      <c r="R120" s="1">
        <f t="shared" si="11"/>
        <v>0.26651670406137029</v>
      </c>
      <c r="S120" s="1">
        <f t="shared" si="11"/>
        <v>0.26651670406137029</v>
      </c>
      <c r="T120" s="1">
        <f t="shared" si="11"/>
        <v>0.30133049310914206</v>
      </c>
      <c r="U120" s="1">
        <f t="shared" si="8"/>
        <v>0.33548980932387451</v>
      </c>
    </row>
    <row r="121" spans="1:21" x14ac:dyDescent="0.25">
      <c r="A121" s="2">
        <v>2</v>
      </c>
      <c r="B121" s="2" t="s">
        <v>135</v>
      </c>
      <c r="C121" s="2">
        <v>2.7969999999999899</v>
      </c>
      <c r="D121" s="2">
        <v>2.7115</v>
      </c>
      <c r="E121" s="2">
        <v>2.7404999999999999</v>
      </c>
      <c r="F121" s="2">
        <v>2.972</v>
      </c>
      <c r="G121" s="2">
        <v>3.6869999999999998</v>
      </c>
      <c r="H121" s="2">
        <v>4.1619999999999999</v>
      </c>
      <c r="I121" s="1">
        <f t="shared" si="10"/>
        <v>0.23014763174535879</v>
      </c>
      <c r="J121" s="1">
        <f t="shared" si="10"/>
        <v>0.22319789405225166</v>
      </c>
      <c r="K121" s="1">
        <f t="shared" si="10"/>
        <v>0.22319789405225166</v>
      </c>
      <c r="L121" s="1">
        <f t="shared" si="9"/>
        <v>0.22319789405225166</v>
      </c>
      <c r="M121" s="1">
        <f t="shared" si="9"/>
        <v>0.2255557091351168</v>
      </c>
      <c r="N121" s="1">
        <f t="shared" si="9"/>
        <v>0.2255557091351168</v>
      </c>
      <c r="O121" s="1">
        <f t="shared" si="9"/>
        <v>0.2255557091351168</v>
      </c>
      <c r="P121" s="1">
        <f t="shared" si="9"/>
        <v>0.2443557350428005</v>
      </c>
      <c r="Q121" s="1">
        <f t="shared" si="9"/>
        <v>0.2443557350428005</v>
      </c>
      <c r="R121" s="1">
        <f t="shared" si="11"/>
        <v>0.2443557350428005</v>
      </c>
      <c r="S121" s="1">
        <f t="shared" si="11"/>
        <v>0.30217696835272978</v>
      </c>
      <c r="T121" s="1">
        <f t="shared" si="11"/>
        <v>0.30217696835272978</v>
      </c>
      <c r="U121" s="1">
        <f t="shared" si="8"/>
        <v>0.34038795449415904</v>
      </c>
    </row>
    <row r="122" spans="1:21" x14ac:dyDescent="0.25">
      <c r="A122" s="2">
        <v>3</v>
      </c>
      <c r="B122" s="2" t="s">
        <v>136</v>
      </c>
      <c r="C122" s="2">
        <v>2.2381818181818098</v>
      </c>
      <c r="D122" s="2">
        <v>2.3959090909090901</v>
      </c>
      <c r="E122" s="2">
        <v>2.76863636363636</v>
      </c>
      <c r="F122" s="2">
        <v>3.6427272727272699</v>
      </c>
      <c r="G122" s="2">
        <v>4.20818181818181</v>
      </c>
      <c r="H122" s="2">
        <v>4.3899999999999997</v>
      </c>
      <c r="I122" s="1">
        <f t="shared" si="10"/>
        <v>0.19749957011787611</v>
      </c>
      <c r="J122" s="1">
        <f t="shared" si="10"/>
        <v>0.19749957011787611</v>
      </c>
      <c r="K122" s="1">
        <f t="shared" si="10"/>
        <v>0.19749957011787611</v>
      </c>
      <c r="L122" s="1">
        <f t="shared" si="9"/>
        <v>0.22784272414138051</v>
      </c>
      <c r="M122" s="1">
        <f t="shared" si="9"/>
        <v>0.22784272414138051</v>
      </c>
      <c r="N122" s="1">
        <f t="shared" si="9"/>
        <v>0.22784272414138051</v>
      </c>
      <c r="O122" s="1">
        <f t="shared" si="9"/>
        <v>0.29860731464856904</v>
      </c>
      <c r="P122" s="1">
        <f t="shared" si="9"/>
        <v>0.29860731464856904</v>
      </c>
      <c r="Q122" s="1">
        <f t="shared" si="9"/>
        <v>0.29860731464856904</v>
      </c>
      <c r="R122" s="1">
        <f t="shared" si="11"/>
        <v>0.3440944886816677</v>
      </c>
      <c r="S122" s="1">
        <f t="shared" si="11"/>
        <v>0.3440944886816677</v>
      </c>
      <c r="T122" s="1">
        <f t="shared" si="11"/>
        <v>0.3440944886816677</v>
      </c>
      <c r="U122" s="1">
        <f t="shared" si="8"/>
        <v>0.35867252456669441</v>
      </c>
    </row>
    <row r="123" spans="1:21" x14ac:dyDescent="0.25">
      <c r="A123" s="2">
        <v>1</v>
      </c>
      <c r="B123" s="2" t="s">
        <v>137</v>
      </c>
      <c r="C123" s="2">
        <v>1.90499999999999</v>
      </c>
      <c r="D123" s="2">
        <v>2.1672727272727199</v>
      </c>
      <c r="E123" s="2">
        <v>2.6145454545454498</v>
      </c>
      <c r="F123" s="2">
        <v>3.5222727272727199</v>
      </c>
      <c r="G123" s="2">
        <v>4.2054545454545398</v>
      </c>
      <c r="H123" s="2">
        <v>4.3168181818181797</v>
      </c>
      <c r="I123" s="1">
        <f t="shared" si="10"/>
        <v>0.15738055299416853</v>
      </c>
      <c r="J123" s="1">
        <f t="shared" si="10"/>
        <v>0.15738055299416853</v>
      </c>
      <c r="K123" s="1">
        <f t="shared" si="10"/>
        <v>0.1788364952290955</v>
      </c>
      <c r="L123" s="1">
        <f t="shared" si="9"/>
        <v>0.1788364952290955</v>
      </c>
      <c r="M123" s="1">
        <f t="shared" si="9"/>
        <v>0.1788364952290955</v>
      </c>
      <c r="N123" s="1">
        <f t="shared" si="9"/>
        <v>0.21531067177247287</v>
      </c>
      <c r="O123" s="1">
        <f t="shared" si="9"/>
        <v>0.21531067177247287</v>
      </c>
      <c r="P123" s="1">
        <f t="shared" si="9"/>
        <v>0.21531067177247287</v>
      </c>
      <c r="Q123" s="1">
        <f t="shared" si="9"/>
        <v>0.28888813818996883</v>
      </c>
      <c r="R123" s="1">
        <f t="shared" si="11"/>
        <v>0.28888813818996883</v>
      </c>
      <c r="S123" s="1">
        <f t="shared" si="11"/>
        <v>0.28888813818996883</v>
      </c>
      <c r="T123" s="1">
        <f t="shared" si="11"/>
        <v>0.34387564070654797</v>
      </c>
      <c r="U123" s="1">
        <f t="shared" si="8"/>
        <v>0.35280766599934399</v>
      </c>
    </row>
    <row r="124" spans="1:21" x14ac:dyDescent="0.25">
      <c r="A124" s="2">
        <v>2</v>
      </c>
      <c r="B124" s="2" t="s">
        <v>138</v>
      </c>
      <c r="C124" s="2">
        <v>1.7542105263157799</v>
      </c>
      <c r="D124" s="2">
        <v>2.04526315789473</v>
      </c>
      <c r="E124" s="2">
        <v>2.5263157894736801</v>
      </c>
      <c r="F124" s="2">
        <v>3.58263157894736</v>
      </c>
      <c r="G124" s="2">
        <v>4.3015789473684203</v>
      </c>
      <c r="H124" s="2">
        <v>4.2294736842105198</v>
      </c>
      <c r="I124" s="1">
        <f t="shared" si="10"/>
        <v>0.14502187660418997</v>
      </c>
      <c r="J124" s="1">
        <f t="shared" si="10"/>
        <v>0.16886145495418337</v>
      </c>
      <c r="K124" s="1">
        <f t="shared" si="10"/>
        <v>0.16886145495418337</v>
      </c>
      <c r="L124" s="1">
        <f t="shared" si="9"/>
        <v>0.16886145495418337</v>
      </c>
      <c r="M124" s="1">
        <f t="shared" si="9"/>
        <v>0.20812727683665599</v>
      </c>
      <c r="N124" s="1">
        <f t="shared" si="9"/>
        <v>0.20812727683665599</v>
      </c>
      <c r="O124" s="1">
        <f t="shared" si="9"/>
        <v>0.20812727683665599</v>
      </c>
      <c r="P124" s="1">
        <f t="shared" si="9"/>
        <v>0.2937596382423191</v>
      </c>
      <c r="Q124" s="1">
        <f t="shared" si="9"/>
        <v>0.2937596382423191</v>
      </c>
      <c r="R124" s="1">
        <f t="shared" si="11"/>
        <v>0.2937596382423191</v>
      </c>
      <c r="S124" s="1">
        <f t="shared" si="11"/>
        <v>0.35158590521657818</v>
      </c>
      <c r="T124" s="1">
        <f t="shared" si="11"/>
        <v>0.35158590521657818</v>
      </c>
      <c r="U124" s="1">
        <f t="shared" si="8"/>
        <v>0.34580285819072465</v>
      </c>
    </row>
    <row r="125" spans="1:21" x14ac:dyDescent="0.25">
      <c r="A125" s="2">
        <v>3</v>
      </c>
      <c r="B125" s="2" t="s">
        <v>139</v>
      </c>
      <c r="C125" s="2">
        <v>1.89636363636363</v>
      </c>
      <c r="D125" s="2">
        <v>2.57</v>
      </c>
      <c r="E125" s="2">
        <v>3.7</v>
      </c>
      <c r="F125" s="2">
        <v>4.5240909090908996</v>
      </c>
      <c r="G125" s="2">
        <v>4.4586363636363604</v>
      </c>
      <c r="H125" s="2">
        <v>4.7573684210526297</v>
      </c>
      <c r="I125" s="1">
        <f t="shared" si="10"/>
        <v>0.21168462230236607</v>
      </c>
      <c r="J125" s="1">
        <f t="shared" si="10"/>
        <v>0.21168462230236607</v>
      </c>
      <c r="K125" s="1">
        <f t="shared" si="10"/>
        <v>0.21168462230236607</v>
      </c>
      <c r="L125" s="1">
        <f t="shared" si="10"/>
        <v>0.30322487646148311</v>
      </c>
      <c r="M125" s="1">
        <f t="shared" si="10"/>
        <v>0.30322487646148311</v>
      </c>
      <c r="N125" s="1">
        <f t="shared" si="10"/>
        <v>0.30322487646148311</v>
      </c>
      <c r="O125" s="1">
        <f t="shared" si="10"/>
        <v>0.36940892123358271</v>
      </c>
      <c r="P125" s="1">
        <f t="shared" si="10"/>
        <v>0.36940892123358271</v>
      </c>
      <c r="Q125" s="1">
        <f t="shared" si="10"/>
        <v>0.36940892123358271</v>
      </c>
      <c r="R125" s="1">
        <f t="shared" si="11"/>
        <v>0.36416968218933032</v>
      </c>
      <c r="S125" s="1">
        <f t="shared" si="11"/>
        <v>0.36416968218933032</v>
      </c>
      <c r="T125" s="1">
        <f t="shared" si="11"/>
        <v>0.36416968218933032</v>
      </c>
      <c r="U125" s="1">
        <f t="shared" si="8"/>
        <v>0.38805694256152101</v>
      </c>
    </row>
    <row r="126" spans="1:21" x14ac:dyDescent="0.25">
      <c r="A126" s="2">
        <v>1</v>
      </c>
      <c r="B126" s="2" t="s">
        <v>140</v>
      </c>
      <c r="C126" s="2">
        <v>1.8159999999999901</v>
      </c>
      <c r="D126" s="2">
        <v>2.5939999999999999</v>
      </c>
      <c r="E126" s="2">
        <v>3.7124999999999901</v>
      </c>
      <c r="F126" s="2">
        <v>4.6049999999999898</v>
      </c>
      <c r="G126" s="2">
        <v>4.6479999999999997</v>
      </c>
      <c r="H126" s="2">
        <v>4.7690000000000001</v>
      </c>
      <c r="I126" s="1">
        <f t="shared" ref="I126:Q154" si="12">((1 + HLOOKUP(ROUNDUP(($A126+RIGHT(I$2,1))/3,0)*3,$C:$G,ROW(),TRUE)/100)^(1/12)-1)*100</f>
        <v>0.150088158885886</v>
      </c>
      <c r="J126" s="1">
        <f t="shared" si="12"/>
        <v>0.150088158885886</v>
      </c>
      <c r="K126" s="1">
        <f t="shared" si="12"/>
        <v>0.21363842827182289</v>
      </c>
      <c r="L126" s="1">
        <f t="shared" si="12"/>
        <v>0.21363842827182289</v>
      </c>
      <c r="M126" s="1">
        <f t="shared" si="12"/>
        <v>0.21363842827182289</v>
      </c>
      <c r="N126" s="1">
        <f t="shared" si="12"/>
        <v>0.3042323668564384</v>
      </c>
      <c r="O126" s="1">
        <f t="shared" si="12"/>
        <v>0.3042323668564384</v>
      </c>
      <c r="P126" s="1">
        <f t="shared" si="12"/>
        <v>0.3042323668564384</v>
      </c>
      <c r="Q126" s="1">
        <f t="shared" si="12"/>
        <v>0.3758810479511876</v>
      </c>
      <c r="R126" s="1">
        <f t="shared" si="11"/>
        <v>0.3758810479511876</v>
      </c>
      <c r="S126" s="1">
        <f t="shared" si="11"/>
        <v>0.3758810479511876</v>
      </c>
      <c r="T126" s="1">
        <f t="shared" si="11"/>
        <v>0.37931886155353478</v>
      </c>
      <c r="U126" s="1">
        <f t="shared" si="8"/>
        <v>0.38898576520527417</v>
      </c>
    </row>
    <row r="127" spans="1:21" x14ac:dyDescent="0.25">
      <c r="A127" s="2">
        <v>2</v>
      </c>
      <c r="B127" s="2" t="s">
        <v>141</v>
      </c>
      <c r="C127" s="2">
        <v>1.6286363636363601</v>
      </c>
      <c r="D127" s="2">
        <v>2.3622727272727202</v>
      </c>
      <c r="E127" s="2">
        <v>3.6054545454545401</v>
      </c>
      <c r="F127" s="2">
        <v>4.5286363636363598</v>
      </c>
      <c r="G127" s="2">
        <v>4.6677272727272703</v>
      </c>
      <c r="H127" s="2">
        <v>4.7540909090909</v>
      </c>
      <c r="I127" s="1">
        <f t="shared" si="12"/>
        <v>0.1347170237645301</v>
      </c>
      <c r="J127" s="1">
        <f t="shared" si="12"/>
        <v>0.19475630698795321</v>
      </c>
      <c r="K127" s="1">
        <f t="shared" si="12"/>
        <v>0.19475630698795321</v>
      </c>
      <c r="L127" s="1">
        <f t="shared" si="12"/>
        <v>0.19475630698795321</v>
      </c>
      <c r="M127" s="1">
        <f t="shared" si="12"/>
        <v>0.29560097814231856</v>
      </c>
      <c r="N127" s="1">
        <f t="shared" si="12"/>
        <v>0.29560097814231856</v>
      </c>
      <c r="O127" s="1">
        <f t="shared" si="12"/>
        <v>0.29560097814231856</v>
      </c>
      <c r="P127" s="1">
        <f t="shared" si="12"/>
        <v>0.36977264559048262</v>
      </c>
      <c r="Q127" s="1">
        <f t="shared" si="12"/>
        <v>0.36977264559048262</v>
      </c>
      <c r="R127" s="1">
        <f t="shared" si="11"/>
        <v>0.36977264559048262</v>
      </c>
      <c r="S127" s="1">
        <f t="shared" si="11"/>
        <v>0.38089560703067349</v>
      </c>
      <c r="T127" s="1">
        <f t="shared" si="11"/>
        <v>0.38089560703067349</v>
      </c>
      <c r="U127" s="1">
        <f t="shared" si="8"/>
        <v>0.38779520458815941</v>
      </c>
    </row>
    <row r="128" spans="1:21" x14ac:dyDescent="0.25">
      <c r="A128" s="2">
        <v>3</v>
      </c>
      <c r="B128" s="2" t="s">
        <v>142</v>
      </c>
      <c r="C128" s="2">
        <v>1.5075000000000001</v>
      </c>
      <c r="D128" s="2">
        <v>2.9239999999999902</v>
      </c>
      <c r="E128" s="2">
        <v>4.0214999999999996</v>
      </c>
      <c r="F128" s="2">
        <v>4.5270000000000001</v>
      </c>
      <c r="G128" s="2">
        <v>4.6919999999999904</v>
      </c>
      <c r="H128" s="2">
        <v>4.0936842105263098</v>
      </c>
      <c r="I128" s="1">
        <f t="shared" si="12"/>
        <v>0.24046085956777041</v>
      </c>
      <c r="J128" s="1">
        <f t="shared" si="12"/>
        <v>0.24046085956777041</v>
      </c>
      <c r="K128" s="1">
        <f t="shared" si="12"/>
        <v>0.24046085956777041</v>
      </c>
      <c r="L128" s="1">
        <f t="shared" si="12"/>
        <v>0.32910221073965129</v>
      </c>
      <c r="M128" s="1">
        <f t="shared" si="12"/>
        <v>0.32910221073965129</v>
      </c>
      <c r="N128" s="1">
        <f t="shared" si="12"/>
        <v>0.32910221073965129</v>
      </c>
      <c r="O128" s="1">
        <f t="shared" si="12"/>
        <v>0.36964170649227412</v>
      </c>
      <c r="P128" s="1">
        <f t="shared" si="12"/>
        <v>0.36964170649227412</v>
      </c>
      <c r="Q128" s="1">
        <f t="shared" si="12"/>
        <v>0.36964170649227412</v>
      </c>
      <c r="R128" s="1">
        <f t="shared" si="11"/>
        <v>0.38283528416411805</v>
      </c>
      <c r="S128" s="1">
        <f t="shared" si="11"/>
        <v>0.38283528416411805</v>
      </c>
      <c r="T128" s="1">
        <f t="shared" si="11"/>
        <v>0.38283528416411805</v>
      </c>
      <c r="U128" s="1">
        <f t="shared" si="8"/>
        <v>0.33490219331930859</v>
      </c>
    </row>
    <row r="129" spans="1:21" x14ac:dyDescent="0.25">
      <c r="A129" s="2">
        <v>1</v>
      </c>
      <c r="B129" s="2" t="s">
        <v>143</v>
      </c>
      <c r="C129" s="2">
        <v>0.96954545454545404</v>
      </c>
      <c r="D129" s="2">
        <v>2.3759090909090901</v>
      </c>
      <c r="E129" s="2">
        <v>3.5849999999999902</v>
      </c>
      <c r="F129" s="2">
        <v>4.3081818181818097</v>
      </c>
      <c r="G129" s="2">
        <v>4.5581818181818097</v>
      </c>
      <c r="H129" s="2">
        <v>4.0959090909090898</v>
      </c>
      <c r="I129" s="1">
        <f t="shared" si="12"/>
        <v>8.0438628115953037E-2</v>
      </c>
      <c r="J129" s="1">
        <f t="shared" si="12"/>
        <v>8.0438628115953037E-2</v>
      </c>
      <c r="K129" s="1">
        <f t="shared" si="12"/>
        <v>0.19586854026782952</v>
      </c>
      <c r="L129" s="1">
        <f t="shared" si="12"/>
        <v>0.19586854026782952</v>
      </c>
      <c r="M129" s="1">
        <f t="shared" si="12"/>
        <v>0.19586854026782952</v>
      </c>
      <c r="N129" s="1">
        <f t="shared" si="12"/>
        <v>0.29395073797822135</v>
      </c>
      <c r="O129" s="1">
        <f t="shared" si="12"/>
        <v>0.29395073797822135</v>
      </c>
      <c r="P129" s="1">
        <f t="shared" si="12"/>
        <v>0.29395073797822135</v>
      </c>
      <c r="Q129" s="1">
        <f t="shared" si="12"/>
        <v>0.35211529104457462</v>
      </c>
      <c r="R129" s="1">
        <f t="shared" si="11"/>
        <v>0.35211529104457462</v>
      </c>
      <c r="S129" s="1">
        <f t="shared" si="11"/>
        <v>0.35211529104457462</v>
      </c>
      <c r="T129" s="1">
        <f t="shared" si="11"/>
        <v>0.3721365005682209</v>
      </c>
      <c r="U129" s="1">
        <f t="shared" si="8"/>
        <v>0.33508090330416351</v>
      </c>
    </row>
    <row r="130" spans="1:21" x14ac:dyDescent="0.25">
      <c r="A130" s="2">
        <v>2</v>
      </c>
      <c r="B130" s="2" t="s">
        <v>144</v>
      </c>
      <c r="C130" s="2">
        <v>0.85409090909090901</v>
      </c>
      <c r="D130" s="2">
        <v>2.16782608695652</v>
      </c>
      <c r="E130" s="2">
        <v>3.2608695652173898</v>
      </c>
      <c r="F130" s="2">
        <v>4.0656521739130396</v>
      </c>
      <c r="G130" s="2">
        <v>4.3965217391304297</v>
      </c>
      <c r="H130" s="2">
        <v>4.0652173913043397</v>
      </c>
      <c r="I130" s="1">
        <f t="shared" si="12"/>
        <v>7.089713584564894E-2</v>
      </c>
      <c r="J130" s="1">
        <f t="shared" si="12"/>
        <v>0.17888171094102567</v>
      </c>
      <c r="K130" s="1">
        <f t="shared" si="12"/>
        <v>0.17888171094102567</v>
      </c>
      <c r="L130" s="1">
        <f t="shared" si="12"/>
        <v>0.17888171094102567</v>
      </c>
      <c r="M130" s="1">
        <f t="shared" si="12"/>
        <v>0.26776046095828843</v>
      </c>
      <c r="N130" s="1">
        <f t="shared" si="12"/>
        <v>0.26776046095828843</v>
      </c>
      <c r="O130" s="1">
        <f t="shared" si="12"/>
        <v>0.26776046095828843</v>
      </c>
      <c r="P130" s="1">
        <f t="shared" si="12"/>
        <v>0.33265026445674639</v>
      </c>
      <c r="Q130" s="1">
        <f t="shared" si="12"/>
        <v>0.33265026445674639</v>
      </c>
      <c r="R130" s="1">
        <f t="shared" si="11"/>
        <v>0.33265026445674639</v>
      </c>
      <c r="S130" s="1">
        <f t="shared" si="11"/>
        <v>0.35919499985241909</v>
      </c>
      <c r="T130" s="1">
        <f t="shared" si="11"/>
        <v>0.35919499985241909</v>
      </c>
      <c r="U130" s="1">
        <f t="shared" si="8"/>
        <v>0.33261533220161343</v>
      </c>
    </row>
    <row r="131" spans="1:21" x14ac:dyDescent="0.25">
      <c r="A131" s="2">
        <v>3</v>
      </c>
      <c r="B131" s="2" t="s">
        <v>145</v>
      </c>
      <c r="C131" s="2">
        <v>2.0526315789473601</v>
      </c>
      <c r="D131" s="2">
        <v>3.0473684210526302</v>
      </c>
      <c r="E131" s="2">
        <v>3.9221052631578899</v>
      </c>
      <c r="F131" s="2">
        <v>4.3236842105263102</v>
      </c>
      <c r="G131" s="2">
        <v>4.0352631578947298</v>
      </c>
      <c r="H131" s="2">
        <v>3.7821052631578902</v>
      </c>
      <c r="I131" s="1">
        <f t="shared" si="12"/>
        <v>0.25046801592547574</v>
      </c>
      <c r="J131" s="1">
        <f t="shared" si="12"/>
        <v>0.25046801592547574</v>
      </c>
      <c r="K131" s="1">
        <f t="shared" si="12"/>
        <v>0.25046801592547574</v>
      </c>
      <c r="L131" s="1">
        <f t="shared" si="12"/>
        <v>0.32110982882034289</v>
      </c>
      <c r="M131" s="1">
        <f t="shared" si="12"/>
        <v>0.32110982882034289</v>
      </c>
      <c r="N131" s="1">
        <f t="shared" si="12"/>
        <v>0.32110982882034289</v>
      </c>
      <c r="O131" s="1">
        <f t="shared" si="12"/>
        <v>0.35335807618679382</v>
      </c>
      <c r="P131" s="1">
        <f t="shared" si="12"/>
        <v>0.35335807618679382</v>
      </c>
      <c r="Q131" s="1">
        <f t="shared" si="12"/>
        <v>0.35335807618679382</v>
      </c>
      <c r="R131" s="1">
        <f t="shared" si="11"/>
        <v>0.3302083615069229</v>
      </c>
      <c r="S131" s="1">
        <f t="shared" si="11"/>
        <v>0.3302083615069229</v>
      </c>
      <c r="T131" s="1">
        <f t="shared" si="11"/>
        <v>0.3302083615069229</v>
      </c>
      <c r="U131" s="1">
        <f t="shared" si="8"/>
        <v>0.30984046280144728</v>
      </c>
    </row>
    <row r="132" spans="1:21" x14ac:dyDescent="0.25">
      <c r="A132" s="2">
        <v>1</v>
      </c>
      <c r="B132" s="2" t="s">
        <v>146</v>
      </c>
      <c r="C132" s="2">
        <v>2.0272727272727198</v>
      </c>
      <c r="D132" s="2">
        <v>3.0177272727272699</v>
      </c>
      <c r="E132" s="2">
        <v>3.79590909090909</v>
      </c>
      <c r="F132" s="2">
        <v>4.2077272727272703</v>
      </c>
      <c r="G132" s="2">
        <v>3.9622727272727198</v>
      </c>
      <c r="H132" s="2">
        <v>3.76181818181818</v>
      </c>
      <c r="I132" s="1">
        <f t="shared" si="12"/>
        <v>0.16738970071530357</v>
      </c>
      <c r="J132" s="1">
        <f t="shared" si="12"/>
        <v>0.16738970071530357</v>
      </c>
      <c r="K132" s="1">
        <f t="shared" si="12"/>
        <v>0.24806464642779247</v>
      </c>
      <c r="L132" s="1">
        <f t="shared" si="12"/>
        <v>0.24806464642779247</v>
      </c>
      <c r="M132" s="1">
        <f t="shared" si="12"/>
        <v>0.24806464642779247</v>
      </c>
      <c r="N132" s="1">
        <f t="shared" si="12"/>
        <v>0.31095222748676044</v>
      </c>
      <c r="O132" s="1">
        <f t="shared" si="12"/>
        <v>0.31095222748676044</v>
      </c>
      <c r="P132" s="1">
        <f t="shared" si="12"/>
        <v>0.31095222748676044</v>
      </c>
      <c r="Q132" s="1">
        <f t="shared" si="12"/>
        <v>0.34405801438375239</v>
      </c>
      <c r="R132" s="1">
        <f t="shared" ref="R132:T163" si="13">((1 + HLOOKUP(ROUNDUP(($A132+RIGHT(R$2,2))/3,0)*3,$C:$G,ROW(),TRUE)/100)^(1/12)-1)*100</f>
        <v>0.34405801438375239</v>
      </c>
      <c r="S132" s="1">
        <f t="shared" si="13"/>
        <v>0.34405801438375239</v>
      </c>
      <c r="T132" s="1">
        <f t="shared" si="13"/>
        <v>0.32434055860779409</v>
      </c>
      <c r="U132" s="1">
        <f t="shared" si="8"/>
        <v>0.30820628878422962</v>
      </c>
    </row>
    <row r="133" spans="1:21" x14ac:dyDescent="0.25">
      <c r="A133" s="2">
        <v>2</v>
      </c>
      <c r="B133" s="2" t="s">
        <v>147</v>
      </c>
      <c r="C133" s="2">
        <v>1.96157894736842</v>
      </c>
      <c r="D133" s="2">
        <v>2.9289999999999998</v>
      </c>
      <c r="E133" s="2">
        <v>3.6915</v>
      </c>
      <c r="F133" s="2">
        <v>4.1684999999999999</v>
      </c>
      <c r="G133" s="2">
        <v>3.87</v>
      </c>
      <c r="H133" s="2">
        <v>3.6479999999999899</v>
      </c>
      <c r="I133" s="1">
        <f t="shared" si="12"/>
        <v>0.16201342808190855</v>
      </c>
      <c r="J133" s="1">
        <f t="shared" si="12"/>
        <v>0.24086665344242864</v>
      </c>
      <c r="K133" s="1">
        <f t="shared" si="12"/>
        <v>0.24086665344242864</v>
      </c>
      <c r="L133" s="1">
        <f t="shared" si="12"/>
        <v>0.24086665344242864</v>
      </c>
      <c r="M133" s="1">
        <f t="shared" si="12"/>
        <v>0.30253971940343849</v>
      </c>
      <c r="N133" s="1">
        <f t="shared" si="12"/>
        <v>0.30253971940343849</v>
      </c>
      <c r="O133" s="1">
        <f t="shared" si="12"/>
        <v>0.30253971940343849</v>
      </c>
      <c r="P133" s="1">
        <f t="shared" si="12"/>
        <v>0.34090973296450056</v>
      </c>
      <c r="Q133" s="1">
        <f t="shared" si="12"/>
        <v>0.34090973296450056</v>
      </c>
      <c r="R133" s="1">
        <f t="shared" si="13"/>
        <v>0.34090973296450056</v>
      </c>
      <c r="S133" s="1">
        <f t="shared" si="13"/>
        <v>0.31691721789193217</v>
      </c>
      <c r="T133" s="1">
        <f t="shared" si="13"/>
        <v>0.31691721789193217</v>
      </c>
      <c r="U133" s="1">
        <f t="shared" si="8"/>
        <v>0.29903252125755841</v>
      </c>
    </row>
    <row r="134" spans="1:21" x14ac:dyDescent="0.25">
      <c r="A134" s="2">
        <v>3</v>
      </c>
      <c r="B134" s="2" t="s">
        <v>148</v>
      </c>
      <c r="C134" s="2">
        <v>2.0844999999999998</v>
      </c>
      <c r="D134" s="2">
        <v>3.0024999999999999</v>
      </c>
      <c r="E134" s="2">
        <v>3.516</v>
      </c>
      <c r="F134" s="2">
        <v>3.601</v>
      </c>
      <c r="G134" s="2">
        <v>3.524</v>
      </c>
      <c r="H134" s="2">
        <v>3.5649999999999999</v>
      </c>
      <c r="I134" s="1">
        <f t="shared" si="12"/>
        <v>0.24682973918785933</v>
      </c>
      <c r="J134" s="1">
        <f t="shared" si="12"/>
        <v>0.24682973918785933</v>
      </c>
      <c r="K134" s="1">
        <f t="shared" si="12"/>
        <v>0.24682973918785933</v>
      </c>
      <c r="L134" s="1">
        <f t="shared" si="12"/>
        <v>0.28838172356480118</v>
      </c>
      <c r="M134" s="1">
        <f t="shared" si="12"/>
        <v>0.28838172356480118</v>
      </c>
      <c r="N134" s="1">
        <f t="shared" si="12"/>
        <v>0.28838172356480118</v>
      </c>
      <c r="O134" s="1">
        <f t="shared" si="12"/>
        <v>0.29524161794600712</v>
      </c>
      <c r="P134" s="1">
        <f t="shared" si="12"/>
        <v>0.29524161794600712</v>
      </c>
      <c r="Q134" s="1">
        <f t="shared" si="12"/>
        <v>0.29524161794600712</v>
      </c>
      <c r="R134" s="1">
        <f t="shared" si="13"/>
        <v>0.28902758075635138</v>
      </c>
      <c r="S134" s="1">
        <f t="shared" si="13"/>
        <v>0.28902758075635138</v>
      </c>
      <c r="T134" s="1">
        <f t="shared" si="13"/>
        <v>0.28902758075635138</v>
      </c>
      <c r="U134" s="1">
        <f t="shared" si="8"/>
        <v>0.29233688096448329</v>
      </c>
    </row>
    <row r="135" spans="1:21" x14ac:dyDescent="0.25">
      <c r="A135" s="2">
        <v>1</v>
      </c>
      <c r="B135" s="2" t="s">
        <v>149</v>
      </c>
      <c r="C135" s="2">
        <v>1.7236363636363601</v>
      </c>
      <c r="D135" s="2">
        <v>2.6549999999999998</v>
      </c>
      <c r="E135" s="2">
        <v>3.1868181818181802</v>
      </c>
      <c r="F135" s="2">
        <v>3.42681818181818</v>
      </c>
      <c r="G135" s="2">
        <v>3.4059090909090899</v>
      </c>
      <c r="H135" s="2">
        <v>3.5436363636363599</v>
      </c>
      <c r="I135" s="1">
        <f t="shared" si="12"/>
        <v>0.14251397715991931</v>
      </c>
      <c r="J135" s="1">
        <f t="shared" si="12"/>
        <v>0.14251397715991931</v>
      </c>
      <c r="K135" s="1">
        <f t="shared" si="12"/>
        <v>0.21860246668861105</v>
      </c>
      <c r="L135" s="1">
        <f t="shared" si="12"/>
        <v>0.21860246668861105</v>
      </c>
      <c r="M135" s="1">
        <f t="shared" si="12"/>
        <v>0.21860246668861105</v>
      </c>
      <c r="N135" s="1">
        <f t="shared" si="12"/>
        <v>0.26176641242883214</v>
      </c>
      <c r="O135" s="1">
        <f t="shared" si="12"/>
        <v>0.26176641242883214</v>
      </c>
      <c r="P135" s="1">
        <f t="shared" si="12"/>
        <v>0.26176641242883214</v>
      </c>
      <c r="Q135" s="1">
        <f t="shared" si="12"/>
        <v>0.28117878407054597</v>
      </c>
      <c r="R135" s="1">
        <f t="shared" si="13"/>
        <v>0.28117878407054597</v>
      </c>
      <c r="S135" s="1">
        <f t="shared" si="13"/>
        <v>0.28117878407054597</v>
      </c>
      <c r="T135" s="1">
        <f t="shared" si="13"/>
        <v>0.27948919763149949</v>
      </c>
      <c r="U135" s="1">
        <f t="shared" si="8"/>
        <v>0.29061267264345325</v>
      </c>
    </row>
    <row r="136" spans="1:21" x14ac:dyDescent="0.25">
      <c r="A136" s="2">
        <v>2</v>
      </c>
      <c r="B136" s="2" t="s">
        <v>150</v>
      </c>
      <c r="C136" s="2">
        <v>1.6466666666666601</v>
      </c>
      <c r="D136" s="2">
        <v>2.5888888888888801</v>
      </c>
      <c r="E136" s="2">
        <v>3.10055555555555</v>
      </c>
      <c r="F136" s="2">
        <v>3.37055555555555</v>
      </c>
      <c r="G136" s="2">
        <v>3.4038888888888801</v>
      </c>
      <c r="H136" s="2">
        <v>3.4377777777777698</v>
      </c>
      <c r="I136" s="1">
        <f t="shared" si="12"/>
        <v>0.13619734184782128</v>
      </c>
      <c r="J136" s="1">
        <f t="shared" si="12"/>
        <v>0.21322237507777064</v>
      </c>
      <c r="K136" s="1">
        <f t="shared" si="12"/>
        <v>0.21322237507777064</v>
      </c>
      <c r="L136" s="1">
        <f t="shared" si="12"/>
        <v>0.21322237507777064</v>
      </c>
      <c r="M136" s="1">
        <f t="shared" si="12"/>
        <v>0.25477895746064405</v>
      </c>
      <c r="N136" s="1">
        <f t="shared" si="12"/>
        <v>0.25477895746064405</v>
      </c>
      <c r="O136" s="1">
        <f t="shared" si="12"/>
        <v>0.25477895746064405</v>
      </c>
      <c r="P136" s="1">
        <f t="shared" si="12"/>
        <v>0.27663169641993779</v>
      </c>
      <c r="Q136" s="1">
        <f t="shared" si="12"/>
        <v>0.27663169641993779</v>
      </c>
      <c r="R136" s="1">
        <f t="shared" si="13"/>
        <v>0.27663169641993779</v>
      </c>
      <c r="S136" s="1">
        <f t="shared" si="13"/>
        <v>0.27932593597455035</v>
      </c>
      <c r="T136" s="1">
        <f t="shared" si="13"/>
        <v>0.27932593597455035</v>
      </c>
      <c r="U136" s="1">
        <f t="shared" ref="U136:U199" si="14">((1 + H136/100)^(1/12)-1)*100</f>
        <v>0.28206426349086655</v>
      </c>
    </row>
    <row r="137" spans="1:21" x14ac:dyDescent="0.25">
      <c r="A137" s="2">
        <v>3</v>
      </c>
      <c r="B137" s="2" t="s">
        <v>151</v>
      </c>
      <c r="C137" s="2">
        <v>2.52599999999999</v>
      </c>
      <c r="D137" s="2">
        <v>2.9895</v>
      </c>
      <c r="E137" s="2">
        <v>3.3089999999999899</v>
      </c>
      <c r="F137" s="2">
        <v>3.4464999999999999</v>
      </c>
      <c r="G137" s="2">
        <v>3.4180000000000001</v>
      </c>
      <c r="H137" s="2">
        <v>3.3869999999999898</v>
      </c>
      <c r="I137" s="1">
        <f t="shared" si="12"/>
        <v>0.24577532774254784</v>
      </c>
      <c r="J137" s="1">
        <f t="shared" si="12"/>
        <v>0.24577532774254784</v>
      </c>
      <c r="K137" s="1">
        <f t="shared" si="12"/>
        <v>0.24577532774254784</v>
      </c>
      <c r="L137" s="1">
        <f t="shared" si="12"/>
        <v>0.27165424010040518</v>
      </c>
      <c r="M137" s="1">
        <f t="shared" si="12"/>
        <v>0.27165424010040518</v>
      </c>
      <c r="N137" s="1">
        <f t="shared" si="12"/>
        <v>0.27165424010040518</v>
      </c>
      <c r="O137" s="1">
        <f t="shared" si="12"/>
        <v>0.28276891307594809</v>
      </c>
      <c r="P137" s="1">
        <f t="shared" si="12"/>
        <v>0.28276891307594809</v>
      </c>
      <c r="Q137" s="1">
        <f t="shared" si="12"/>
        <v>0.28276891307594809</v>
      </c>
      <c r="R137" s="1">
        <f t="shared" si="13"/>
        <v>0.28046625753803678</v>
      </c>
      <c r="S137" s="1">
        <f t="shared" si="13"/>
        <v>0.28046625753803678</v>
      </c>
      <c r="T137" s="1">
        <f t="shared" si="13"/>
        <v>0.28046625753803678</v>
      </c>
      <c r="U137" s="1">
        <f t="shared" si="14"/>
        <v>0.27796095411620758</v>
      </c>
    </row>
    <row r="138" spans="1:21" x14ac:dyDescent="0.25">
      <c r="A138" s="2">
        <v>1</v>
      </c>
      <c r="B138" s="2" t="s">
        <v>152</v>
      </c>
      <c r="C138" s="2">
        <v>2.4022727272727198</v>
      </c>
      <c r="D138" s="2">
        <v>2.90636363636363</v>
      </c>
      <c r="E138" s="2">
        <v>3.2381818181818098</v>
      </c>
      <c r="F138" s="2">
        <v>3.3718181818181798</v>
      </c>
      <c r="G138" s="2">
        <v>3.3895454545454502</v>
      </c>
      <c r="H138" s="2">
        <v>3.3436363636363602</v>
      </c>
      <c r="I138" s="1">
        <f t="shared" si="12"/>
        <v>0.19801847292046926</v>
      </c>
      <c r="J138" s="1">
        <f t="shared" si="12"/>
        <v>0.19801847292046926</v>
      </c>
      <c r="K138" s="1">
        <f t="shared" si="12"/>
        <v>0.23902936960298327</v>
      </c>
      <c r="L138" s="1">
        <f t="shared" si="12"/>
        <v>0.23902936960298327</v>
      </c>
      <c r="M138" s="1">
        <f t="shared" si="12"/>
        <v>0.23902936960298327</v>
      </c>
      <c r="N138" s="1">
        <f t="shared" si="12"/>
        <v>0.26592443253479203</v>
      </c>
      <c r="O138" s="1">
        <f t="shared" si="12"/>
        <v>0.26592443253479203</v>
      </c>
      <c r="P138" s="1">
        <f t="shared" si="12"/>
        <v>0.26592443253479203</v>
      </c>
      <c r="Q138" s="1">
        <f t="shared" si="12"/>
        <v>0.27673376545951367</v>
      </c>
      <c r="R138" s="1">
        <f t="shared" si="13"/>
        <v>0.27673376545951367</v>
      </c>
      <c r="S138" s="1">
        <f t="shared" si="13"/>
        <v>0.27673376545951367</v>
      </c>
      <c r="T138" s="1">
        <f t="shared" si="13"/>
        <v>0.27816669412799033</v>
      </c>
      <c r="U138" s="1">
        <f t="shared" si="14"/>
        <v>0.27445531253575961</v>
      </c>
    </row>
    <row r="139" spans="1:21" x14ac:dyDescent="0.25">
      <c r="A139" s="2">
        <v>2</v>
      </c>
      <c r="B139" s="2" t="s">
        <v>153</v>
      </c>
      <c r="C139" s="2">
        <v>2.23631578947368</v>
      </c>
      <c r="D139" s="2">
        <v>2.84523809523809</v>
      </c>
      <c r="E139" s="2">
        <v>3.1909523809523801</v>
      </c>
      <c r="F139" s="2">
        <v>3.2690476190476101</v>
      </c>
      <c r="G139" s="2">
        <v>3.3257142857142798</v>
      </c>
      <c r="H139" s="2">
        <v>3.2876190476190401</v>
      </c>
      <c r="I139" s="1">
        <f t="shared" si="12"/>
        <v>0.18447635756180247</v>
      </c>
      <c r="J139" s="1">
        <f t="shared" si="12"/>
        <v>0.2340662544089156</v>
      </c>
      <c r="K139" s="1">
        <f t="shared" si="12"/>
        <v>0.2340662544089156</v>
      </c>
      <c r="L139" s="1">
        <f t="shared" si="12"/>
        <v>0.2340662544089156</v>
      </c>
      <c r="M139" s="1">
        <f t="shared" si="12"/>
        <v>0.26210115681430946</v>
      </c>
      <c r="N139" s="1">
        <f t="shared" si="12"/>
        <v>0.26210115681430946</v>
      </c>
      <c r="O139" s="1">
        <f t="shared" si="12"/>
        <v>0.26210115681430946</v>
      </c>
      <c r="P139" s="1">
        <f t="shared" si="12"/>
        <v>0.26842218740443791</v>
      </c>
      <c r="Q139" s="1">
        <f t="shared" si="12"/>
        <v>0.26842218740443791</v>
      </c>
      <c r="R139" s="1">
        <f t="shared" si="13"/>
        <v>0.26842218740443791</v>
      </c>
      <c r="S139" s="1">
        <f t="shared" si="13"/>
        <v>0.27300604618059054</v>
      </c>
      <c r="T139" s="1">
        <f t="shared" si="13"/>
        <v>0.27300604618059054</v>
      </c>
      <c r="U139" s="1">
        <f t="shared" si="14"/>
        <v>0.26992471439271082</v>
      </c>
    </row>
    <row r="140" spans="1:21" x14ac:dyDescent="0.25">
      <c r="A140" s="2">
        <v>3</v>
      </c>
      <c r="B140" s="2" t="s">
        <v>154</v>
      </c>
      <c r="C140" s="2">
        <v>2.4844999999999899</v>
      </c>
      <c r="D140" s="2">
        <v>2.7384999999999899</v>
      </c>
      <c r="E140" s="2">
        <v>2.8410000000000002</v>
      </c>
      <c r="F140" s="2">
        <v>2.992</v>
      </c>
      <c r="G140" s="2">
        <v>2.9294999999999898</v>
      </c>
      <c r="H140" s="2">
        <v>3.1084999999999998</v>
      </c>
      <c r="I140" s="1">
        <f t="shared" si="12"/>
        <v>0.22539312078557749</v>
      </c>
      <c r="J140" s="1">
        <f t="shared" si="12"/>
        <v>0.22539312078557749</v>
      </c>
      <c r="K140" s="1">
        <f t="shared" si="12"/>
        <v>0.22539312078557749</v>
      </c>
      <c r="L140" s="1">
        <f t="shared" si="12"/>
        <v>0.23372204017151343</v>
      </c>
      <c r="M140" s="1">
        <f t="shared" si="12"/>
        <v>0.23372204017151343</v>
      </c>
      <c r="N140" s="1">
        <f t="shared" si="12"/>
        <v>0.23372204017151343</v>
      </c>
      <c r="O140" s="1">
        <f t="shared" si="12"/>
        <v>0.24597810864910308</v>
      </c>
      <c r="P140" s="1">
        <f t="shared" si="12"/>
        <v>0.24597810864910308</v>
      </c>
      <c r="Q140" s="1">
        <f t="shared" si="12"/>
        <v>0.24597810864910308</v>
      </c>
      <c r="R140" s="1">
        <f t="shared" si="13"/>
        <v>0.24090723183605167</v>
      </c>
      <c r="S140" s="1">
        <f t="shared" si="13"/>
        <v>0.24090723183605167</v>
      </c>
      <c r="T140" s="1">
        <f t="shared" si="13"/>
        <v>0.24090723183605167</v>
      </c>
      <c r="U140" s="1">
        <f t="shared" si="14"/>
        <v>0.25542269824840869</v>
      </c>
    </row>
    <row r="141" spans="1:21" x14ac:dyDescent="0.25">
      <c r="A141" s="2">
        <v>1</v>
      </c>
      <c r="B141" s="2" t="s">
        <v>155</v>
      </c>
      <c r="C141" s="2">
        <v>2.3504347826086902</v>
      </c>
      <c r="D141" s="2">
        <v>2.4773913043478202</v>
      </c>
      <c r="E141" s="2">
        <v>2.4465217391304299</v>
      </c>
      <c r="F141" s="2">
        <v>2.5278260869565199</v>
      </c>
      <c r="G141" s="2">
        <v>2.50173913043478</v>
      </c>
      <c r="H141" s="2">
        <v>2.66869565217391</v>
      </c>
      <c r="I141" s="1">
        <f t="shared" si="12"/>
        <v>0.19379064940792112</v>
      </c>
      <c r="J141" s="1">
        <f t="shared" si="12"/>
        <v>0.19379064940792112</v>
      </c>
      <c r="K141" s="1">
        <f t="shared" si="12"/>
        <v>0.20414154921692962</v>
      </c>
      <c r="L141" s="1">
        <f t="shared" si="12"/>
        <v>0.20414154921692962</v>
      </c>
      <c r="M141" s="1">
        <f t="shared" si="12"/>
        <v>0.20414154921692962</v>
      </c>
      <c r="N141" s="1">
        <f t="shared" si="12"/>
        <v>0.20162580290090659</v>
      </c>
      <c r="O141" s="1">
        <f t="shared" si="12"/>
        <v>0.20162580290090659</v>
      </c>
      <c r="P141" s="1">
        <f t="shared" si="12"/>
        <v>0.20162580290090659</v>
      </c>
      <c r="Q141" s="1">
        <f t="shared" si="12"/>
        <v>0.20825028839341897</v>
      </c>
      <c r="R141" s="1">
        <f t="shared" si="13"/>
        <v>0.20825028839341897</v>
      </c>
      <c r="S141" s="1">
        <f t="shared" si="13"/>
        <v>0.20825028839341897</v>
      </c>
      <c r="T141" s="1">
        <f t="shared" si="13"/>
        <v>0.20612530984660538</v>
      </c>
      <c r="U141" s="1">
        <f t="shared" si="14"/>
        <v>0.21971661537294462</v>
      </c>
    </row>
    <row r="142" spans="1:21" x14ac:dyDescent="0.25">
      <c r="A142" s="2">
        <v>2</v>
      </c>
      <c r="B142" s="2" t="s">
        <v>156</v>
      </c>
      <c r="C142" s="2">
        <v>2.3485714285714199</v>
      </c>
      <c r="D142" s="2">
        <v>2.3386363636363598</v>
      </c>
      <c r="E142" s="2">
        <v>2.1763636363636301</v>
      </c>
      <c r="F142" s="2">
        <v>2.3395454545454499</v>
      </c>
      <c r="G142" s="2">
        <v>2.25</v>
      </c>
      <c r="H142" s="2">
        <v>2.49272727272727</v>
      </c>
      <c r="I142" s="1">
        <f t="shared" si="12"/>
        <v>0.19363864055832458</v>
      </c>
      <c r="J142" s="1">
        <f t="shared" si="12"/>
        <v>0.19282811418561696</v>
      </c>
      <c r="K142" s="1">
        <f t="shared" si="12"/>
        <v>0.19282811418561696</v>
      </c>
      <c r="L142" s="1">
        <f t="shared" si="12"/>
        <v>0.19282811418561696</v>
      </c>
      <c r="M142" s="1">
        <f t="shared" si="12"/>
        <v>0.17957929633329872</v>
      </c>
      <c r="N142" s="1">
        <f t="shared" si="12"/>
        <v>0.17957929633329872</v>
      </c>
      <c r="O142" s="1">
        <f t="shared" si="12"/>
        <v>0.17957929633329872</v>
      </c>
      <c r="P142" s="1">
        <f t="shared" si="12"/>
        <v>0.1929022829954663</v>
      </c>
      <c r="Q142" s="1">
        <f t="shared" si="12"/>
        <v>0.1929022829954663</v>
      </c>
      <c r="R142" s="1">
        <f t="shared" si="13"/>
        <v>0.1929022829954663</v>
      </c>
      <c r="S142" s="1">
        <f t="shared" si="13"/>
        <v>0.1855937535336194</v>
      </c>
      <c r="T142" s="1">
        <f t="shared" si="13"/>
        <v>0.1855937535336194</v>
      </c>
      <c r="U142" s="1">
        <f t="shared" si="14"/>
        <v>0.20539111113797581</v>
      </c>
    </row>
    <row r="143" spans="1:21" x14ac:dyDescent="0.25">
      <c r="A143" s="2">
        <v>3</v>
      </c>
      <c r="B143" s="2" t="s">
        <v>157</v>
      </c>
      <c r="C143" s="2">
        <v>2.3661904761904702</v>
      </c>
      <c r="D143" s="2">
        <v>2.0857142857142801</v>
      </c>
      <c r="E143" s="2">
        <v>2.2390476190476098</v>
      </c>
      <c r="F143" s="2">
        <v>1.9199999999999899</v>
      </c>
      <c r="G143" s="2">
        <v>2.2361904761904698</v>
      </c>
      <c r="H143" s="2">
        <v>2.2409523809523799</v>
      </c>
      <c r="I143" s="1">
        <f t="shared" si="12"/>
        <v>0.172169796845556</v>
      </c>
      <c r="J143" s="1">
        <f t="shared" si="12"/>
        <v>0.172169796845556</v>
      </c>
      <c r="K143" s="1">
        <f t="shared" si="12"/>
        <v>0.172169796845556</v>
      </c>
      <c r="L143" s="1">
        <f t="shared" si="12"/>
        <v>0.18469943840597747</v>
      </c>
      <c r="M143" s="1">
        <f t="shared" si="12"/>
        <v>0.18469943840597747</v>
      </c>
      <c r="N143" s="1">
        <f t="shared" si="12"/>
        <v>0.18469943840597747</v>
      </c>
      <c r="O143" s="1">
        <f t="shared" si="12"/>
        <v>0.1586090332465151</v>
      </c>
      <c r="P143" s="1">
        <f t="shared" si="12"/>
        <v>0.1586090332465151</v>
      </c>
      <c r="Q143" s="1">
        <f t="shared" si="12"/>
        <v>0.1586090332465151</v>
      </c>
      <c r="R143" s="1">
        <f t="shared" si="13"/>
        <v>0.18446612436449072</v>
      </c>
      <c r="S143" s="1">
        <f t="shared" si="13"/>
        <v>0.18446612436449072</v>
      </c>
      <c r="T143" s="1">
        <f t="shared" si="13"/>
        <v>0.18446612436449072</v>
      </c>
      <c r="U143" s="1">
        <f t="shared" si="14"/>
        <v>0.18485497777989135</v>
      </c>
    </row>
    <row r="144" spans="1:21" x14ac:dyDescent="0.25">
      <c r="A144" s="2">
        <v>1</v>
      </c>
      <c r="B144" s="2" t="s">
        <v>158</v>
      </c>
      <c r="C144" s="2">
        <v>2.4521739130434699</v>
      </c>
      <c r="D144" s="2">
        <v>2.1595652173912998</v>
      </c>
      <c r="E144" s="2">
        <v>2.2456521739130402</v>
      </c>
      <c r="F144" s="2">
        <v>1.8326086956521701</v>
      </c>
      <c r="G144" s="2">
        <v>2.1256521739130401</v>
      </c>
      <c r="H144" s="2">
        <v>2.2386956521739099</v>
      </c>
      <c r="I144" s="1">
        <f t="shared" si="12"/>
        <v>0.20208648447141986</v>
      </c>
      <c r="J144" s="1">
        <f t="shared" si="12"/>
        <v>0.20208648447141986</v>
      </c>
      <c r="K144" s="1">
        <f t="shared" si="12"/>
        <v>0.17820668161512287</v>
      </c>
      <c r="L144" s="1">
        <f t="shared" si="12"/>
        <v>0.17820668161512287</v>
      </c>
      <c r="M144" s="1">
        <f t="shared" si="12"/>
        <v>0.17820668161512287</v>
      </c>
      <c r="N144" s="1">
        <f t="shared" si="12"/>
        <v>0.18523874291624942</v>
      </c>
      <c r="O144" s="1">
        <f t="shared" si="12"/>
        <v>0.18523874291624942</v>
      </c>
      <c r="P144" s="1">
        <f t="shared" si="12"/>
        <v>0.18523874291624942</v>
      </c>
      <c r="Q144" s="1">
        <f t="shared" si="12"/>
        <v>0.15144946914547042</v>
      </c>
      <c r="R144" s="1">
        <f t="shared" si="13"/>
        <v>0.15144946914547042</v>
      </c>
      <c r="S144" s="1">
        <f t="shared" si="13"/>
        <v>0.15144946914547042</v>
      </c>
      <c r="T144" s="1">
        <f t="shared" si="13"/>
        <v>0.1754349841531333</v>
      </c>
      <c r="U144" s="1">
        <f t="shared" si="14"/>
        <v>0.18467069714394047</v>
      </c>
    </row>
    <row r="145" spans="1:21" x14ac:dyDescent="0.25">
      <c r="A145" s="2">
        <v>2</v>
      </c>
      <c r="B145" s="2" t="s">
        <v>159</v>
      </c>
      <c r="C145" s="2">
        <v>2.4784999999999902</v>
      </c>
      <c r="D145" s="2">
        <v>2.1924999999999999</v>
      </c>
      <c r="E145" s="2">
        <v>2.2934999999999901</v>
      </c>
      <c r="F145" s="2">
        <v>1.88699999999999</v>
      </c>
      <c r="G145" s="2">
        <v>2.1604999999999999</v>
      </c>
      <c r="H145" s="2">
        <v>2.2909999999999902</v>
      </c>
      <c r="I145" s="1">
        <f t="shared" si="12"/>
        <v>0.2042318905626006</v>
      </c>
      <c r="J145" s="1">
        <f t="shared" si="12"/>
        <v>0.18089761910478064</v>
      </c>
      <c r="K145" s="1">
        <f t="shared" si="12"/>
        <v>0.18089761910478064</v>
      </c>
      <c r="L145" s="1">
        <f t="shared" si="12"/>
        <v>0.18089761910478064</v>
      </c>
      <c r="M145" s="1">
        <f t="shared" si="12"/>
        <v>0.18914487316534778</v>
      </c>
      <c r="N145" s="1">
        <f t="shared" si="12"/>
        <v>0.18914487316534778</v>
      </c>
      <c r="O145" s="1">
        <f t="shared" si="12"/>
        <v>0.18914487316534778</v>
      </c>
      <c r="P145" s="1">
        <f t="shared" si="12"/>
        <v>0.1559061578714882</v>
      </c>
      <c r="Q145" s="1">
        <f t="shared" si="12"/>
        <v>0.1559061578714882</v>
      </c>
      <c r="R145" s="1">
        <f t="shared" si="13"/>
        <v>0.1559061578714882</v>
      </c>
      <c r="S145" s="1">
        <f t="shared" si="13"/>
        <v>0.17828306902312185</v>
      </c>
      <c r="T145" s="1">
        <f t="shared" si="13"/>
        <v>0.17828306902312185</v>
      </c>
      <c r="U145" s="1">
        <f t="shared" si="14"/>
        <v>0.18894082332521211</v>
      </c>
    </row>
    <row r="146" spans="1:21" x14ac:dyDescent="0.25">
      <c r="A146" s="2">
        <v>3</v>
      </c>
      <c r="B146" s="2" t="s">
        <v>160</v>
      </c>
      <c r="C146" s="2">
        <v>1.9895238095237999</v>
      </c>
      <c r="D146" s="2">
        <v>2.0933333333333302</v>
      </c>
      <c r="E146" s="2">
        <v>1.61666666666666</v>
      </c>
      <c r="F146" s="2">
        <v>2.1247619047619</v>
      </c>
      <c r="G146" s="2">
        <v>2.1895238095237999</v>
      </c>
      <c r="H146" s="2">
        <v>1.9575</v>
      </c>
      <c r="I146" s="1">
        <f t="shared" si="12"/>
        <v>0.17279279490727273</v>
      </c>
      <c r="J146" s="1">
        <f t="shared" si="12"/>
        <v>0.17279279490727273</v>
      </c>
      <c r="K146" s="1">
        <f t="shared" si="12"/>
        <v>0.17279279490727273</v>
      </c>
      <c r="L146" s="1">
        <f t="shared" si="12"/>
        <v>0.13373415862558691</v>
      </c>
      <c r="M146" s="1">
        <f t="shared" si="12"/>
        <v>0.13373415862558691</v>
      </c>
      <c r="N146" s="1">
        <f t="shared" si="12"/>
        <v>0.13373415862558691</v>
      </c>
      <c r="O146" s="1">
        <f t="shared" si="12"/>
        <v>0.17536221150011855</v>
      </c>
      <c r="P146" s="1">
        <f t="shared" si="12"/>
        <v>0.17536221150011855</v>
      </c>
      <c r="Q146" s="1">
        <f t="shared" si="12"/>
        <v>0.17536221150011855</v>
      </c>
      <c r="R146" s="1">
        <f t="shared" si="13"/>
        <v>0.18065448204047652</v>
      </c>
      <c r="S146" s="1">
        <f t="shared" si="13"/>
        <v>0.18065448204047652</v>
      </c>
      <c r="T146" s="1">
        <f t="shared" si="13"/>
        <v>0.18065448204047652</v>
      </c>
      <c r="U146" s="1">
        <f t="shared" si="14"/>
        <v>0.16167950894248051</v>
      </c>
    </row>
    <row r="147" spans="1:21" x14ac:dyDescent="0.25">
      <c r="A147" s="2">
        <v>1</v>
      </c>
      <c r="B147" s="2" t="s">
        <v>161</v>
      </c>
      <c r="C147" s="2">
        <v>1.8559090909090901</v>
      </c>
      <c r="D147" s="2">
        <v>2.0018181818181802</v>
      </c>
      <c r="E147" s="2">
        <v>1.5336363636363599</v>
      </c>
      <c r="F147" s="2">
        <v>2.1340909090908999</v>
      </c>
      <c r="G147" s="2">
        <v>2.1536363636363598</v>
      </c>
      <c r="H147" s="2">
        <v>1.9377272727272701</v>
      </c>
      <c r="I147" s="1">
        <f t="shared" si="12"/>
        <v>0.15335891290388926</v>
      </c>
      <c r="J147" s="1">
        <f t="shared" si="12"/>
        <v>0.15335891290388926</v>
      </c>
      <c r="K147" s="1">
        <f t="shared" si="12"/>
        <v>0.16530691857554736</v>
      </c>
      <c r="L147" s="1">
        <f t="shared" si="12"/>
        <v>0.16530691857554736</v>
      </c>
      <c r="M147" s="1">
        <f t="shared" si="12"/>
        <v>0.16530691857554736</v>
      </c>
      <c r="N147" s="1">
        <f t="shared" si="12"/>
        <v>0.12691338646735328</v>
      </c>
      <c r="O147" s="1">
        <f t="shared" si="12"/>
        <v>0.12691338646735328</v>
      </c>
      <c r="P147" s="1">
        <f t="shared" si="12"/>
        <v>0.12691338646735328</v>
      </c>
      <c r="Q147" s="1">
        <f t="shared" si="12"/>
        <v>0.17612475694379626</v>
      </c>
      <c r="R147" s="1">
        <f t="shared" si="13"/>
        <v>0.17612475694379626</v>
      </c>
      <c r="S147" s="1">
        <f t="shared" si="13"/>
        <v>0.17612475694379626</v>
      </c>
      <c r="T147" s="1">
        <f t="shared" si="13"/>
        <v>0.17772217996427919</v>
      </c>
      <c r="U147" s="1">
        <f t="shared" si="14"/>
        <v>0.16006065988927176</v>
      </c>
    </row>
    <row r="148" spans="1:21" x14ac:dyDescent="0.25">
      <c r="A148" s="2">
        <v>2</v>
      </c>
      <c r="B148" s="2" t="s">
        <v>162</v>
      </c>
      <c r="C148" s="2">
        <v>1.6838888888888801</v>
      </c>
      <c r="D148" s="2">
        <v>1.877</v>
      </c>
      <c r="E148" s="2">
        <v>1.3645</v>
      </c>
      <c r="F148" s="2">
        <v>1.9894999999999901</v>
      </c>
      <c r="G148" s="2">
        <v>2.0294999999999899</v>
      </c>
      <c r="H148" s="2">
        <v>1.8824999999999901</v>
      </c>
      <c r="I148" s="1">
        <f t="shared" si="12"/>
        <v>0.13925258743272551</v>
      </c>
      <c r="J148" s="1">
        <f t="shared" si="12"/>
        <v>0.15508694629475794</v>
      </c>
      <c r="K148" s="1">
        <f t="shared" si="12"/>
        <v>0.15508694629475794</v>
      </c>
      <c r="L148" s="1">
        <f t="shared" si="12"/>
        <v>0.15508694629475794</v>
      </c>
      <c r="M148" s="1">
        <f t="shared" si="12"/>
        <v>0.11300334447614802</v>
      </c>
      <c r="N148" s="1">
        <f t="shared" si="12"/>
        <v>0.11300334447614802</v>
      </c>
      <c r="O148" s="1">
        <f t="shared" si="12"/>
        <v>0.11300334447614802</v>
      </c>
      <c r="P148" s="1">
        <f t="shared" si="12"/>
        <v>0.16429882971333853</v>
      </c>
      <c r="Q148" s="1">
        <f t="shared" si="12"/>
        <v>0.16429882971333853</v>
      </c>
      <c r="R148" s="1">
        <f t="shared" si="13"/>
        <v>0.16429882971333853</v>
      </c>
      <c r="S148" s="1">
        <f t="shared" si="13"/>
        <v>0.16757192148910693</v>
      </c>
      <c r="T148" s="1">
        <f t="shared" si="13"/>
        <v>0.16757192148910693</v>
      </c>
      <c r="U148" s="1">
        <f t="shared" si="14"/>
        <v>0.15553752178321112</v>
      </c>
    </row>
    <row r="149" spans="1:21" x14ac:dyDescent="0.25">
      <c r="A149" s="2">
        <v>3</v>
      </c>
      <c r="B149" s="2" t="s">
        <v>163</v>
      </c>
      <c r="C149" s="2">
        <v>1.83052631578947</v>
      </c>
      <c r="D149" s="2">
        <v>1.32526315789473</v>
      </c>
      <c r="E149" s="2">
        <v>1.9378947368421</v>
      </c>
      <c r="F149" s="2">
        <v>1.9305263157894701</v>
      </c>
      <c r="G149" s="2">
        <v>1.8552631578947301</v>
      </c>
      <c r="H149" s="2">
        <v>1.76368421052631</v>
      </c>
      <c r="I149" s="1">
        <f t="shared" si="12"/>
        <v>0.10977340435640581</v>
      </c>
      <c r="J149" s="1">
        <f t="shared" si="12"/>
        <v>0.10977340435640581</v>
      </c>
      <c r="K149" s="1">
        <f t="shared" si="12"/>
        <v>0.10977340435640581</v>
      </c>
      <c r="L149" s="1">
        <f t="shared" si="12"/>
        <v>0.16007437185809881</v>
      </c>
      <c r="M149" s="1">
        <f t="shared" si="12"/>
        <v>0.16007437185809881</v>
      </c>
      <c r="N149" s="1">
        <f t="shared" si="12"/>
        <v>0.16007437185809881</v>
      </c>
      <c r="O149" s="1">
        <f t="shared" si="12"/>
        <v>0.15947102569469074</v>
      </c>
      <c r="P149" s="1">
        <f t="shared" si="12"/>
        <v>0.15947102569469074</v>
      </c>
      <c r="Q149" s="1">
        <f t="shared" si="12"/>
        <v>0.15947102569469074</v>
      </c>
      <c r="R149" s="1">
        <f t="shared" si="13"/>
        <v>0.15330598474485591</v>
      </c>
      <c r="S149" s="1">
        <f t="shared" si="13"/>
        <v>0.15330598474485591</v>
      </c>
      <c r="T149" s="1">
        <f t="shared" si="13"/>
        <v>0.15330598474485591</v>
      </c>
      <c r="U149" s="1">
        <f t="shared" si="14"/>
        <v>0.14579883202845423</v>
      </c>
    </row>
    <row r="150" spans="1:21" x14ac:dyDescent="0.25">
      <c r="A150" s="2">
        <v>1</v>
      </c>
      <c r="B150" s="2" t="s">
        <v>164</v>
      </c>
      <c r="C150" s="2">
        <v>1.871</v>
      </c>
      <c r="D150" s="2">
        <v>1.2070000000000001</v>
      </c>
      <c r="E150" s="2">
        <v>1.8454999999999999</v>
      </c>
      <c r="F150" s="2">
        <v>1.75599999999999</v>
      </c>
      <c r="G150" s="2">
        <v>1.7004999999999999</v>
      </c>
      <c r="H150" s="2">
        <v>1.6344999999999901</v>
      </c>
      <c r="I150" s="1">
        <f t="shared" si="12"/>
        <v>0.15459538396682682</v>
      </c>
      <c r="J150" s="1">
        <f t="shared" si="12"/>
        <v>0.15459538396682682</v>
      </c>
      <c r="K150" s="1">
        <f t="shared" si="12"/>
        <v>0.10003115143026875</v>
      </c>
      <c r="L150" s="1">
        <f t="shared" si="12"/>
        <v>0.10003115143026875</v>
      </c>
      <c r="M150" s="1">
        <f t="shared" si="12"/>
        <v>0.10003115143026875</v>
      </c>
      <c r="N150" s="1">
        <f t="shared" si="12"/>
        <v>0.15250594794893324</v>
      </c>
      <c r="O150" s="1">
        <f t="shared" si="12"/>
        <v>0.15250594794893324</v>
      </c>
      <c r="P150" s="1">
        <f t="shared" si="12"/>
        <v>0.15250594794893324</v>
      </c>
      <c r="Q150" s="1">
        <f t="shared" si="12"/>
        <v>0.1451686399304597</v>
      </c>
      <c r="R150" s="1">
        <f t="shared" si="13"/>
        <v>0.1451686399304597</v>
      </c>
      <c r="S150" s="1">
        <f t="shared" si="13"/>
        <v>0.1451686399304597</v>
      </c>
      <c r="T150" s="1">
        <f t="shared" si="13"/>
        <v>0.14061571694463648</v>
      </c>
      <c r="U150" s="1">
        <f t="shared" si="14"/>
        <v>0.13519846454630446</v>
      </c>
    </row>
    <row r="151" spans="1:21" x14ac:dyDescent="0.25">
      <c r="A151" s="2">
        <v>2</v>
      </c>
      <c r="B151" s="2" t="s">
        <v>165</v>
      </c>
      <c r="C151" s="2">
        <v>1.90099999999999</v>
      </c>
      <c r="D151" s="2">
        <v>1.19333333333333</v>
      </c>
      <c r="E151" s="2">
        <v>1.7790476190476101</v>
      </c>
      <c r="F151" s="2">
        <v>1.6757142857142799</v>
      </c>
      <c r="G151" s="2">
        <v>1.6428571428571399</v>
      </c>
      <c r="H151" s="2">
        <v>1.5661904761904699</v>
      </c>
      <c r="I151" s="1">
        <f t="shared" si="12"/>
        <v>0.15705293026551104</v>
      </c>
      <c r="J151" s="1">
        <f t="shared" si="12"/>
        <v>9.8904649610132012E-2</v>
      </c>
      <c r="K151" s="1">
        <f t="shared" si="12"/>
        <v>9.8904649610132012E-2</v>
      </c>
      <c r="L151" s="1">
        <f t="shared" si="12"/>
        <v>9.8904649610132012E-2</v>
      </c>
      <c r="M151" s="1">
        <f t="shared" si="12"/>
        <v>0.14705867436062281</v>
      </c>
      <c r="N151" s="1">
        <f t="shared" si="12"/>
        <v>0.14705867436062281</v>
      </c>
      <c r="O151" s="1">
        <f t="shared" si="12"/>
        <v>0.14705867436062281</v>
      </c>
      <c r="P151" s="1">
        <f t="shared" si="12"/>
        <v>0.13858169385501107</v>
      </c>
      <c r="Q151" s="1">
        <f t="shared" si="12"/>
        <v>0.13858169385501107</v>
      </c>
      <c r="R151" s="1">
        <f t="shared" si="13"/>
        <v>0.13858169385501107</v>
      </c>
      <c r="S151" s="1">
        <f t="shared" si="13"/>
        <v>0.13588459361797423</v>
      </c>
      <c r="T151" s="1">
        <f t="shared" si="13"/>
        <v>0.13588459361797423</v>
      </c>
      <c r="U151" s="1">
        <f t="shared" si="14"/>
        <v>0.12958825037165944</v>
      </c>
    </row>
    <row r="152" spans="1:21" x14ac:dyDescent="0.25">
      <c r="A152" s="2">
        <v>3</v>
      </c>
      <c r="B152" s="2" t="s">
        <v>166</v>
      </c>
      <c r="C152" s="2">
        <v>0.76249999999999996</v>
      </c>
      <c r="D152" s="2">
        <v>1.35699999999999</v>
      </c>
      <c r="E152" s="2">
        <v>1.3014999999999901</v>
      </c>
      <c r="F152" s="2">
        <v>1.3354999999999999</v>
      </c>
      <c r="G152" s="2">
        <v>1.51249999999999</v>
      </c>
      <c r="H152" s="2">
        <v>1.48349999999999</v>
      </c>
      <c r="I152" s="1">
        <f t="shared" si="12"/>
        <v>0.11238604010328501</v>
      </c>
      <c r="J152" s="1">
        <f t="shared" si="12"/>
        <v>0.11238604010328501</v>
      </c>
      <c r="K152" s="1">
        <f t="shared" si="12"/>
        <v>0.11238604010328501</v>
      </c>
      <c r="L152" s="1">
        <f t="shared" si="12"/>
        <v>0.10781668594050942</v>
      </c>
      <c r="M152" s="1">
        <f t="shared" si="12"/>
        <v>0.10781668594050942</v>
      </c>
      <c r="N152" s="1">
        <f t="shared" si="12"/>
        <v>0.10781668594050942</v>
      </c>
      <c r="O152" s="1">
        <f t="shared" si="12"/>
        <v>0.11061620214503076</v>
      </c>
      <c r="P152" s="1">
        <f t="shared" si="12"/>
        <v>0.11061620214503076</v>
      </c>
      <c r="Q152" s="1">
        <f t="shared" si="12"/>
        <v>0.11061620214503076</v>
      </c>
      <c r="R152" s="1">
        <f t="shared" si="13"/>
        <v>0.1251762603324158</v>
      </c>
      <c r="S152" s="1">
        <f t="shared" si="13"/>
        <v>0.1251762603324158</v>
      </c>
      <c r="T152" s="1">
        <f t="shared" si="13"/>
        <v>0.1251762603324158</v>
      </c>
      <c r="U152" s="1">
        <f t="shared" si="14"/>
        <v>0.12279230895417825</v>
      </c>
    </row>
    <row r="153" spans="1:21" x14ac:dyDescent="0.25">
      <c r="A153" s="2">
        <v>1</v>
      </c>
      <c r="B153" s="2" t="s">
        <v>167</v>
      </c>
      <c r="C153" s="2">
        <v>0.319565217391304</v>
      </c>
      <c r="D153" s="2">
        <v>0.89565217391304297</v>
      </c>
      <c r="E153" s="2">
        <v>0.925652173913043</v>
      </c>
      <c r="F153" s="2">
        <v>1.08478260869565</v>
      </c>
      <c r="G153" s="2">
        <v>1.3495652173913</v>
      </c>
      <c r="H153" s="2">
        <v>1.4113043478260801</v>
      </c>
      <c r="I153" s="1">
        <f t="shared" si="12"/>
        <v>2.659150932939891E-2</v>
      </c>
      <c r="J153" s="1">
        <f t="shared" si="12"/>
        <v>2.659150932939891E-2</v>
      </c>
      <c r="K153" s="1">
        <f t="shared" si="12"/>
        <v>7.4333029948703278E-2</v>
      </c>
      <c r="L153" s="1">
        <f t="shared" si="12"/>
        <v>7.4333029948703278E-2</v>
      </c>
      <c r="M153" s="1">
        <f t="shared" si="12"/>
        <v>7.4333029948703278E-2</v>
      </c>
      <c r="N153" s="1">
        <f t="shared" si="12"/>
        <v>7.6812341380705362E-2</v>
      </c>
      <c r="O153" s="1">
        <f t="shared" si="12"/>
        <v>7.6812341380705362E-2</v>
      </c>
      <c r="P153" s="1">
        <f t="shared" si="12"/>
        <v>7.6812341380705362E-2</v>
      </c>
      <c r="Q153" s="1">
        <f t="shared" si="12"/>
        <v>8.9952186873243356E-2</v>
      </c>
      <c r="R153" s="1">
        <f t="shared" si="13"/>
        <v>8.9952186873243356E-2</v>
      </c>
      <c r="S153" s="1">
        <f t="shared" si="13"/>
        <v>8.9952186873243356E-2</v>
      </c>
      <c r="T153" s="1">
        <f t="shared" si="13"/>
        <v>0.11177406226625664</v>
      </c>
      <c r="U153" s="1">
        <f t="shared" si="14"/>
        <v>0.11685473596660945</v>
      </c>
    </row>
    <row r="154" spans="1:21" x14ac:dyDescent="0.25">
      <c r="A154" s="2">
        <v>2</v>
      </c>
      <c r="B154" s="2" t="s">
        <v>168</v>
      </c>
      <c r="C154" s="2">
        <v>-4.5999999999999902E-2</v>
      </c>
      <c r="D154" s="2">
        <v>0.57476190476190403</v>
      </c>
      <c r="E154" s="2">
        <v>0.69095238095237999</v>
      </c>
      <c r="F154" s="2">
        <v>0.86476190476190395</v>
      </c>
      <c r="G154" s="2">
        <v>1.24857142857142</v>
      </c>
      <c r="H154" s="2">
        <v>1.3528571428571401</v>
      </c>
      <c r="I154" s="1">
        <f t="shared" si="12"/>
        <v>-3.8341417653797727E-3</v>
      </c>
      <c r="J154" s="1">
        <f t="shared" si="12"/>
        <v>4.7771110969141439E-2</v>
      </c>
      <c r="K154" s="1">
        <f t="shared" si="12"/>
        <v>4.7771110969141439E-2</v>
      </c>
      <c r="L154" s="1">
        <f t="shared" ref="L154:Q185" si="15">((1 + HLOOKUP(ROUNDUP(($A154+RIGHT(L$2,1))/3,0)*3,$C:$G,ROW(),TRUE)/100)^(1/12)-1)*100</f>
        <v>4.7771110969141439E-2</v>
      </c>
      <c r="M154" s="1">
        <f t="shared" si="15"/>
        <v>5.739781991693782E-2</v>
      </c>
      <c r="N154" s="1">
        <f t="shared" si="15"/>
        <v>5.739781991693782E-2</v>
      </c>
      <c r="O154" s="1">
        <f t="shared" si="15"/>
        <v>5.739781991693782E-2</v>
      </c>
      <c r="P154" s="1">
        <f t="shared" si="15"/>
        <v>7.1779437130925494E-2</v>
      </c>
      <c r="Q154" s="1">
        <f t="shared" si="15"/>
        <v>7.1779437130925494E-2</v>
      </c>
      <c r="R154" s="1">
        <f t="shared" si="13"/>
        <v>7.1779437130925494E-2</v>
      </c>
      <c r="S154" s="1">
        <f t="shared" si="13"/>
        <v>0.10345690103250593</v>
      </c>
      <c r="T154" s="1">
        <f t="shared" si="13"/>
        <v>0.10345690103250593</v>
      </c>
      <c r="U154" s="1">
        <f t="shared" si="14"/>
        <v>0.11204503497315166</v>
      </c>
    </row>
    <row r="155" spans="1:21" x14ac:dyDescent="0.25">
      <c r="A155" s="2">
        <v>3</v>
      </c>
      <c r="B155" s="2" t="s">
        <v>169</v>
      </c>
      <c r="C155" s="2">
        <v>0.16999999999999901</v>
      </c>
      <c r="D155" s="2">
        <v>0.31818181818181801</v>
      </c>
      <c r="E155" s="2">
        <v>0.65500000000000003</v>
      </c>
      <c r="F155" s="2">
        <v>1.1431818181818101</v>
      </c>
      <c r="G155" s="2">
        <v>1.2754545454545401</v>
      </c>
      <c r="H155" s="2">
        <v>1.3064285714285699</v>
      </c>
      <c r="I155" s="1">
        <f t="shared" ref="I155:Q186" si="16">((1 + HLOOKUP(ROUNDUP(($A155+RIGHT(I$2,1))/3,0)*3,$C:$G,ROW(),TRUE)/100)^(1/12)-1)*100</f>
        <v>2.6476562009203342E-2</v>
      </c>
      <c r="J155" s="1">
        <f t="shared" si="16"/>
        <v>2.6476562009203342E-2</v>
      </c>
      <c r="K155" s="1">
        <f t="shared" si="16"/>
        <v>2.6476562009203342E-2</v>
      </c>
      <c r="L155" s="1">
        <f t="shared" si="15"/>
        <v>5.4420152083856088E-2</v>
      </c>
      <c r="M155" s="1">
        <f t="shared" si="15"/>
        <v>5.4420152083856088E-2</v>
      </c>
      <c r="N155" s="1">
        <f t="shared" si="15"/>
        <v>5.4420152083856088E-2</v>
      </c>
      <c r="O155" s="1">
        <f t="shared" si="15"/>
        <v>9.476961731633704E-2</v>
      </c>
      <c r="P155" s="1">
        <f t="shared" si="15"/>
        <v>9.476961731633704E-2</v>
      </c>
      <c r="Q155" s="1">
        <f t="shared" si="15"/>
        <v>9.476961731633704E-2</v>
      </c>
      <c r="R155" s="1">
        <f t="shared" si="13"/>
        <v>0.10567155408696127</v>
      </c>
      <c r="S155" s="1">
        <f t="shared" si="13"/>
        <v>0.10567155408696127</v>
      </c>
      <c r="T155" s="1">
        <f t="shared" si="13"/>
        <v>0.10567155408696127</v>
      </c>
      <c r="U155" s="1">
        <f t="shared" si="14"/>
        <v>0.1082225515359081</v>
      </c>
    </row>
    <row r="156" spans="1:21" x14ac:dyDescent="0.25">
      <c r="A156" s="2">
        <v>1</v>
      </c>
      <c r="B156" s="2" t="s">
        <v>170</v>
      </c>
      <c r="C156" s="2">
        <v>-4.6521739130434697E-2</v>
      </c>
      <c r="D156" s="2">
        <v>0.105217391304347</v>
      </c>
      <c r="E156" s="2">
        <v>0.54782608695652102</v>
      </c>
      <c r="F156" s="2">
        <v>1.05739130434782</v>
      </c>
      <c r="G156" s="2">
        <v>1.2173913043478199</v>
      </c>
      <c r="H156" s="2">
        <v>1.22347826086956</v>
      </c>
      <c r="I156" s="1">
        <f t="shared" si="16"/>
        <v>-3.877638471727618E-3</v>
      </c>
      <c r="J156" s="1">
        <f t="shared" si="16"/>
        <v>-3.877638471727618E-3</v>
      </c>
      <c r="K156" s="1">
        <f t="shared" si="16"/>
        <v>8.7638903901288145E-3</v>
      </c>
      <c r="L156" s="1">
        <f t="shared" si="15"/>
        <v>8.7638903901288145E-3</v>
      </c>
      <c r="M156" s="1">
        <f t="shared" si="15"/>
        <v>8.7638903901288145E-3</v>
      </c>
      <c r="N156" s="1">
        <f t="shared" si="15"/>
        <v>4.5537946856510914E-2</v>
      </c>
      <c r="O156" s="1">
        <f t="shared" si="15"/>
        <v>4.5537946856510914E-2</v>
      </c>
      <c r="P156" s="1">
        <f t="shared" si="15"/>
        <v>4.5537946856510914E-2</v>
      </c>
      <c r="Q156" s="1">
        <f t="shared" si="15"/>
        <v>8.7691761823460723E-2</v>
      </c>
      <c r="R156" s="1">
        <f t="shared" si="13"/>
        <v>8.7691761823460723E-2</v>
      </c>
      <c r="S156" s="1">
        <f t="shared" si="13"/>
        <v>8.7691761823460723E-2</v>
      </c>
      <c r="T156" s="1">
        <f t="shared" si="13"/>
        <v>0.10088758176856061</v>
      </c>
      <c r="U156" s="1">
        <f t="shared" si="14"/>
        <v>0.10138921901101661</v>
      </c>
    </row>
    <row r="157" spans="1:21" x14ac:dyDescent="0.25">
      <c r="A157" s="2">
        <v>2</v>
      </c>
      <c r="B157" s="2" t="s">
        <v>171</v>
      </c>
      <c r="C157" s="2">
        <v>-9.3157894736842106E-2</v>
      </c>
      <c r="D157" s="2">
        <v>7.4999999999999997E-2</v>
      </c>
      <c r="E157" s="2">
        <v>0.38700000000000001</v>
      </c>
      <c r="F157" s="2">
        <v>0.84699999999999998</v>
      </c>
      <c r="G157" s="2">
        <v>1.0174999999999901</v>
      </c>
      <c r="H157" s="2">
        <v>1.0145</v>
      </c>
      <c r="I157" s="1">
        <f t="shared" si="16"/>
        <v>-7.7664745330108254E-3</v>
      </c>
      <c r="J157" s="1">
        <f t="shared" si="16"/>
        <v>6.2478525914011485E-3</v>
      </c>
      <c r="K157" s="1">
        <f t="shared" si="16"/>
        <v>6.2478525914011485E-3</v>
      </c>
      <c r="L157" s="1">
        <f t="shared" si="15"/>
        <v>6.2478525914011485E-3</v>
      </c>
      <c r="M157" s="1">
        <f t="shared" si="15"/>
        <v>3.2192937600084015E-2</v>
      </c>
      <c r="N157" s="1">
        <f t="shared" si="15"/>
        <v>3.2192937600084015E-2</v>
      </c>
      <c r="O157" s="1">
        <f t="shared" si="15"/>
        <v>3.2192937600084015E-2</v>
      </c>
      <c r="P157" s="1">
        <f t="shared" si="15"/>
        <v>7.0310796630779215E-2</v>
      </c>
      <c r="Q157" s="1">
        <f t="shared" si="15"/>
        <v>7.0310796630779215E-2</v>
      </c>
      <c r="R157" s="1">
        <f t="shared" si="13"/>
        <v>7.0310796630779215E-2</v>
      </c>
      <c r="S157" s="1">
        <f t="shared" si="13"/>
        <v>8.4398788841366645E-2</v>
      </c>
      <c r="T157" s="1">
        <f t="shared" si="13"/>
        <v>8.4398788841366645E-2</v>
      </c>
      <c r="U157" s="1">
        <f t="shared" si="14"/>
        <v>8.4151094726214737E-2</v>
      </c>
    </row>
    <row r="158" spans="1:21" x14ac:dyDescent="0.25">
      <c r="A158" s="2">
        <v>3</v>
      </c>
      <c r="B158" s="2" t="s">
        <v>172</v>
      </c>
      <c r="C158" s="2">
        <v>-6.2272727272727202E-2</v>
      </c>
      <c r="D158" s="2">
        <v>0.20499999999999999</v>
      </c>
      <c r="E158" s="2">
        <v>0.65409090909090895</v>
      </c>
      <c r="F158" s="2">
        <v>0.76454545454545397</v>
      </c>
      <c r="G158" s="2">
        <v>0.85999999999999899</v>
      </c>
      <c r="H158" s="2">
        <v>1.1545454545454501</v>
      </c>
      <c r="I158" s="1">
        <f t="shared" si="16"/>
        <v>1.7067303109308263E-2</v>
      </c>
      <c r="J158" s="1">
        <f t="shared" si="16"/>
        <v>1.7067303109308263E-2</v>
      </c>
      <c r="K158" s="1">
        <f t="shared" si="16"/>
        <v>1.7067303109308263E-2</v>
      </c>
      <c r="L158" s="1">
        <f t="shared" si="15"/>
        <v>5.4344846220333309E-2</v>
      </c>
      <c r="M158" s="1">
        <f t="shared" si="15"/>
        <v>5.4344846220333309E-2</v>
      </c>
      <c r="N158" s="1">
        <f t="shared" si="15"/>
        <v>5.4344846220333309E-2</v>
      </c>
      <c r="O158" s="1">
        <f t="shared" si="15"/>
        <v>6.3489947802009006E-2</v>
      </c>
      <c r="P158" s="1">
        <f t="shared" si="15"/>
        <v>6.3489947802009006E-2</v>
      </c>
      <c r="Q158" s="1">
        <f t="shared" si="15"/>
        <v>6.3489947802009006E-2</v>
      </c>
      <c r="R158" s="1">
        <f t="shared" si="13"/>
        <v>7.1385722991923473E-2</v>
      </c>
      <c r="S158" s="1">
        <f t="shared" si="13"/>
        <v>7.1385722991923473E-2</v>
      </c>
      <c r="T158" s="1">
        <f t="shared" si="13"/>
        <v>7.1385722991923473E-2</v>
      </c>
      <c r="U158" s="1">
        <f t="shared" si="14"/>
        <v>9.5706722826460755E-2</v>
      </c>
    </row>
    <row r="159" spans="1:21" x14ac:dyDescent="0.25">
      <c r="A159" s="2">
        <v>1</v>
      </c>
      <c r="B159" s="2" t="s">
        <v>173</v>
      </c>
      <c r="C159" s="2">
        <v>-0.21380952380952301</v>
      </c>
      <c r="D159" s="2">
        <v>-6.9999999999999896E-2</v>
      </c>
      <c r="E159" s="2">
        <v>0.31666666666666599</v>
      </c>
      <c r="F159" s="2">
        <v>0.43380952380952298</v>
      </c>
      <c r="G159" s="2">
        <v>0.56333333333333302</v>
      </c>
      <c r="H159" s="2">
        <v>0.89952380952380895</v>
      </c>
      <c r="I159" s="1">
        <f t="shared" si="16"/>
        <v>-1.7834944609784742E-2</v>
      </c>
      <c r="J159" s="1">
        <f t="shared" si="16"/>
        <v>-1.7834944609784742E-2</v>
      </c>
      <c r="K159" s="1">
        <f t="shared" si="16"/>
        <v>-5.8352056985233602E-3</v>
      </c>
      <c r="L159" s="1">
        <f t="shared" si="15"/>
        <v>-5.8352056985233602E-3</v>
      </c>
      <c r="M159" s="1">
        <f t="shared" si="15"/>
        <v>-5.8352056985233602E-3</v>
      </c>
      <c r="N159" s="1">
        <f t="shared" si="15"/>
        <v>2.6350665657948191E-2</v>
      </c>
      <c r="O159" s="1">
        <f t="shared" si="15"/>
        <v>2.6350665657948191E-2</v>
      </c>
      <c r="P159" s="1">
        <f t="shared" si="15"/>
        <v>2.6350665657948191E-2</v>
      </c>
      <c r="Q159" s="1">
        <f t="shared" si="15"/>
        <v>3.607911384462259E-2</v>
      </c>
      <c r="R159" s="1">
        <f t="shared" si="13"/>
        <v>3.607911384462259E-2</v>
      </c>
      <c r="S159" s="1">
        <f t="shared" si="13"/>
        <v>3.607911384462259E-2</v>
      </c>
      <c r="T159" s="1">
        <f t="shared" si="13"/>
        <v>4.6823670949258656E-2</v>
      </c>
      <c r="U159" s="1">
        <f t="shared" si="14"/>
        <v>7.4653034270832919E-2</v>
      </c>
    </row>
    <row r="160" spans="1:21" x14ac:dyDescent="0.25">
      <c r="A160" s="2">
        <v>2</v>
      </c>
      <c r="B160" s="2" t="s">
        <v>174</v>
      </c>
      <c r="C160" s="2">
        <v>-0.45333333333333298</v>
      </c>
      <c r="D160" s="2">
        <v>-0.53888888888888897</v>
      </c>
      <c r="E160" s="2">
        <v>-0.31</v>
      </c>
      <c r="F160" s="2">
        <v>-0.189444444444444</v>
      </c>
      <c r="G160" s="2">
        <v>9.4444444444444393E-3</v>
      </c>
      <c r="H160" s="2">
        <v>0.63166666666666604</v>
      </c>
      <c r="I160" s="1">
        <f t="shared" si="16"/>
        <v>-3.785649970048377E-2</v>
      </c>
      <c r="J160" s="1">
        <f t="shared" si="16"/>
        <v>-4.5018707929267432E-2</v>
      </c>
      <c r="K160" s="1">
        <f t="shared" si="16"/>
        <v>-4.5018707929267432E-2</v>
      </c>
      <c r="L160" s="1">
        <f t="shared" si="15"/>
        <v>-4.5018707929267432E-2</v>
      </c>
      <c r="M160" s="1">
        <f t="shared" si="15"/>
        <v>-2.5870111055181777E-2</v>
      </c>
      <c r="N160" s="1">
        <f t="shared" si="15"/>
        <v>-2.5870111055181777E-2</v>
      </c>
      <c r="O160" s="1">
        <f t="shared" si="15"/>
        <v>-2.5870111055181777E-2</v>
      </c>
      <c r="P160" s="1">
        <f t="shared" si="15"/>
        <v>-1.5800761330542201E-2</v>
      </c>
      <c r="Q160" s="1">
        <f t="shared" si="15"/>
        <v>-1.5800761330542201E-2</v>
      </c>
      <c r="R160" s="1">
        <f t="shared" si="13"/>
        <v>-1.5800761330542201E-2</v>
      </c>
      <c r="S160" s="1">
        <f t="shared" si="13"/>
        <v>7.8700297059253188E-4</v>
      </c>
      <c r="T160" s="1">
        <f t="shared" si="13"/>
        <v>7.8700297059253188E-4</v>
      </c>
      <c r="U160" s="1">
        <f t="shared" si="14"/>
        <v>5.2487104196075052E-2</v>
      </c>
    </row>
    <row r="161" spans="1:21" x14ac:dyDescent="0.25">
      <c r="A161" s="2">
        <v>3</v>
      </c>
      <c r="B161" s="2" t="s">
        <v>175</v>
      </c>
      <c r="C161" s="2">
        <v>-0.94454545454545402</v>
      </c>
      <c r="D161" s="2">
        <v>-0.883636363636363</v>
      </c>
      <c r="E161" s="2">
        <v>-0.82090909090909103</v>
      </c>
      <c r="F161" s="2">
        <v>-0.477727272727272</v>
      </c>
      <c r="G161" s="2">
        <v>0.35590909090909101</v>
      </c>
      <c r="H161" s="2">
        <v>1.3</v>
      </c>
      <c r="I161" s="1">
        <f t="shared" si="16"/>
        <v>-7.3936285461162488E-2</v>
      </c>
      <c r="J161" s="1">
        <f t="shared" si="16"/>
        <v>-7.3936285461162488E-2</v>
      </c>
      <c r="K161" s="1">
        <f t="shared" si="16"/>
        <v>-7.3936285461162488E-2</v>
      </c>
      <c r="L161" s="1">
        <f t="shared" si="15"/>
        <v>-6.8667838174729656E-2</v>
      </c>
      <c r="M161" s="1">
        <f t="shared" si="15"/>
        <v>-6.8667838174729656E-2</v>
      </c>
      <c r="N161" s="1">
        <f t="shared" si="15"/>
        <v>-6.8667838174729656E-2</v>
      </c>
      <c r="O161" s="1">
        <f t="shared" si="15"/>
        <v>-3.9898041681829532E-2</v>
      </c>
      <c r="P161" s="1">
        <f t="shared" si="15"/>
        <v>-3.9898041681829532E-2</v>
      </c>
      <c r="Q161" s="1">
        <f t="shared" si="15"/>
        <v>-3.9898041681829532E-2</v>
      </c>
      <c r="R161" s="1">
        <f t="shared" si="13"/>
        <v>2.9610819245018405E-2</v>
      </c>
      <c r="S161" s="1">
        <f t="shared" si="13"/>
        <v>2.9610819245018405E-2</v>
      </c>
      <c r="T161" s="1">
        <f t="shared" si="13"/>
        <v>2.9610819245018405E-2</v>
      </c>
      <c r="U161" s="1">
        <f t="shared" si="14"/>
        <v>0.10769315803607071</v>
      </c>
    </row>
    <row r="162" spans="1:21" x14ac:dyDescent="0.25">
      <c r="A162" s="2">
        <v>1</v>
      </c>
      <c r="B162" s="2" t="s">
        <v>176</v>
      </c>
      <c r="C162" s="2">
        <v>-1.2729999999999999</v>
      </c>
      <c r="D162" s="2">
        <v>-1.0595000000000001</v>
      </c>
      <c r="E162" s="2">
        <v>-1.0514999999999901</v>
      </c>
      <c r="F162" s="2">
        <v>-0.74099999999999999</v>
      </c>
      <c r="G162" s="2">
        <v>0.28349999999999997</v>
      </c>
      <c r="H162" s="2">
        <v>0.84899999999999898</v>
      </c>
      <c r="I162" s="1">
        <f t="shared" si="16"/>
        <v>-0.10670736655099544</v>
      </c>
      <c r="J162" s="1">
        <f t="shared" si="16"/>
        <v>-0.10670736655099544</v>
      </c>
      <c r="K162" s="1">
        <f t="shared" si="16"/>
        <v>-8.8723339494800602E-2</v>
      </c>
      <c r="L162" s="1">
        <f t="shared" si="15"/>
        <v>-8.8723339494800602E-2</v>
      </c>
      <c r="M162" s="1">
        <f t="shared" si="15"/>
        <v>-8.8723339494800602E-2</v>
      </c>
      <c r="N162" s="1">
        <f t="shared" si="15"/>
        <v>-8.8050156627594856E-2</v>
      </c>
      <c r="O162" s="1">
        <f t="shared" si="15"/>
        <v>-8.8050156627594856E-2</v>
      </c>
      <c r="P162" s="1">
        <f t="shared" si="15"/>
        <v>-8.8050156627594856E-2</v>
      </c>
      <c r="Q162" s="1">
        <f t="shared" si="15"/>
        <v>-6.1960716675313332E-2</v>
      </c>
      <c r="R162" s="1">
        <f t="shared" si="13"/>
        <v>-6.1960716675313332E-2</v>
      </c>
      <c r="S162" s="1">
        <f t="shared" si="13"/>
        <v>-6.1960716675313332E-2</v>
      </c>
      <c r="T162" s="1">
        <f t="shared" si="13"/>
        <v>2.3594357752210193E-2</v>
      </c>
      <c r="U162" s="1">
        <f t="shared" si="14"/>
        <v>7.0476178184342153E-2</v>
      </c>
    </row>
    <row r="163" spans="1:21" x14ac:dyDescent="0.25">
      <c r="A163" s="2">
        <v>2</v>
      </c>
      <c r="B163" s="2" t="s">
        <v>177</v>
      </c>
      <c r="C163" s="2">
        <v>-1.42473684210526</v>
      </c>
      <c r="D163" s="2">
        <v>-1.1819999999999999</v>
      </c>
      <c r="E163" s="2">
        <v>-1.1214999999999999</v>
      </c>
      <c r="F163" s="2">
        <v>-0.82499999999999896</v>
      </c>
      <c r="G163" s="2">
        <v>0.22649999999999901</v>
      </c>
      <c r="H163" s="2">
        <v>0.92100000000000004</v>
      </c>
      <c r="I163" s="1">
        <f t="shared" si="16"/>
        <v>-0.11951050097604998</v>
      </c>
      <c r="J163" s="1">
        <f t="shared" si="16"/>
        <v>-9.9037688554803882E-2</v>
      </c>
      <c r="K163" s="1">
        <f t="shared" si="16"/>
        <v>-9.9037688554803882E-2</v>
      </c>
      <c r="L163" s="1">
        <f t="shared" si="15"/>
        <v>-9.9037688554803882E-2</v>
      </c>
      <c r="M163" s="1">
        <f t="shared" si="15"/>
        <v>-9.3942199133922877E-2</v>
      </c>
      <c r="N163" s="1">
        <f t="shared" si="15"/>
        <v>-9.3942199133922877E-2</v>
      </c>
      <c r="O163" s="1">
        <f t="shared" si="15"/>
        <v>-9.3942199133922877E-2</v>
      </c>
      <c r="P163" s="1">
        <f t="shared" si="15"/>
        <v>-6.9011339444580155E-2</v>
      </c>
      <c r="Q163" s="1">
        <f t="shared" si="15"/>
        <v>-6.9011339444580155E-2</v>
      </c>
      <c r="R163" s="1">
        <f t="shared" si="13"/>
        <v>-6.9011339444580155E-2</v>
      </c>
      <c r="S163" s="1">
        <f t="shared" si="13"/>
        <v>1.8855433698905522E-2</v>
      </c>
      <c r="T163" s="1">
        <f t="shared" si="13"/>
        <v>1.8855433698905522E-2</v>
      </c>
      <c r="U163" s="1">
        <f t="shared" si="14"/>
        <v>7.6427912709609025E-2</v>
      </c>
    </row>
    <row r="164" spans="1:21" x14ac:dyDescent="0.25">
      <c r="A164" s="2">
        <v>3</v>
      </c>
      <c r="B164" s="2" t="s">
        <v>178</v>
      </c>
      <c r="C164" s="2">
        <v>-1.28714285714285</v>
      </c>
      <c r="D164" s="2">
        <v>-1.3557142857142801</v>
      </c>
      <c r="E164" s="2">
        <v>-1.0899999999999901</v>
      </c>
      <c r="F164" s="2">
        <v>-0.16238095238095199</v>
      </c>
      <c r="G164" s="2">
        <v>0.67190476190476101</v>
      </c>
      <c r="H164" s="2">
        <v>1.10666666666666</v>
      </c>
      <c r="I164" s="1">
        <f t="shared" si="16"/>
        <v>-0.11368433067807659</v>
      </c>
      <c r="J164" s="1">
        <f t="shared" si="16"/>
        <v>-0.11368433067807659</v>
      </c>
      <c r="K164" s="1">
        <f t="shared" si="16"/>
        <v>-0.11368433067807659</v>
      </c>
      <c r="L164" s="1">
        <f t="shared" si="15"/>
        <v>-9.1290306991187453E-2</v>
      </c>
      <c r="M164" s="1">
        <f t="shared" si="15"/>
        <v>-9.1290306991187453E-2</v>
      </c>
      <c r="N164" s="1">
        <f t="shared" si="15"/>
        <v>-9.1290306991187453E-2</v>
      </c>
      <c r="O164" s="1">
        <f t="shared" si="15"/>
        <v>-1.3541827440366472E-2</v>
      </c>
      <c r="P164" s="1">
        <f t="shared" si="15"/>
        <v>-1.3541827440366472E-2</v>
      </c>
      <c r="Q164" s="1">
        <f t="shared" si="15"/>
        <v>-1.3541827440366472E-2</v>
      </c>
      <c r="R164" s="1">
        <f t="shared" ref="R164:T195" si="17">((1 + HLOOKUP(ROUNDUP(($A164+RIGHT(R$2,2))/3,0)*3,$C:$G,ROW(),TRUE)/100)^(1/12)-1)*100</f>
        <v>5.5820368969339285E-2</v>
      </c>
      <c r="S164" s="1">
        <f t="shared" si="17"/>
        <v>5.5820368969339285E-2</v>
      </c>
      <c r="T164" s="1">
        <f t="shared" si="17"/>
        <v>5.5820368969339285E-2</v>
      </c>
      <c r="U164" s="1">
        <f t="shared" si="14"/>
        <v>9.1757731476826976E-2</v>
      </c>
    </row>
    <row r="165" spans="1:21" x14ac:dyDescent="0.25">
      <c r="A165" s="2">
        <v>1</v>
      </c>
      <c r="B165" s="2" t="s">
        <v>179</v>
      </c>
      <c r="C165" s="2">
        <v>-1.61304347826087</v>
      </c>
      <c r="D165" s="2">
        <v>-1.7886956521739099</v>
      </c>
      <c r="E165" s="2">
        <v>-1.5534782608695601</v>
      </c>
      <c r="F165" s="2">
        <v>-0.60521739130434704</v>
      </c>
      <c r="G165" s="2">
        <v>0.36043478260869499</v>
      </c>
      <c r="H165" s="2">
        <v>0.79999999999999905</v>
      </c>
      <c r="I165" s="1">
        <f t="shared" si="16"/>
        <v>-0.13542443814799077</v>
      </c>
      <c r="J165" s="1">
        <f t="shared" si="16"/>
        <v>-0.13542443814799077</v>
      </c>
      <c r="K165" s="1">
        <f t="shared" si="16"/>
        <v>-0.15029412587657109</v>
      </c>
      <c r="L165" s="1">
        <f t="shared" si="15"/>
        <v>-0.15029412587657109</v>
      </c>
      <c r="M165" s="1">
        <f t="shared" si="15"/>
        <v>-0.15029412587657109</v>
      </c>
      <c r="N165" s="1">
        <f t="shared" si="15"/>
        <v>-0.13038751946382598</v>
      </c>
      <c r="O165" s="1">
        <f t="shared" si="15"/>
        <v>-0.13038751946382598</v>
      </c>
      <c r="P165" s="1">
        <f t="shared" si="15"/>
        <v>-0.13038751946382598</v>
      </c>
      <c r="Q165" s="1">
        <f t="shared" si="15"/>
        <v>-5.057522766188649E-2</v>
      </c>
      <c r="R165" s="1">
        <f t="shared" si="17"/>
        <v>-5.057522766188649E-2</v>
      </c>
      <c r="S165" s="1">
        <f t="shared" si="17"/>
        <v>-5.057522766188649E-2</v>
      </c>
      <c r="T165" s="1">
        <f t="shared" si="17"/>
        <v>2.9986726210173842E-2</v>
      </c>
      <c r="U165" s="1">
        <f t="shared" si="14"/>
        <v>6.6423464362252993E-2</v>
      </c>
    </row>
    <row r="166" spans="1:21" x14ac:dyDescent="0.25">
      <c r="A166" s="2">
        <v>2</v>
      </c>
      <c r="B166" s="2" t="s">
        <v>180</v>
      </c>
      <c r="C166" s="2">
        <v>-1.9842105263157801</v>
      </c>
      <c r="D166" s="2">
        <v>-2.3433333333333302</v>
      </c>
      <c r="E166" s="2">
        <v>-2.2242857142857102</v>
      </c>
      <c r="F166" s="2">
        <v>-1.28857142857142</v>
      </c>
      <c r="G166" s="2">
        <v>-0.29999999999999899</v>
      </c>
      <c r="H166" s="2">
        <v>0.413333333333333</v>
      </c>
      <c r="I166" s="1">
        <f t="shared" si="16"/>
        <v>-0.16687397044053975</v>
      </c>
      <c r="J166" s="1">
        <f t="shared" si="16"/>
        <v>-0.19740706178199563</v>
      </c>
      <c r="K166" s="1">
        <f t="shared" si="16"/>
        <v>-0.19740706178199563</v>
      </c>
      <c r="L166" s="1">
        <f t="shared" si="15"/>
        <v>-0.19740706178199563</v>
      </c>
      <c r="M166" s="1">
        <f t="shared" si="15"/>
        <v>-0.18727408925997002</v>
      </c>
      <c r="N166" s="1">
        <f t="shared" si="15"/>
        <v>-0.18727408925997002</v>
      </c>
      <c r="O166" s="1">
        <f t="shared" si="15"/>
        <v>-0.18727408925997002</v>
      </c>
      <c r="P166" s="1">
        <f t="shared" si="15"/>
        <v>-0.10802040969604132</v>
      </c>
      <c r="Q166" s="1">
        <f t="shared" si="15"/>
        <v>-0.10802040969604132</v>
      </c>
      <c r="R166" s="1">
        <f t="shared" si="17"/>
        <v>-0.10802040969604132</v>
      </c>
      <c r="S166" s="1">
        <f t="shared" si="17"/>
        <v>-2.5034441029880838E-2</v>
      </c>
      <c r="T166" s="1">
        <f t="shared" si="17"/>
        <v>-2.5034441029880838E-2</v>
      </c>
      <c r="U166" s="1">
        <f t="shared" si="14"/>
        <v>3.4379363156844533E-2</v>
      </c>
    </row>
    <row r="167" spans="1:21" x14ac:dyDescent="0.25">
      <c r="A167" s="2">
        <v>3</v>
      </c>
      <c r="B167" s="2" t="s">
        <v>181</v>
      </c>
      <c r="C167" s="2">
        <v>-3.2119047619047598</v>
      </c>
      <c r="D167" s="2">
        <v>-3.0514285714285698</v>
      </c>
      <c r="E167" s="2">
        <v>-2.0666666666666602</v>
      </c>
      <c r="F167" s="2">
        <v>-0.91285714285714203</v>
      </c>
      <c r="G167" s="2">
        <v>-0.12047619047619</v>
      </c>
      <c r="H167" s="2">
        <v>0.20857142857142799</v>
      </c>
      <c r="I167" s="1">
        <f t="shared" si="16"/>
        <v>-0.25791299432290637</v>
      </c>
      <c r="J167" s="1">
        <f t="shared" si="16"/>
        <v>-0.25791299432290637</v>
      </c>
      <c r="K167" s="1">
        <f t="shared" si="16"/>
        <v>-0.25791299432290637</v>
      </c>
      <c r="L167" s="1">
        <f t="shared" si="15"/>
        <v>-0.17387541887771141</v>
      </c>
      <c r="M167" s="1">
        <f t="shared" si="15"/>
        <v>-0.17387541887771141</v>
      </c>
      <c r="N167" s="1">
        <f t="shared" si="15"/>
        <v>-0.17387541887771141</v>
      </c>
      <c r="O167" s="1">
        <f t="shared" si="15"/>
        <v>-7.6391574678913443E-2</v>
      </c>
      <c r="P167" s="1">
        <f t="shared" si="15"/>
        <v>-7.6391574678913443E-2</v>
      </c>
      <c r="Q167" s="1">
        <f t="shared" si="15"/>
        <v>-7.6391574678913443E-2</v>
      </c>
      <c r="R167" s="1">
        <f t="shared" si="17"/>
        <v>-1.0045230547905959E-2</v>
      </c>
      <c r="S167" s="1">
        <f t="shared" si="17"/>
        <v>-1.0045230547905959E-2</v>
      </c>
      <c r="T167" s="1">
        <f t="shared" si="17"/>
        <v>-1.0045230547905959E-2</v>
      </c>
      <c r="U167" s="1">
        <f t="shared" si="14"/>
        <v>1.7364359125160433E-2</v>
      </c>
    </row>
    <row r="168" spans="1:21" x14ac:dyDescent="0.25">
      <c r="A168" s="2">
        <v>1</v>
      </c>
      <c r="B168" s="2" t="s">
        <v>182</v>
      </c>
      <c r="C168" s="2">
        <v>-3.7833333333333301</v>
      </c>
      <c r="D168" s="2">
        <v>-3.8361904761904699</v>
      </c>
      <c r="E168" s="2">
        <v>-2.92</v>
      </c>
      <c r="F168" s="2">
        <v>-1.6666666666666601</v>
      </c>
      <c r="G168" s="2">
        <v>-0.71380952380952301</v>
      </c>
      <c r="H168" s="2">
        <v>-0.12666666666666601</v>
      </c>
      <c r="I168" s="1">
        <f t="shared" si="16"/>
        <v>-0.32088068354484411</v>
      </c>
      <c r="J168" s="1">
        <f t="shared" si="16"/>
        <v>-0.32088068354484411</v>
      </c>
      <c r="K168" s="1">
        <f t="shared" si="16"/>
        <v>-0.32544510457692688</v>
      </c>
      <c r="L168" s="1">
        <f t="shared" si="15"/>
        <v>-0.32544510457692688</v>
      </c>
      <c r="M168" s="1">
        <f t="shared" si="15"/>
        <v>-0.32544510457692688</v>
      </c>
      <c r="N168" s="1">
        <f t="shared" si="15"/>
        <v>-0.2466520221992452</v>
      </c>
      <c r="O168" s="1">
        <f t="shared" si="15"/>
        <v>-0.2466520221992452</v>
      </c>
      <c r="P168" s="1">
        <f t="shared" si="15"/>
        <v>-0.2466520221992452</v>
      </c>
      <c r="Q168" s="1">
        <f t="shared" si="15"/>
        <v>-0.1399612820140228</v>
      </c>
      <c r="R168" s="1">
        <f t="shared" si="17"/>
        <v>-0.1399612820140228</v>
      </c>
      <c r="S168" s="1">
        <f t="shared" si="17"/>
        <v>-0.1399612820140228</v>
      </c>
      <c r="T168" s="1">
        <f t="shared" si="17"/>
        <v>-5.9679629012987512E-2</v>
      </c>
      <c r="U168" s="1">
        <f t="shared" si="14"/>
        <v>-1.0561688605770225E-2</v>
      </c>
    </row>
    <row r="169" spans="1:21" x14ac:dyDescent="0.25">
      <c r="A169" s="2">
        <v>2</v>
      </c>
      <c r="B169" s="2" t="s">
        <v>183</v>
      </c>
      <c r="C169" s="2">
        <v>-4.1050000000000004</v>
      </c>
      <c r="D169" s="2">
        <v>-4.2984999999999998</v>
      </c>
      <c r="E169" s="2">
        <v>-3.5070000000000001</v>
      </c>
      <c r="F169" s="2">
        <v>-2.3084999999999898</v>
      </c>
      <c r="G169" s="2">
        <v>-1.3154999999999899</v>
      </c>
      <c r="H169" s="2">
        <v>-0.57850000000000001</v>
      </c>
      <c r="I169" s="1">
        <f t="shared" si="16"/>
        <v>-0.34869350644226582</v>
      </c>
      <c r="J169" s="1">
        <f t="shared" si="16"/>
        <v>-0.36546565660399155</v>
      </c>
      <c r="K169" s="1">
        <f t="shared" si="16"/>
        <v>-0.36546565660399155</v>
      </c>
      <c r="L169" s="1">
        <f t="shared" si="15"/>
        <v>-0.36546565660399155</v>
      </c>
      <c r="M169" s="1">
        <f t="shared" si="15"/>
        <v>-0.29705557367275537</v>
      </c>
      <c r="N169" s="1">
        <f t="shared" si="15"/>
        <v>-0.29705557367275537</v>
      </c>
      <c r="O169" s="1">
        <f t="shared" si="15"/>
        <v>-0.29705557367275537</v>
      </c>
      <c r="P169" s="1">
        <f t="shared" si="15"/>
        <v>-0.1944409826846405</v>
      </c>
      <c r="Q169" s="1">
        <f t="shared" si="15"/>
        <v>-0.1944409826846405</v>
      </c>
      <c r="R169" s="1">
        <f t="shared" si="17"/>
        <v>-0.1944409826846405</v>
      </c>
      <c r="S169" s="1">
        <f t="shared" si="17"/>
        <v>-0.11029157925519506</v>
      </c>
      <c r="T169" s="1">
        <f t="shared" si="17"/>
        <v>-0.11029157925519506</v>
      </c>
      <c r="U169" s="1">
        <f t="shared" si="14"/>
        <v>-4.8336630150358495E-2</v>
      </c>
    </row>
    <row r="170" spans="1:21" x14ac:dyDescent="0.25">
      <c r="A170" s="2">
        <v>3</v>
      </c>
      <c r="B170" s="2" t="s">
        <v>184</v>
      </c>
      <c r="C170" s="2">
        <v>-4.9586363636363604</v>
      </c>
      <c r="D170" s="2">
        <v>-4.1845454545454501</v>
      </c>
      <c r="E170" s="2">
        <v>-3.0295454545454499</v>
      </c>
      <c r="F170" s="2">
        <v>-1.9359090909090899</v>
      </c>
      <c r="G170" s="2">
        <v>-1.0449999999999999</v>
      </c>
      <c r="H170" s="2">
        <v>-0.45090909090909098</v>
      </c>
      <c r="I170" s="1">
        <f t="shared" si="16"/>
        <v>-0.35558457111681818</v>
      </c>
      <c r="J170" s="1">
        <f t="shared" si="16"/>
        <v>-0.35558457111681818</v>
      </c>
      <c r="K170" s="1">
        <f t="shared" si="16"/>
        <v>-0.35558457111681818</v>
      </c>
      <c r="L170" s="1">
        <f t="shared" si="15"/>
        <v>-0.25603704956356221</v>
      </c>
      <c r="M170" s="1">
        <f t="shared" si="15"/>
        <v>-0.25603704956356221</v>
      </c>
      <c r="N170" s="1">
        <f t="shared" si="15"/>
        <v>-0.25603704956356221</v>
      </c>
      <c r="O170" s="1">
        <f t="shared" si="15"/>
        <v>-0.16277514571209073</v>
      </c>
      <c r="P170" s="1">
        <f t="shared" si="15"/>
        <v>-0.16277514571209073</v>
      </c>
      <c r="Q170" s="1">
        <f t="shared" si="15"/>
        <v>-0.16277514571209073</v>
      </c>
      <c r="R170" s="1">
        <f t="shared" si="17"/>
        <v>-8.7503232283392407E-2</v>
      </c>
      <c r="S170" s="1">
        <f t="shared" si="17"/>
        <v>-8.7503232283392407E-2</v>
      </c>
      <c r="T170" s="1">
        <f t="shared" si="17"/>
        <v>-8.7503232283392407E-2</v>
      </c>
      <c r="U170" s="1">
        <f t="shared" si="14"/>
        <v>-3.7653638593226901E-2</v>
      </c>
    </row>
    <row r="171" spans="1:21" x14ac:dyDescent="0.25">
      <c r="A171" s="2">
        <v>1</v>
      </c>
      <c r="B171" s="2" t="s">
        <v>185</v>
      </c>
      <c r="C171" s="2">
        <v>-5.4210000000000003</v>
      </c>
      <c r="D171" s="2">
        <v>-4.6544999999999996</v>
      </c>
      <c r="E171" s="2">
        <v>-3.3624999999999998</v>
      </c>
      <c r="F171" s="2">
        <v>-2.2559999999999998</v>
      </c>
      <c r="G171" s="2">
        <v>-1.2629999999999999</v>
      </c>
      <c r="H171" s="2">
        <v>-0.33250000000000002</v>
      </c>
      <c r="I171" s="1">
        <f t="shared" si="16"/>
        <v>-0.46337908671373329</v>
      </c>
      <c r="J171" s="1">
        <f t="shared" si="16"/>
        <v>-0.46337908671373329</v>
      </c>
      <c r="K171" s="1">
        <f t="shared" si="16"/>
        <v>-0.39640431559703204</v>
      </c>
      <c r="L171" s="1">
        <f t="shared" si="15"/>
        <v>-0.39640431559703204</v>
      </c>
      <c r="M171" s="1">
        <f t="shared" si="15"/>
        <v>-0.39640431559703204</v>
      </c>
      <c r="N171" s="1">
        <f t="shared" si="15"/>
        <v>-0.28462185961645181</v>
      </c>
      <c r="O171" s="1">
        <f t="shared" si="15"/>
        <v>-0.28462185961645181</v>
      </c>
      <c r="P171" s="1">
        <f t="shared" si="15"/>
        <v>-0.28462185961645181</v>
      </c>
      <c r="Q171" s="1">
        <f t="shared" si="15"/>
        <v>-0.18997240756764011</v>
      </c>
      <c r="R171" s="1">
        <f t="shared" si="17"/>
        <v>-0.18997240756764011</v>
      </c>
      <c r="S171" s="1">
        <f t="shared" si="17"/>
        <v>-0.18997240756764011</v>
      </c>
      <c r="T171" s="1">
        <f t="shared" si="17"/>
        <v>-0.10586422793427142</v>
      </c>
      <c r="U171" s="1">
        <f t="shared" si="14"/>
        <v>-2.775064959852358E-2</v>
      </c>
    </row>
    <row r="172" spans="1:21" x14ac:dyDescent="0.25">
      <c r="A172" s="2">
        <v>2</v>
      </c>
      <c r="B172" s="2" t="s">
        <v>186</v>
      </c>
      <c r="C172" s="2">
        <v>-5.6321052631578903</v>
      </c>
      <c r="D172" s="2">
        <v>-5.0578947368421003</v>
      </c>
      <c r="E172" s="2">
        <v>-3.7005263157894701</v>
      </c>
      <c r="F172" s="2">
        <v>-2.55736842105263</v>
      </c>
      <c r="G172" s="2">
        <v>-1.4052631578947301</v>
      </c>
      <c r="H172" s="2">
        <v>-0.32315789473684198</v>
      </c>
      <c r="I172" s="1">
        <f t="shared" si="16"/>
        <v>-0.4819122985928237</v>
      </c>
      <c r="J172" s="1">
        <f t="shared" si="16"/>
        <v>-0.43159011508934197</v>
      </c>
      <c r="K172" s="1">
        <f t="shared" si="16"/>
        <v>-0.43159011508934197</v>
      </c>
      <c r="L172" s="1">
        <f t="shared" si="15"/>
        <v>-0.43159011508934197</v>
      </c>
      <c r="M172" s="1">
        <f t="shared" si="15"/>
        <v>-0.31373459270651605</v>
      </c>
      <c r="N172" s="1">
        <f t="shared" si="15"/>
        <v>-0.31373459270651605</v>
      </c>
      <c r="O172" s="1">
        <f t="shared" si="15"/>
        <v>-0.31373459270651605</v>
      </c>
      <c r="P172" s="1">
        <f t="shared" si="15"/>
        <v>-0.21565359293874709</v>
      </c>
      <c r="Q172" s="1">
        <f t="shared" si="15"/>
        <v>-0.21565359293874709</v>
      </c>
      <c r="R172" s="1">
        <f t="shared" si="17"/>
        <v>-0.21565359293874709</v>
      </c>
      <c r="S172" s="1">
        <f t="shared" si="17"/>
        <v>-0.11786635537718304</v>
      </c>
      <c r="T172" s="1">
        <f t="shared" si="17"/>
        <v>-0.11786635537718304</v>
      </c>
      <c r="U172" s="1">
        <f t="shared" si="14"/>
        <v>-2.6969793956932442E-2</v>
      </c>
    </row>
    <row r="173" spans="1:21" x14ac:dyDescent="0.25">
      <c r="A173" s="2">
        <v>3</v>
      </c>
      <c r="B173" s="2" t="s">
        <v>187</v>
      </c>
      <c r="C173" s="2">
        <v>-5.46090909090909</v>
      </c>
      <c r="D173" s="2">
        <v>-4.0781818181818101</v>
      </c>
      <c r="E173" s="2">
        <v>-2.9404545454545401</v>
      </c>
      <c r="F173" s="2">
        <v>-1.5999999999999901</v>
      </c>
      <c r="G173" s="2">
        <v>-0.417727272727272</v>
      </c>
      <c r="H173" s="2">
        <v>0.26850000000000002</v>
      </c>
      <c r="I173" s="1">
        <f t="shared" si="16"/>
        <v>-0.34637141425405416</v>
      </c>
      <c r="J173" s="1">
        <f t="shared" si="16"/>
        <v>-0.34637141425405416</v>
      </c>
      <c r="K173" s="1">
        <f t="shared" si="16"/>
        <v>-0.34637141425405416</v>
      </c>
      <c r="L173" s="1">
        <f t="shared" si="15"/>
        <v>-0.24840367586889123</v>
      </c>
      <c r="M173" s="1">
        <f t="shared" si="15"/>
        <v>-0.24840367586889123</v>
      </c>
      <c r="N173" s="1">
        <f t="shared" si="15"/>
        <v>-0.24840367586889123</v>
      </c>
      <c r="O173" s="1">
        <f t="shared" si="15"/>
        <v>-0.13432122426281223</v>
      </c>
      <c r="P173" s="1">
        <f t="shared" si="15"/>
        <v>-0.13432122426281223</v>
      </c>
      <c r="Q173" s="1">
        <f t="shared" si="15"/>
        <v>-0.13432122426281223</v>
      </c>
      <c r="R173" s="1">
        <f t="shared" si="17"/>
        <v>-3.4877432280888687E-2</v>
      </c>
      <c r="S173" s="1">
        <f t="shared" si="17"/>
        <v>-3.4877432280888687E-2</v>
      </c>
      <c r="T173" s="1">
        <f t="shared" si="17"/>
        <v>-3.4877432280888687E-2</v>
      </c>
      <c r="U173" s="1">
        <f t="shared" si="14"/>
        <v>2.2347511907749862E-2</v>
      </c>
    </row>
    <row r="174" spans="1:21" x14ac:dyDescent="0.25">
      <c r="A174" s="2">
        <v>1</v>
      </c>
      <c r="B174" s="2" t="s">
        <v>188</v>
      </c>
      <c r="C174" s="2">
        <v>-5.6580000000000004</v>
      </c>
      <c r="D174" s="2">
        <v>-4.3104999999999896</v>
      </c>
      <c r="E174" s="2">
        <v>-3.2275</v>
      </c>
      <c r="F174" s="2">
        <v>-1.7749999999999899</v>
      </c>
      <c r="G174" s="2">
        <v>-0.48749999999999999</v>
      </c>
      <c r="H174" s="2">
        <v>0.155999999999999</v>
      </c>
      <c r="I174" s="1">
        <f t="shared" si="16"/>
        <v>-0.48418824817860751</v>
      </c>
      <c r="J174" s="1">
        <f t="shared" si="16"/>
        <v>-0.48418824817860751</v>
      </c>
      <c r="K174" s="1">
        <f t="shared" si="16"/>
        <v>-0.36650681333439961</v>
      </c>
      <c r="L174" s="1">
        <f t="shared" si="15"/>
        <v>-0.36650681333439961</v>
      </c>
      <c r="M174" s="1">
        <f t="shared" si="15"/>
        <v>-0.36650681333439961</v>
      </c>
      <c r="N174" s="1">
        <f t="shared" si="15"/>
        <v>-0.27302097610498732</v>
      </c>
      <c r="O174" s="1">
        <f t="shared" si="15"/>
        <v>-0.27302097610498732</v>
      </c>
      <c r="P174" s="1">
        <f t="shared" si="15"/>
        <v>-0.27302097610498732</v>
      </c>
      <c r="Q174" s="1">
        <f t="shared" si="15"/>
        <v>-0.14913385597519202</v>
      </c>
      <c r="R174" s="1">
        <f t="shared" si="17"/>
        <v>-0.14913385597519202</v>
      </c>
      <c r="S174" s="1">
        <f t="shared" si="17"/>
        <v>-0.14913385597519202</v>
      </c>
      <c r="T174" s="1">
        <f t="shared" si="17"/>
        <v>-4.0716055208545043E-2</v>
      </c>
      <c r="U174" s="1">
        <f t="shared" si="14"/>
        <v>1.2990714253491298E-2</v>
      </c>
    </row>
    <row r="175" spans="1:21" x14ac:dyDescent="0.25">
      <c r="A175" s="2">
        <v>2</v>
      </c>
      <c r="B175" s="2" t="s">
        <v>189</v>
      </c>
      <c r="C175" s="2">
        <v>-5.7690476190476199</v>
      </c>
      <c r="D175" s="2">
        <v>-4.4400000000000004</v>
      </c>
      <c r="E175" s="2">
        <v>-3.2814285714285698</v>
      </c>
      <c r="F175" s="2">
        <v>-1.7504761904761901</v>
      </c>
      <c r="G175" s="2">
        <v>-0.41952380952380902</v>
      </c>
      <c r="H175" s="2">
        <v>0.396666666666666</v>
      </c>
      <c r="I175" s="1">
        <f t="shared" si="16"/>
        <v>-0.49395498371804791</v>
      </c>
      <c r="J175" s="1">
        <f t="shared" si="16"/>
        <v>-0.37775025128080619</v>
      </c>
      <c r="K175" s="1">
        <f t="shared" si="16"/>
        <v>-0.37775025128080619</v>
      </c>
      <c r="L175" s="1">
        <f t="shared" si="15"/>
        <v>-0.37775025128080619</v>
      </c>
      <c r="M175" s="1">
        <f t="shared" si="15"/>
        <v>-0.27765341099370566</v>
      </c>
      <c r="N175" s="1">
        <f t="shared" si="15"/>
        <v>-0.27765341099370566</v>
      </c>
      <c r="O175" s="1">
        <f t="shared" si="15"/>
        <v>-0.27765341099370566</v>
      </c>
      <c r="P175" s="1">
        <f t="shared" si="15"/>
        <v>-0.14705661540970194</v>
      </c>
      <c r="Q175" s="1">
        <f t="shared" si="15"/>
        <v>-0.14705661540970194</v>
      </c>
      <c r="R175" s="1">
        <f t="shared" si="17"/>
        <v>-0.14705661540970194</v>
      </c>
      <c r="S175" s="1">
        <f t="shared" si="17"/>
        <v>-3.5027720497482484E-2</v>
      </c>
      <c r="T175" s="1">
        <f t="shared" si="17"/>
        <v>-3.5027720497482484E-2</v>
      </c>
      <c r="U175" s="1">
        <f t="shared" si="14"/>
        <v>3.2995610580965895E-2</v>
      </c>
    </row>
    <row r="176" spans="1:21" x14ac:dyDescent="0.25">
      <c r="A176" s="2">
        <v>3</v>
      </c>
      <c r="B176" s="2" t="s">
        <v>190</v>
      </c>
      <c r="C176" s="2">
        <v>-4.0868181818181801</v>
      </c>
      <c r="D176" s="2">
        <v>-2.9159090909090901</v>
      </c>
      <c r="E176" s="2">
        <v>-1.40363636363636</v>
      </c>
      <c r="F176" s="2">
        <v>-0.31954545454545402</v>
      </c>
      <c r="G176" s="2">
        <v>0.63227272727272699</v>
      </c>
      <c r="H176" s="2">
        <v>1.2395454545454501</v>
      </c>
      <c r="I176" s="1">
        <f t="shared" si="16"/>
        <v>-0.24630173206342532</v>
      </c>
      <c r="J176" s="1">
        <f t="shared" si="16"/>
        <v>-0.24630173206342532</v>
      </c>
      <c r="K176" s="1">
        <f t="shared" si="16"/>
        <v>-0.24630173206342532</v>
      </c>
      <c r="L176" s="1">
        <f t="shared" si="15"/>
        <v>-0.11772902007752828</v>
      </c>
      <c r="M176" s="1">
        <f t="shared" si="15"/>
        <v>-0.11772902007752828</v>
      </c>
      <c r="N176" s="1">
        <f t="shared" si="15"/>
        <v>-0.11772902007752828</v>
      </c>
      <c r="O176" s="1">
        <f t="shared" si="15"/>
        <v>-2.6667867763918718E-2</v>
      </c>
      <c r="P176" s="1">
        <f t="shared" si="15"/>
        <v>-2.6667867763918718E-2</v>
      </c>
      <c r="Q176" s="1">
        <f t="shared" si="15"/>
        <v>-2.6667867763918718E-2</v>
      </c>
      <c r="R176" s="1">
        <f t="shared" si="17"/>
        <v>5.2537318429157764E-2</v>
      </c>
      <c r="S176" s="1">
        <f t="shared" si="17"/>
        <v>5.2537318429157764E-2</v>
      </c>
      <c r="T176" s="1">
        <f t="shared" si="17"/>
        <v>5.2537318429157764E-2</v>
      </c>
      <c r="U176" s="1">
        <f t="shared" si="14"/>
        <v>0.1027132130734687</v>
      </c>
    </row>
    <row r="177" spans="1:21" x14ac:dyDescent="0.25">
      <c r="A177" s="2">
        <v>1</v>
      </c>
      <c r="B177" s="2" t="s">
        <v>191</v>
      </c>
      <c r="C177" s="2">
        <v>-3.80238095238095</v>
      </c>
      <c r="D177" s="2">
        <v>-2.64904761904761</v>
      </c>
      <c r="E177" s="2">
        <v>-1.1414285714285699</v>
      </c>
      <c r="F177" s="2">
        <v>-3.9523809523809503E-2</v>
      </c>
      <c r="G177" s="2">
        <v>0.76571428571428501</v>
      </c>
      <c r="H177" s="2">
        <v>1.36619047619047</v>
      </c>
      <c r="I177" s="1">
        <f t="shared" si="16"/>
        <v>-0.32252525498632778</v>
      </c>
      <c r="J177" s="1">
        <f t="shared" si="16"/>
        <v>-0.32252525498632778</v>
      </c>
      <c r="K177" s="1">
        <f t="shared" si="16"/>
        <v>-0.22348050262902541</v>
      </c>
      <c r="L177" s="1">
        <f t="shared" si="15"/>
        <v>-0.22348050262902541</v>
      </c>
      <c r="M177" s="1">
        <f t="shared" si="15"/>
        <v>-0.22348050262902541</v>
      </c>
      <c r="N177" s="1">
        <f t="shared" si="15"/>
        <v>-9.5620326794387811E-2</v>
      </c>
      <c r="O177" s="1">
        <f t="shared" si="15"/>
        <v>-9.5620326794387811E-2</v>
      </c>
      <c r="P177" s="1">
        <f t="shared" si="15"/>
        <v>-9.5620326794387811E-2</v>
      </c>
      <c r="Q177" s="1">
        <f t="shared" si="15"/>
        <v>-3.2942475918118497E-3</v>
      </c>
      <c r="R177" s="1">
        <f t="shared" si="17"/>
        <v>-3.2942475918118497E-3</v>
      </c>
      <c r="S177" s="1">
        <f t="shared" si="17"/>
        <v>-3.2942475918118497E-3</v>
      </c>
      <c r="T177" s="1">
        <f t="shared" si="17"/>
        <v>6.358667221997294E-2</v>
      </c>
      <c r="U177" s="1">
        <f t="shared" si="14"/>
        <v>0.1131424771400491</v>
      </c>
    </row>
    <row r="178" spans="1:21" x14ac:dyDescent="0.25">
      <c r="A178" s="2">
        <v>2</v>
      </c>
      <c r="B178" s="2" t="s">
        <v>192</v>
      </c>
      <c r="C178" s="2">
        <v>-3.7009090909090898</v>
      </c>
      <c r="D178" s="2">
        <v>-2.5613043478260802</v>
      </c>
      <c r="E178" s="2">
        <v>-1.0826086956521701</v>
      </c>
      <c r="F178" s="2">
        <v>1.34782608695652E-2</v>
      </c>
      <c r="G178" s="2">
        <v>0.84999999999999898</v>
      </c>
      <c r="H178" s="2">
        <v>1.4173913043478199</v>
      </c>
      <c r="I178" s="1">
        <f t="shared" si="16"/>
        <v>-0.31376761252326357</v>
      </c>
      <c r="J178" s="1">
        <f t="shared" si="16"/>
        <v>-0.21598947531497048</v>
      </c>
      <c r="K178" s="1">
        <f t="shared" si="16"/>
        <v>-0.21598947531497048</v>
      </c>
      <c r="L178" s="1">
        <f t="shared" si="15"/>
        <v>-0.21598947531497048</v>
      </c>
      <c r="M178" s="1">
        <f t="shared" si="15"/>
        <v>-9.0668167007579292E-2</v>
      </c>
      <c r="N178" s="1">
        <f t="shared" si="15"/>
        <v>-9.0668167007579292E-2</v>
      </c>
      <c r="O178" s="1">
        <f t="shared" si="15"/>
        <v>-9.0668167007579292E-2</v>
      </c>
      <c r="P178" s="1">
        <f t="shared" si="15"/>
        <v>1.1231190264027191E-3</v>
      </c>
      <c r="Q178" s="1">
        <f t="shared" si="15"/>
        <v>1.1231190264027191E-3</v>
      </c>
      <c r="R178" s="1">
        <f t="shared" si="17"/>
        <v>1.1231190264027191E-3</v>
      </c>
      <c r="S178" s="1">
        <f t="shared" si="17"/>
        <v>7.0558867833714345E-2</v>
      </c>
      <c r="T178" s="1">
        <f t="shared" si="17"/>
        <v>7.0558867833714345E-2</v>
      </c>
      <c r="U178" s="1">
        <f t="shared" si="14"/>
        <v>0.11735549389613187</v>
      </c>
    </row>
    <row r="179" spans="1:21" x14ac:dyDescent="0.25">
      <c r="A179" s="2">
        <v>3</v>
      </c>
      <c r="B179" s="2" t="s">
        <v>193</v>
      </c>
      <c r="C179" s="2">
        <v>-2.4957142857142798</v>
      </c>
      <c r="D179" s="2">
        <v>-0.97619047619047605</v>
      </c>
      <c r="E179" s="2">
        <v>0.25095238095238098</v>
      </c>
      <c r="F179" s="2">
        <v>1.0404761904761901</v>
      </c>
      <c r="G179" s="2">
        <v>1.5533333333333299</v>
      </c>
      <c r="H179" s="2">
        <v>2.19428571428571</v>
      </c>
      <c r="I179" s="1">
        <f t="shared" si="16"/>
        <v>-8.1715465785059394E-2</v>
      </c>
      <c r="J179" s="1">
        <f t="shared" si="16"/>
        <v>-8.1715465785059394E-2</v>
      </c>
      <c r="K179" s="1">
        <f t="shared" si="16"/>
        <v>-8.1715465785059394E-2</v>
      </c>
      <c r="L179" s="1">
        <f t="shared" si="15"/>
        <v>2.0888683155284582E-2</v>
      </c>
      <c r="M179" s="1">
        <f t="shared" si="15"/>
        <v>2.0888683155284582E-2</v>
      </c>
      <c r="N179" s="1">
        <f t="shared" si="15"/>
        <v>2.0888683155284582E-2</v>
      </c>
      <c r="O179" s="1">
        <f t="shared" si="15"/>
        <v>8.6295587682694297E-2</v>
      </c>
      <c r="P179" s="1">
        <f t="shared" si="15"/>
        <v>8.6295587682694297E-2</v>
      </c>
      <c r="Q179" s="1">
        <f t="shared" si="15"/>
        <v>8.6295587682694297E-2</v>
      </c>
      <c r="R179" s="1">
        <f t="shared" si="17"/>
        <v>0.12853191532387065</v>
      </c>
      <c r="S179" s="1">
        <f t="shared" si="17"/>
        <v>0.12853191532387065</v>
      </c>
      <c r="T179" s="1">
        <f t="shared" si="17"/>
        <v>0.12853191532387065</v>
      </c>
      <c r="U179" s="1">
        <f t="shared" si="14"/>
        <v>0.181043498227762</v>
      </c>
    </row>
    <row r="180" spans="1:21" x14ac:dyDescent="0.25">
      <c r="A180" s="2">
        <v>1</v>
      </c>
      <c r="B180" s="2" t="s">
        <v>194</v>
      </c>
      <c r="C180" s="2">
        <v>-2.5014999999999898</v>
      </c>
      <c r="D180" s="2">
        <v>-1.0974999999999999</v>
      </c>
      <c r="E180" s="2">
        <v>0.219</v>
      </c>
      <c r="F180" s="2">
        <v>1.0659999999999901</v>
      </c>
      <c r="G180" s="2">
        <v>1.5785</v>
      </c>
      <c r="H180" s="2">
        <v>2.0739999999999998</v>
      </c>
      <c r="I180" s="1">
        <f t="shared" si="16"/>
        <v>-0.2108872590120825</v>
      </c>
      <c r="J180" s="1">
        <f t="shared" si="16"/>
        <v>-0.2108872590120825</v>
      </c>
      <c r="K180" s="1">
        <f t="shared" si="16"/>
        <v>-9.1921639655156984E-2</v>
      </c>
      <c r="L180" s="1">
        <f t="shared" si="15"/>
        <v>-9.1921639655156984E-2</v>
      </c>
      <c r="M180" s="1">
        <f t="shared" si="15"/>
        <v>-9.1921639655156984E-2</v>
      </c>
      <c r="N180" s="1">
        <f t="shared" si="15"/>
        <v>1.8231707152183141E-2</v>
      </c>
      <c r="O180" s="1">
        <f t="shared" si="15"/>
        <v>1.8231707152183141E-2</v>
      </c>
      <c r="P180" s="1">
        <f t="shared" si="15"/>
        <v>1.8231707152183141E-2</v>
      </c>
      <c r="Q180" s="1">
        <f t="shared" si="15"/>
        <v>8.8402241636487133E-2</v>
      </c>
      <c r="R180" s="1">
        <f t="shared" si="17"/>
        <v>8.8402241636487133E-2</v>
      </c>
      <c r="S180" s="1">
        <f t="shared" si="17"/>
        <v>8.8402241636487133E-2</v>
      </c>
      <c r="T180" s="1">
        <f t="shared" si="17"/>
        <v>0.13059947852067655</v>
      </c>
      <c r="U180" s="1">
        <f t="shared" si="14"/>
        <v>0.17121185417781071</v>
      </c>
    </row>
    <row r="181" spans="1:21" x14ac:dyDescent="0.25">
      <c r="A181" s="2">
        <v>2</v>
      </c>
      <c r="B181" s="2" t="s">
        <v>195</v>
      </c>
      <c r="C181" s="2">
        <v>-2.8310526315789399</v>
      </c>
      <c r="D181" s="2">
        <v>-1.4535</v>
      </c>
      <c r="E181" s="2">
        <v>-0.18</v>
      </c>
      <c r="F181" s="2">
        <v>0.77400000000000002</v>
      </c>
      <c r="G181" s="2">
        <v>1.5185</v>
      </c>
      <c r="H181" s="2">
        <v>2.0335000000000001</v>
      </c>
      <c r="I181" s="1">
        <f t="shared" si="16"/>
        <v>-0.2390388217873074</v>
      </c>
      <c r="J181" s="1">
        <f t="shared" si="16"/>
        <v>-0.1219394931985418</v>
      </c>
      <c r="K181" s="1">
        <f t="shared" si="16"/>
        <v>-0.1219394931985418</v>
      </c>
      <c r="L181" s="1">
        <f t="shared" si="15"/>
        <v>-0.1219394931985418</v>
      </c>
      <c r="M181" s="1">
        <f t="shared" si="15"/>
        <v>-1.5012389249957625E-2</v>
      </c>
      <c r="N181" s="1">
        <f t="shared" si="15"/>
        <v>-1.5012389249957625E-2</v>
      </c>
      <c r="O181" s="1">
        <f t="shared" si="15"/>
        <v>-1.5012389249957625E-2</v>
      </c>
      <c r="P181" s="1">
        <f t="shared" si="15"/>
        <v>6.4272311386659453E-2</v>
      </c>
      <c r="Q181" s="1">
        <f t="shared" si="15"/>
        <v>6.4272311386659453E-2</v>
      </c>
      <c r="R181" s="1">
        <f t="shared" si="17"/>
        <v>6.4272311386659453E-2</v>
      </c>
      <c r="S181" s="1">
        <f t="shared" si="17"/>
        <v>0.12566941370735218</v>
      </c>
      <c r="T181" s="1">
        <f t="shared" si="17"/>
        <v>0.12566941370735218</v>
      </c>
      <c r="U181" s="1">
        <f t="shared" si="14"/>
        <v>0.16789916596935406</v>
      </c>
    </row>
    <row r="182" spans="1:21" x14ac:dyDescent="0.25">
      <c r="A182" s="2">
        <v>3</v>
      </c>
      <c r="B182" s="2" t="s">
        <v>196</v>
      </c>
      <c r="C182" s="2">
        <v>-1.8740909090908999</v>
      </c>
      <c r="D182" s="2">
        <v>-0.74181818181818104</v>
      </c>
      <c r="E182" s="2">
        <v>0.22</v>
      </c>
      <c r="F182" s="2">
        <v>1.1081818181818099</v>
      </c>
      <c r="G182" s="2">
        <v>1.74454545454545</v>
      </c>
      <c r="H182" s="2">
        <v>2.1009090909090902</v>
      </c>
      <c r="I182" s="1">
        <f t="shared" si="16"/>
        <v>-6.2029365190485741E-2</v>
      </c>
      <c r="J182" s="1">
        <f t="shared" si="16"/>
        <v>-6.2029365190485741E-2</v>
      </c>
      <c r="K182" s="1">
        <f t="shared" si="16"/>
        <v>-6.2029365190485741E-2</v>
      </c>
      <c r="L182" s="1">
        <f t="shared" si="15"/>
        <v>1.831487316386049E-2</v>
      </c>
      <c r="M182" s="1">
        <f t="shared" si="15"/>
        <v>1.831487316386049E-2</v>
      </c>
      <c r="N182" s="1">
        <f t="shared" si="15"/>
        <v>1.831487316386049E-2</v>
      </c>
      <c r="O182" s="1">
        <f t="shared" si="15"/>
        <v>9.1882725820080502E-2</v>
      </c>
      <c r="P182" s="1">
        <f t="shared" si="15"/>
        <v>9.1882725820080502E-2</v>
      </c>
      <c r="Q182" s="1">
        <f t="shared" si="15"/>
        <v>9.1882725820080502E-2</v>
      </c>
      <c r="R182" s="1">
        <f t="shared" si="17"/>
        <v>0.14422915677558823</v>
      </c>
      <c r="S182" s="1">
        <f t="shared" si="17"/>
        <v>0.14422915677558823</v>
      </c>
      <c r="T182" s="1">
        <f t="shared" si="17"/>
        <v>0.14422915677558823</v>
      </c>
      <c r="U182" s="1">
        <f t="shared" si="14"/>
        <v>0.17341221095241721</v>
      </c>
    </row>
    <row r="183" spans="1:21" x14ac:dyDescent="0.25">
      <c r="A183" s="2">
        <v>1</v>
      </c>
      <c r="B183" s="2" t="s">
        <v>197</v>
      </c>
      <c r="C183" s="2">
        <v>-1.98272727272727</v>
      </c>
      <c r="D183" s="2">
        <v>-0.88727272727272699</v>
      </c>
      <c r="E183" s="2">
        <v>4.1818181818181803E-2</v>
      </c>
      <c r="F183" s="2">
        <v>0.98681818181818104</v>
      </c>
      <c r="G183" s="2">
        <v>1.7163636363636301</v>
      </c>
      <c r="H183" s="2">
        <v>1.96681818181818</v>
      </c>
      <c r="I183" s="1">
        <f t="shared" si="16"/>
        <v>-0.16674807506508182</v>
      </c>
      <c r="J183" s="1">
        <f t="shared" si="16"/>
        <v>-0.16674807506508182</v>
      </c>
      <c r="K183" s="1">
        <f t="shared" si="16"/>
        <v>-7.4241796412588545E-2</v>
      </c>
      <c r="L183" s="1">
        <f t="shared" si="15"/>
        <v>-7.4241796412588545E-2</v>
      </c>
      <c r="M183" s="1">
        <f t="shared" si="15"/>
        <v>-7.4241796412588545E-2</v>
      </c>
      <c r="N183" s="1">
        <f t="shared" si="15"/>
        <v>3.4841807339480724E-3</v>
      </c>
      <c r="O183" s="1">
        <f t="shared" si="15"/>
        <v>3.4841807339480724E-3</v>
      </c>
      <c r="P183" s="1">
        <f t="shared" si="15"/>
        <v>3.4841807339480724E-3</v>
      </c>
      <c r="Q183" s="1">
        <f t="shared" si="15"/>
        <v>8.1865235342326592E-2</v>
      </c>
      <c r="R183" s="1">
        <f t="shared" si="17"/>
        <v>8.1865235342326592E-2</v>
      </c>
      <c r="S183" s="1">
        <f t="shared" si="17"/>
        <v>8.1865235342326592E-2</v>
      </c>
      <c r="T183" s="1">
        <f t="shared" si="17"/>
        <v>0.14191731719204181</v>
      </c>
      <c r="U183" s="1">
        <f t="shared" si="14"/>
        <v>0.16244231505262441</v>
      </c>
    </row>
    <row r="184" spans="1:21" x14ac:dyDescent="0.25">
      <c r="A184" s="2">
        <v>2</v>
      </c>
      <c r="B184" s="2" t="s">
        <v>198</v>
      </c>
      <c r="C184" s="2">
        <v>-2.0288888888888801</v>
      </c>
      <c r="D184" s="2">
        <v>-0.91222222222222205</v>
      </c>
      <c r="E184" s="2">
        <v>1.7777777777777701E-2</v>
      </c>
      <c r="F184" s="2">
        <v>1.0066666666666599</v>
      </c>
      <c r="G184" s="2">
        <v>1.7488888888888801</v>
      </c>
      <c r="H184" s="2">
        <v>2.0033333333333299</v>
      </c>
      <c r="I184" s="1">
        <f t="shared" si="16"/>
        <v>-0.17066699260338547</v>
      </c>
      <c r="J184" s="1">
        <f t="shared" si="16"/>
        <v>-7.6338218131033475E-2</v>
      </c>
      <c r="K184" s="1">
        <f t="shared" si="16"/>
        <v>-7.6338218131033475E-2</v>
      </c>
      <c r="L184" s="1">
        <f t="shared" si="15"/>
        <v>-7.6338218131033475E-2</v>
      </c>
      <c r="M184" s="1">
        <f t="shared" si="15"/>
        <v>1.4813607818853214E-3</v>
      </c>
      <c r="N184" s="1">
        <f t="shared" si="15"/>
        <v>1.4813607818853214E-3</v>
      </c>
      <c r="O184" s="1">
        <f t="shared" si="15"/>
        <v>1.4813607818853214E-3</v>
      </c>
      <c r="P184" s="1">
        <f t="shared" si="15"/>
        <v>8.3504306077797352E-2</v>
      </c>
      <c r="Q184" s="1">
        <f t="shared" si="15"/>
        <v>8.3504306077797352E-2</v>
      </c>
      <c r="R184" s="1">
        <f t="shared" si="17"/>
        <v>8.3504306077797352E-2</v>
      </c>
      <c r="S184" s="1">
        <f t="shared" si="17"/>
        <v>0.14458540959472188</v>
      </c>
      <c r="T184" s="1">
        <f t="shared" si="17"/>
        <v>0.14458540959472188</v>
      </c>
      <c r="U184" s="1">
        <f t="shared" si="14"/>
        <v>0.16543090703806662</v>
      </c>
    </row>
    <row r="185" spans="1:21" x14ac:dyDescent="0.25">
      <c r="A185" s="2">
        <v>3</v>
      </c>
      <c r="B185" s="2" t="s">
        <v>199</v>
      </c>
      <c r="C185" s="2">
        <v>-0.94391304347825999</v>
      </c>
      <c r="D185" s="2">
        <v>-1.99999999999999E-2</v>
      </c>
      <c r="E185" s="2">
        <v>0.94173913043478197</v>
      </c>
      <c r="F185" s="2">
        <v>1.8126086956521701</v>
      </c>
      <c r="G185" s="2">
        <v>2.0769565217391301</v>
      </c>
      <c r="H185" s="2">
        <v>2.4384210526315702</v>
      </c>
      <c r="I185" s="1">
        <f t="shared" si="16"/>
        <v>-1.6668194639635203E-3</v>
      </c>
      <c r="J185" s="1">
        <f t="shared" si="16"/>
        <v>-1.6668194639635203E-3</v>
      </c>
      <c r="K185" s="1">
        <f t="shared" si="16"/>
        <v>-1.6668194639635203E-3</v>
      </c>
      <c r="L185" s="1">
        <f t="shared" si="15"/>
        <v>7.8141548980315001E-2</v>
      </c>
      <c r="M185" s="1">
        <f t="shared" si="15"/>
        <v>7.8141548980315001E-2</v>
      </c>
      <c r="N185" s="1">
        <f t="shared" si="15"/>
        <v>7.8141548980315001E-2</v>
      </c>
      <c r="O185" s="1">
        <f t="shared" si="15"/>
        <v>0.14981016998552033</v>
      </c>
      <c r="P185" s="1">
        <f t="shared" si="15"/>
        <v>0.14981016998552033</v>
      </c>
      <c r="Q185" s="1">
        <f t="shared" si="15"/>
        <v>0.14981016998552033</v>
      </c>
      <c r="R185" s="1">
        <f t="shared" si="17"/>
        <v>0.17145363500505884</v>
      </c>
      <c r="S185" s="1">
        <f t="shared" si="17"/>
        <v>0.17145363500505884</v>
      </c>
      <c r="T185" s="1">
        <f t="shared" si="17"/>
        <v>0.17145363500505884</v>
      </c>
      <c r="U185" s="1">
        <f t="shared" si="14"/>
        <v>0.20096551419424014</v>
      </c>
    </row>
    <row r="186" spans="1:21" x14ac:dyDescent="0.25">
      <c r="A186" s="2">
        <v>1</v>
      </c>
      <c r="B186" s="2" t="s">
        <v>200</v>
      </c>
      <c r="C186" s="2">
        <v>-1.02111111111111</v>
      </c>
      <c r="D186" s="2">
        <v>-6.7777777777777701E-2</v>
      </c>
      <c r="E186" s="2">
        <v>0.931111111111111</v>
      </c>
      <c r="F186" s="2">
        <v>1.905</v>
      </c>
      <c r="G186" s="2">
        <v>2.3011111111111102</v>
      </c>
      <c r="H186" s="2">
        <v>2.41333333333333</v>
      </c>
      <c r="I186" s="1">
        <f t="shared" si="16"/>
        <v>-8.5493451337070869E-2</v>
      </c>
      <c r="J186" s="1">
        <f t="shared" si="16"/>
        <v>-8.5493451337070869E-2</v>
      </c>
      <c r="K186" s="1">
        <f t="shared" si="16"/>
        <v>-5.6499034950641125E-3</v>
      </c>
      <c r="L186" s="1">
        <f t="shared" si="16"/>
        <v>-5.6499034950641125E-3</v>
      </c>
      <c r="M186" s="1">
        <f t="shared" si="16"/>
        <v>-5.6499034950641125E-3</v>
      </c>
      <c r="N186" s="1">
        <f t="shared" si="16"/>
        <v>7.7263415578054939E-2</v>
      </c>
      <c r="O186" s="1">
        <f t="shared" si="16"/>
        <v>7.7263415578054939E-2</v>
      </c>
      <c r="P186" s="1">
        <f t="shared" si="16"/>
        <v>7.7263415578054939E-2</v>
      </c>
      <c r="Q186" s="1">
        <f t="shared" si="16"/>
        <v>0.15738055299416853</v>
      </c>
      <c r="R186" s="1">
        <f t="shared" si="17"/>
        <v>0.15738055299416853</v>
      </c>
      <c r="S186" s="1">
        <f t="shared" si="17"/>
        <v>0.15738055299416853</v>
      </c>
      <c r="T186" s="1">
        <f t="shared" si="17"/>
        <v>0.18976606342540059</v>
      </c>
      <c r="U186" s="1">
        <f t="shared" si="14"/>
        <v>0.19892030507751013</v>
      </c>
    </row>
    <row r="187" spans="1:21" x14ac:dyDescent="0.25">
      <c r="A187" s="2">
        <v>2</v>
      </c>
      <c r="B187" s="2" t="s">
        <v>201</v>
      </c>
      <c r="C187" s="2">
        <v>-0.70454545454545403</v>
      </c>
      <c r="D187" s="2">
        <v>1.2272727272727201E-2</v>
      </c>
      <c r="E187" s="2">
        <v>0.91272727272727205</v>
      </c>
      <c r="F187" s="2">
        <v>1.8468181818181799</v>
      </c>
      <c r="G187" s="2">
        <v>2.0995454545454502</v>
      </c>
      <c r="H187" s="2">
        <v>2.2677272727272699</v>
      </c>
      <c r="I187" s="1">
        <f t="shared" ref="I187:Q215" si="18">((1 + HLOOKUP(ROUNDUP(($A187+RIGHT(I$2,1))/3,0)*3,$C:$G,ROW(),TRUE)/100)^(1/12)-1)*100</f>
        <v>-5.8902570245278341E-2</v>
      </c>
      <c r="J187" s="1">
        <f t="shared" si="18"/>
        <v>1.0226697488180392E-3</v>
      </c>
      <c r="K187" s="1">
        <f t="shared" si="18"/>
        <v>1.0226697488180392E-3</v>
      </c>
      <c r="L187" s="1">
        <f t="shared" si="18"/>
        <v>1.0226697488180392E-3</v>
      </c>
      <c r="M187" s="1">
        <f t="shared" si="18"/>
        <v>7.5744262378263372E-2</v>
      </c>
      <c r="N187" s="1">
        <f t="shared" si="18"/>
        <v>7.5744262378263372E-2</v>
      </c>
      <c r="O187" s="1">
        <f t="shared" si="18"/>
        <v>7.5744262378263372E-2</v>
      </c>
      <c r="P187" s="1">
        <f t="shared" si="18"/>
        <v>0.15261396976402608</v>
      </c>
      <c r="Q187" s="1">
        <f t="shared" si="18"/>
        <v>0.15261396976402608</v>
      </c>
      <c r="R187" s="1">
        <f t="shared" si="17"/>
        <v>0.15261396976402608</v>
      </c>
      <c r="S187" s="1">
        <f t="shared" si="17"/>
        <v>0.1733007191735414</v>
      </c>
      <c r="T187" s="1">
        <f t="shared" si="17"/>
        <v>0.1733007191735414</v>
      </c>
      <c r="U187" s="1">
        <f t="shared" si="14"/>
        <v>0.18704108542715314</v>
      </c>
    </row>
    <row r="188" spans="1:21" x14ac:dyDescent="0.25">
      <c r="A188" s="2">
        <v>3</v>
      </c>
      <c r="B188" s="2" t="s">
        <v>202</v>
      </c>
      <c r="C188" s="2">
        <v>-9.5714285714285696E-2</v>
      </c>
      <c r="D188" s="2">
        <v>0.71285714285714197</v>
      </c>
      <c r="E188" s="2">
        <v>1.56809523809523</v>
      </c>
      <c r="F188" s="2">
        <v>1.6866666666666601</v>
      </c>
      <c r="G188" s="2">
        <v>2.0499999999999901</v>
      </c>
      <c r="H188" s="2">
        <v>2.1647619047619</v>
      </c>
      <c r="I188" s="1">
        <f t="shared" si="18"/>
        <v>5.9211550380866562E-2</v>
      </c>
      <c r="J188" s="1">
        <f t="shared" si="18"/>
        <v>5.9211550380866562E-2</v>
      </c>
      <c r="K188" s="1">
        <f t="shared" si="18"/>
        <v>5.9211550380866562E-2</v>
      </c>
      <c r="L188" s="1">
        <f t="shared" si="18"/>
        <v>0.12974473402780351</v>
      </c>
      <c r="M188" s="1">
        <f t="shared" si="18"/>
        <v>0.12974473402780351</v>
      </c>
      <c r="N188" s="1">
        <f t="shared" si="18"/>
        <v>0.12974473402780351</v>
      </c>
      <c r="O188" s="1">
        <f t="shared" si="18"/>
        <v>0.13948054972416912</v>
      </c>
      <c r="P188" s="1">
        <f t="shared" si="18"/>
        <v>0.13948054972416912</v>
      </c>
      <c r="Q188" s="1">
        <f t="shared" si="18"/>
        <v>0.13948054972416912</v>
      </c>
      <c r="R188" s="1">
        <f t="shared" si="17"/>
        <v>0.16924892515723933</v>
      </c>
      <c r="S188" s="1">
        <f t="shared" si="17"/>
        <v>0.16924892515723933</v>
      </c>
      <c r="T188" s="1">
        <f t="shared" si="17"/>
        <v>0.16924892515723933</v>
      </c>
      <c r="U188" s="1">
        <f t="shared" si="14"/>
        <v>0.17863132996080999</v>
      </c>
    </row>
    <row r="189" spans="1:21" x14ac:dyDescent="0.25">
      <c r="A189" s="2">
        <v>1</v>
      </c>
      <c r="B189" s="2" t="s">
        <v>203</v>
      </c>
      <c r="C189" s="2">
        <v>-0.18190476190476099</v>
      </c>
      <c r="D189" s="2">
        <v>0.54904761904761901</v>
      </c>
      <c r="E189" s="2">
        <v>1.3195238095238</v>
      </c>
      <c r="F189" s="2">
        <v>1.32380952380952</v>
      </c>
      <c r="G189" s="2">
        <v>1.77285714285714</v>
      </c>
      <c r="H189" s="2">
        <v>1.8771428571428499</v>
      </c>
      <c r="I189" s="1">
        <f t="shared" si="18"/>
        <v>-1.5171383156575846E-2</v>
      </c>
      <c r="J189" s="1">
        <f t="shared" si="18"/>
        <v>-1.5171383156575846E-2</v>
      </c>
      <c r="K189" s="1">
        <f t="shared" si="18"/>
        <v>4.5639232118355189E-2</v>
      </c>
      <c r="L189" s="1">
        <f t="shared" si="18"/>
        <v>4.5639232118355189E-2</v>
      </c>
      <c r="M189" s="1">
        <f t="shared" si="18"/>
        <v>4.5639232118355189E-2</v>
      </c>
      <c r="N189" s="1">
        <f t="shared" si="18"/>
        <v>0.10930085045426363</v>
      </c>
      <c r="O189" s="1">
        <f t="shared" si="18"/>
        <v>0.10930085045426363</v>
      </c>
      <c r="P189" s="1">
        <f t="shared" si="18"/>
        <v>0.10930085045426363</v>
      </c>
      <c r="Q189" s="1">
        <f t="shared" si="18"/>
        <v>0.10965372053552969</v>
      </c>
      <c r="R189" s="1">
        <f t="shared" si="17"/>
        <v>0.10965372053552969</v>
      </c>
      <c r="S189" s="1">
        <f t="shared" si="17"/>
        <v>0.10965372053552969</v>
      </c>
      <c r="T189" s="1">
        <f t="shared" si="17"/>
        <v>0.14655105902454668</v>
      </c>
      <c r="U189" s="1">
        <f t="shared" si="14"/>
        <v>0.15509864983627164</v>
      </c>
    </row>
    <row r="190" spans="1:21" x14ac:dyDescent="0.25">
      <c r="A190" s="2">
        <v>2</v>
      </c>
      <c r="B190" s="2" t="s">
        <v>204</v>
      </c>
      <c r="C190" s="2">
        <v>-0.10347826086956501</v>
      </c>
      <c r="D190" s="2">
        <v>0.59521739130434803</v>
      </c>
      <c r="E190" s="2">
        <v>1.31304347826086</v>
      </c>
      <c r="F190" s="2">
        <v>1.3026086956521701</v>
      </c>
      <c r="G190" s="2">
        <v>1.74086956521739</v>
      </c>
      <c r="H190" s="2">
        <v>1.92434782608695</v>
      </c>
      <c r="I190" s="1">
        <f t="shared" si="18"/>
        <v>-8.6272808774379151E-3</v>
      </c>
      <c r="J190" s="1">
        <f t="shared" si="18"/>
        <v>4.9466644924400782E-2</v>
      </c>
      <c r="K190" s="1">
        <f t="shared" si="18"/>
        <v>4.9466644924400782E-2</v>
      </c>
      <c r="L190" s="1">
        <f t="shared" si="18"/>
        <v>4.9466644924400782E-2</v>
      </c>
      <c r="M190" s="1">
        <f t="shared" si="18"/>
        <v>0.1087672576299159</v>
      </c>
      <c r="N190" s="1">
        <f t="shared" si="18"/>
        <v>0.1087672576299159</v>
      </c>
      <c r="O190" s="1">
        <f t="shared" si="18"/>
        <v>0.1087672576299159</v>
      </c>
      <c r="P190" s="1">
        <f t="shared" si="18"/>
        <v>0.10790798809658941</v>
      </c>
      <c r="Q190" s="1">
        <f t="shared" si="18"/>
        <v>0.10790798809658941</v>
      </c>
      <c r="R190" s="1">
        <f t="shared" si="17"/>
        <v>0.10790798809658941</v>
      </c>
      <c r="S190" s="1">
        <f t="shared" si="17"/>
        <v>0.14392764577288997</v>
      </c>
      <c r="T190" s="1">
        <f t="shared" si="17"/>
        <v>0.14392764577288997</v>
      </c>
      <c r="U190" s="1">
        <f t="shared" si="14"/>
        <v>0.15896508349753091</v>
      </c>
    </row>
    <row r="191" spans="1:21" x14ac:dyDescent="0.25">
      <c r="A191" s="2">
        <v>3</v>
      </c>
      <c r="B191" s="2" t="s">
        <v>205</v>
      </c>
      <c r="C191" s="2">
        <v>0.87150000000000005</v>
      </c>
      <c r="D191" s="2">
        <v>1.6319999999999999</v>
      </c>
      <c r="E191" s="2">
        <v>1.5620000000000001</v>
      </c>
      <c r="F191" s="2">
        <v>2.0114999999999998</v>
      </c>
      <c r="G191" s="2">
        <v>2.2360000000000002</v>
      </c>
      <c r="H191" s="2">
        <v>2.6135000000000002</v>
      </c>
      <c r="I191" s="1">
        <f t="shared" si="18"/>
        <v>0.13499320221039834</v>
      </c>
      <c r="J191" s="1">
        <f t="shared" si="18"/>
        <v>0.13499320221039834</v>
      </c>
      <c r="K191" s="1">
        <f t="shared" si="18"/>
        <v>0.13499320221039834</v>
      </c>
      <c r="L191" s="1">
        <f t="shared" si="18"/>
        <v>0.12924397685873945</v>
      </c>
      <c r="M191" s="1">
        <f t="shared" si="18"/>
        <v>0.12924397685873945</v>
      </c>
      <c r="N191" s="1">
        <f t="shared" si="18"/>
        <v>0.12924397685873945</v>
      </c>
      <c r="O191" s="1">
        <f t="shared" si="18"/>
        <v>0.16609917577909972</v>
      </c>
      <c r="P191" s="1">
        <f t="shared" si="18"/>
        <v>0.16609917577909972</v>
      </c>
      <c r="Q191" s="1">
        <f t="shared" si="18"/>
        <v>0.16609917577909972</v>
      </c>
      <c r="R191" s="1">
        <f t="shared" si="17"/>
        <v>0.18445056988254382</v>
      </c>
      <c r="S191" s="1">
        <f t="shared" si="17"/>
        <v>0.18445056988254382</v>
      </c>
      <c r="T191" s="1">
        <f t="shared" si="17"/>
        <v>0.18445056988254382</v>
      </c>
      <c r="U191" s="1">
        <f t="shared" si="14"/>
        <v>0.21522558714759388</v>
      </c>
    </row>
    <row r="192" spans="1:21" x14ac:dyDescent="0.25">
      <c r="A192" s="2">
        <v>1</v>
      </c>
      <c r="B192" s="2" t="s">
        <v>206</v>
      </c>
      <c r="C192" s="2">
        <v>1.0247619047619001</v>
      </c>
      <c r="D192" s="2">
        <v>1.86238095238095</v>
      </c>
      <c r="E192" s="2">
        <v>1.8295238095238</v>
      </c>
      <c r="F192" s="2">
        <v>2.3442857142857099</v>
      </c>
      <c r="G192" s="2">
        <v>2.5838095238095198</v>
      </c>
      <c r="H192" s="2">
        <v>2.7961904761904699</v>
      </c>
      <c r="I192" s="1">
        <f t="shared" si="18"/>
        <v>8.4998337951014413E-2</v>
      </c>
      <c r="J192" s="1">
        <f t="shared" si="18"/>
        <v>8.4998337951014413E-2</v>
      </c>
      <c r="K192" s="1">
        <f t="shared" si="18"/>
        <v>0.15388920433467845</v>
      </c>
      <c r="L192" s="1">
        <f t="shared" si="18"/>
        <v>0.15388920433467845</v>
      </c>
      <c r="M192" s="1">
        <f t="shared" si="18"/>
        <v>0.15388920433467845</v>
      </c>
      <c r="N192" s="1">
        <f t="shared" si="18"/>
        <v>0.15119663583487153</v>
      </c>
      <c r="O192" s="1">
        <f t="shared" si="18"/>
        <v>0.15119663583487153</v>
      </c>
      <c r="P192" s="1">
        <f t="shared" si="18"/>
        <v>0.15119663583487153</v>
      </c>
      <c r="Q192" s="1">
        <f t="shared" si="18"/>
        <v>0.19328901057666936</v>
      </c>
      <c r="R192" s="1">
        <f t="shared" si="17"/>
        <v>0.19328901057666936</v>
      </c>
      <c r="S192" s="1">
        <f t="shared" si="17"/>
        <v>0.19328901057666936</v>
      </c>
      <c r="T192" s="1">
        <f t="shared" si="17"/>
        <v>0.21280888724035663</v>
      </c>
      <c r="U192" s="1">
        <f t="shared" si="14"/>
        <v>0.23008185568200723</v>
      </c>
    </row>
    <row r="193" spans="1:21" x14ac:dyDescent="0.25">
      <c r="A193" s="2">
        <v>2</v>
      </c>
      <c r="B193" s="2" t="s">
        <v>207</v>
      </c>
      <c r="C193" s="2">
        <v>1.0645</v>
      </c>
      <c r="D193" s="2">
        <v>1.8895</v>
      </c>
      <c r="E193" s="2">
        <v>1.9515</v>
      </c>
      <c r="F193" s="2">
        <v>2.4444999999999899</v>
      </c>
      <c r="G193" s="2">
        <v>2.7010000000000001</v>
      </c>
      <c r="H193" s="2">
        <v>3.0129999999999999</v>
      </c>
      <c r="I193" s="1">
        <f t="shared" si="18"/>
        <v>8.8278449902512435E-2</v>
      </c>
      <c r="J193" s="1">
        <f t="shared" si="18"/>
        <v>0.15611094924945501</v>
      </c>
      <c r="K193" s="1">
        <f t="shared" si="18"/>
        <v>0.15611094924945501</v>
      </c>
      <c r="L193" s="1">
        <f t="shared" si="18"/>
        <v>0.15611094924945501</v>
      </c>
      <c r="M193" s="1">
        <f t="shared" si="18"/>
        <v>0.16118830240459125</v>
      </c>
      <c r="N193" s="1">
        <f t="shared" si="18"/>
        <v>0.16118830240459125</v>
      </c>
      <c r="O193" s="1">
        <f t="shared" si="18"/>
        <v>0.16118830240459125</v>
      </c>
      <c r="P193" s="1">
        <f t="shared" si="18"/>
        <v>0.2014610149894791</v>
      </c>
      <c r="Q193" s="1">
        <f t="shared" si="18"/>
        <v>0.2014610149894791</v>
      </c>
      <c r="R193" s="1">
        <f t="shared" si="17"/>
        <v>0.2014610149894791</v>
      </c>
      <c r="S193" s="1">
        <f t="shared" si="17"/>
        <v>0.22234405190848516</v>
      </c>
      <c r="T193" s="1">
        <f t="shared" si="17"/>
        <v>0.22234405190848516</v>
      </c>
      <c r="U193" s="1">
        <f t="shared" si="14"/>
        <v>0.24768129015029228</v>
      </c>
    </row>
    <row r="194" spans="1:21" x14ac:dyDescent="0.25">
      <c r="A194" s="2">
        <v>3</v>
      </c>
      <c r="B194" s="2" t="s">
        <v>208</v>
      </c>
      <c r="C194" s="2">
        <v>1.9769999999999901</v>
      </c>
      <c r="D194" s="2">
        <v>1.9844999999999999</v>
      </c>
      <c r="E194" s="2">
        <v>2.44199999999999</v>
      </c>
      <c r="F194" s="2">
        <v>2.7585000000000002</v>
      </c>
      <c r="G194" s="2">
        <v>3.1019999999999901</v>
      </c>
      <c r="H194" s="2">
        <v>2.798</v>
      </c>
      <c r="I194" s="1">
        <f t="shared" si="18"/>
        <v>0.16388961050632922</v>
      </c>
      <c r="J194" s="1">
        <f t="shared" si="18"/>
        <v>0.16388961050632922</v>
      </c>
      <c r="K194" s="1">
        <f t="shared" si="18"/>
        <v>0.16388961050632922</v>
      </c>
      <c r="L194" s="1">
        <f t="shared" si="18"/>
        <v>0.20125724086914598</v>
      </c>
      <c r="M194" s="1">
        <f t="shared" si="18"/>
        <v>0.20125724086914598</v>
      </c>
      <c r="N194" s="1">
        <f t="shared" si="18"/>
        <v>0.20125724086914598</v>
      </c>
      <c r="O194" s="1">
        <f t="shared" si="18"/>
        <v>0.22701887373755003</v>
      </c>
      <c r="P194" s="1">
        <f t="shared" si="18"/>
        <v>0.22701887373755003</v>
      </c>
      <c r="Q194" s="1">
        <f t="shared" si="18"/>
        <v>0.22701887373755003</v>
      </c>
      <c r="R194" s="1">
        <f t="shared" si="17"/>
        <v>0.25489600462222928</v>
      </c>
      <c r="S194" s="1">
        <f t="shared" si="17"/>
        <v>0.25489600462222928</v>
      </c>
      <c r="T194" s="1">
        <f t="shared" si="17"/>
        <v>0.25489600462222928</v>
      </c>
      <c r="U194" s="1">
        <f t="shared" si="14"/>
        <v>0.23022888387393969</v>
      </c>
    </row>
    <row r="195" spans="1:21" x14ac:dyDescent="0.25">
      <c r="A195" s="2">
        <v>1</v>
      </c>
      <c r="B195" s="2" t="s">
        <v>209</v>
      </c>
      <c r="C195" s="2">
        <v>2.0950000000000002</v>
      </c>
      <c r="D195" s="2">
        <v>2.0895454545454499</v>
      </c>
      <c r="E195" s="2">
        <v>2.4895454545454498</v>
      </c>
      <c r="F195" s="2">
        <v>2.83590909090909</v>
      </c>
      <c r="G195" s="2">
        <v>3.1659090909090901</v>
      </c>
      <c r="H195" s="2">
        <v>2.8754545454545402</v>
      </c>
      <c r="I195" s="1">
        <f t="shared" si="18"/>
        <v>0.17292907005213021</v>
      </c>
      <c r="J195" s="1">
        <f t="shared" si="18"/>
        <v>0.17292907005213021</v>
      </c>
      <c r="K195" s="1">
        <f t="shared" si="18"/>
        <v>0.17248307108463923</v>
      </c>
      <c r="L195" s="1">
        <f t="shared" si="18"/>
        <v>0.17248307108463923</v>
      </c>
      <c r="M195" s="1">
        <f t="shared" si="18"/>
        <v>0.17248307108463923</v>
      </c>
      <c r="N195" s="1">
        <f t="shared" si="18"/>
        <v>0.20513187333601746</v>
      </c>
      <c r="O195" s="1">
        <f t="shared" si="18"/>
        <v>0.20513187333601746</v>
      </c>
      <c r="P195" s="1">
        <f t="shared" si="18"/>
        <v>0.20513187333601746</v>
      </c>
      <c r="Q195" s="1">
        <f t="shared" si="18"/>
        <v>0.23330854397773937</v>
      </c>
      <c r="R195" s="1">
        <f t="shared" si="17"/>
        <v>0.23330854397773937</v>
      </c>
      <c r="S195" s="1">
        <f t="shared" si="17"/>
        <v>0.23330854397773937</v>
      </c>
      <c r="T195" s="1">
        <f t="shared" si="17"/>
        <v>0.26007322368195585</v>
      </c>
      <c r="U195" s="1">
        <f t="shared" si="14"/>
        <v>0.23652003022820445</v>
      </c>
    </row>
    <row r="196" spans="1:21" x14ac:dyDescent="0.25">
      <c r="A196" s="2">
        <v>2</v>
      </c>
      <c r="B196" s="2" t="s">
        <v>210</v>
      </c>
      <c r="C196" s="2">
        <v>2.2211111111111101</v>
      </c>
      <c r="D196" s="2">
        <v>2.1994444444444401</v>
      </c>
      <c r="E196" s="2">
        <v>2.6483333333333299</v>
      </c>
      <c r="F196" s="2">
        <v>2.99555555555555</v>
      </c>
      <c r="G196" s="2">
        <v>3.3011111111111102</v>
      </c>
      <c r="H196" s="2">
        <v>3.0266666666666602</v>
      </c>
      <c r="I196" s="1">
        <f t="shared" si="18"/>
        <v>0.18323464567593373</v>
      </c>
      <c r="J196" s="1">
        <f t="shared" si="18"/>
        <v>0.1814649136801183</v>
      </c>
      <c r="K196" s="1">
        <f t="shared" si="18"/>
        <v>0.1814649136801183</v>
      </c>
      <c r="L196" s="1">
        <f t="shared" si="18"/>
        <v>0.1814649136801183</v>
      </c>
      <c r="M196" s="1">
        <f t="shared" si="18"/>
        <v>0.21806008045626157</v>
      </c>
      <c r="N196" s="1">
        <f t="shared" si="18"/>
        <v>0.21806008045626157</v>
      </c>
      <c r="O196" s="1">
        <f t="shared" si="18"/>
        <v>0.21806008045626157</v>
      </c>
      <c r="P196" s="1">
        <f t="shared" si="18"/>
        <v>0.24626650038888087</v>
      </c>
      <c r="Q196" s="1">
        <f t="shared" si="18"/>
        <v>0.24626650038888087</v>
      </c>
      <c r="R196" s="1">
        <f t="shared" ref="R196:T216" si="19">((1 + HLOOKUP(ROUNDUP(($A196+RIGHT(R$2,2))/3,0)*3,$C:$G,ROW(),TRUE)/100)^(1/12)-1)*100</f>
        <v>0.24626650038888087</v>
      </c>
      <c r="S196" s="1">
        <f t="shared" si="19"/>
        <v>0.27101613852655859</v>
      </c>
      <c r="T196" s="1">
        <f t="shared" si="19"/>
        <v>0.27101613852655859</v>
      </c>
      <c r="U196" s="1">
        <f t="shared" si="14"/>
        <v>0.24878953890121736</v>
      </c>
    </row>
    <row r="197" spans="1:21" x14ac:dyDescent="0.25">
      <c r="A197" s="2">
        <v>3</v>
      </c>
      <c r="B197" s="2" t="s">
        <v>211</v>
      </c>
      <c r="C197" s="2">
        <v>2.1704761904761898</v>
      </c>
      <c r="D197" s="2">
        <v>2.7123809523809501</v>
      </c>
      <c r="E197" s="2">
        <v>3.0542857142857098</v>
      </c>
      <c r="F197" s="2">
        <v>3.4366666666666599</v>
      </c>
      <c r="G197" s="2">
        <v>3.1652380952380899</v>
      </c>
      <c r="H197" s="2">
        <v>2.9961904761904701</v>
      </c>
      <c r="I197" s="1">
        <f t="shared" si="18"/>
        <v>0.22326952796352106</v>
      </c>
      <c r="J197" s="1">
        <f t="shared" si="18"/>
        <v>0.22326952796352106</v>
      </c>
      <c r="K197" s="1">
        <f t="shared" si="18"/>
        <v>0.22326952796352106</v>
      </c>
      <c r="L197" s="1">
        <f t="shared" si="18"/>
        <v>0.25102879407379319</v>
      </c>
      <c r="M197" s="1">
        <f t="shared" si="18"/>
        <v>0.25102879407379319</v>
      </c>
      <c r="N197" s="1">
        <f t="shared" si="18"/>
        <v>0.25102879407379319</v>
      </c>
      <c r="O197" s="1">
        <f t="shared" si="18"/>
        <v>0.28197449530138474</v>
      </c>
      <c r="P197" s="1">
        <f t="shared" si="18"/>
        <v>0.28197449530138474</v>
      </c>
      <c r="Q197" s="1">
        <f t="shared" si="18"/>
        <v>0.28197449530138474</v>
      </c>
      <c r="R197" s="1">
        <f t="shared" si="19"/>
        <v>0.2600188821878735</v>
      </c>
      <c r="S197" s="1">
        <f t="shared" si="19"/>
        <v>0.2600188821878735</v>
      </c>
      <c r="T197" s="1">
        <f t="shared" si="19"/>
        <v>0.2600188821878735</v>
      </c>
      <c r="U197" s="1">
        <f t="shared" si="14"/>
        <v>0.24631799795351572</v>
      </c>
    </row>
    <row r="198" spans="1:21" x14ac:dyDescent="0.25">
      <c r="A198" s="2">
        <v>1</v>
      </c>
      <c r="B198" s="2" t="s">
        <v>212</v>
      </c>
      <c r="C198" s="2">
        <v>2.0099999999999998</v>
      </c>
      <c r="D198" s="2">
        <v>2.6528571428571399</v>
      </c>
      <c r="E198" s="2">
        <v>3.04285714285714</v>
      </c>
      <c r="F198" s="2">
        <v>3.48999999999999</v>
      </c>
      <c r="G198" s="2">
        <v>3.3785714285714201</v>
      </c>
      <c r="H198" s="2">
        <v>3.3352380952380898</v>
      </c>
      <c r="I198" s="1">
        <f t="shared" si="18"/>
        <v>0.16597643621756308</v>
      </c>
      <c r="J198" s="1">
        <f t="shared" si="18"/>
        <v>0.16597643621756308</v>
      </c>
      <c r="K198" s="1">
        <f t="shared" si="18"/>
        <v>0.21842813177812559</v>
      </c>
      <c r="L198" s="1">
        <f t="shared" si="18"/>
        <v>0.21842813177812559</v>
      </c>
      <c r="M198" s="1">
        <f t="shared" si="18"/>
        <v>0.21842813177812559</v>
      </c>
      <c r="N198" s="1">
        <f t="shared" si="18"/>
        <v>0.25010227245536587</v>
      </c>
      <c r="O198" s="1">
        <f t="shared" si="18"/>
        <v>0.25010227245536587</v>
      </c>
      <c r="P198" s="1">
        <f t="shared" si="18"/>
        <v>0.25010227245536587</v>
      </c>
      <c r="Q198" s="1">
        <f t="shared" si="18"/>
        <v>0.28628237165644332</v>
      </c>
      <c r="R198" s="1">
        <f t="shared" si="19"/>
        <v>0.28628237165644332</v>
      </c>
      <c r="S198" s="1">
        <f t="shared" si="19"/>
        <v>0.28628237165644332</v>
      </c>
      <c r="T198" s="1">
        <f t="shared" si="19"/>
        <v>0.27727966960633399</v>
      </c>
      <c r="U198" s="1">
        <f t="shared" si="14"/>
        <v>0.2737762164095825</v>
      </c>
    </row>
    <row r="199" spans="1:21" x14ac:dyDescent="0.25">
      <c r="A199" s="2">
        <v>2</v>
      </c>
      <c r="B199" s="2" t="s">
        <v>213</v>
      </c>
      <c r="C199" s="2">
        <v>1.6699999999999899</v>
      </c>
      <c r="D199" s="2">
        <v>2.4019047619047602</v>
      </c>
      <c r="E199" s="2">
        <v>2.7523809523809502</v>
      </c>
      <c r="F199" s="2">
        <v>3.2628571428571398</v>
      </c>
      <c r="G199" s="2">
        <v>3.27714285714285</v>
      </c>
      <c r="H199" s="2">
        <v>3.2319047619047598</v>
      </c>
      <c r="I199" s="1">
        <f t="shared" si="18"/>
        <v>0.13811269034134099</v>
      </c>
      <c r="J199" s="1">
        <f t="shared" si="18"/>
        <v>0.19798846914185209</v>
      </c>
      <c r="K199" s="1">
        <f t="shared" si="18"/>
        <v>0.19798846914185209</v>
      </c>
      <c r="L199" s="1">
        <f t="shared" si="18"/>
        <v>0.19798846914185209</v>
      </c>
      <c r="M199" s="1">
        <f t="shared" si="18"/>
        <v>0.2265215015490929</v>
      </c>
      <c r="N199" s="1">
        <f t="shared" si="18"/>
        <v>0.2265215015490929</v>
      </c>
      <c r="O199" s="1">
        <f t="shared" si="18"/>
        <v>0.2265215015490929</v>
      </c>
      <c r="P199" s="1">
        <f t="shared" si="18"/>
        <v>0.26792129003241349</v>
      </c>
      <c r="Q199" s="1">
        <f t="shared" si="18"/>
        <v>0.26792129003241349</v>
      </c>
      <c r="R199" s="1">
        <f t="shared" si="19"/>
        <v>0.26792129003241349</v>
      </c>
      <c r="S199" s="1">
        <f t="shared" si="19"/>
        <v>0.26907716551585192</v>
      </c>
      <c r="T199" s="1">
        <f t="shared" si="19"/>
        <v>0.26907716551585192</v>
      </c>
      <c r="U199" s="1">
        <f t="shared" si="14"/>
        <v>0.26541639021055996</v>
      </c>
    </row>
    <row r="200" spans="1:21" x14ac:dyDescent="0.25">
      <c r="A200" s="2">
        <v>3</v>
      </c>
      <c r="B200" s="2" t="s">
        <v>214</v>
      </c>
      <c r="C200" s="2">
        <v>1.4838095238095199</v>
      </c>
      <c r="D200" s="2">
        <v>1.96</v>
      </c>
      <c r="E200" s="2">
        <v>2.4847619047618998</v>
      </c>
      <c r="F200" s="2">
        <v>2.79428571428571</v>
      </c>
      <c r="G200" s="2">
        <v>2.9228571428571399</v>
      </c>
      <c r="H200" s="2">
        <v>2.8742857142857101</v>
      </c>
      <c r="I200" s="1">
        <f t="shared" si="18"/>
        <v>0.16188417051281601</v>
      </c>
      <c r="J200" s="1">
        <f t="shared" si="18"/>
        <v>0.16188417051281601</v>
      </c>
      <c r="K200" s="1">
        <f t="shared" si="18"/>
        <v>0.16188417051281601</v>
      </c>
      <c r="L200" s="1">
        <f t="shared" si="18"/>
        <v>0.20474212098855471</v>
      </c>
      <c r="M200" s="1">
        <f t="shared" si="18"/>
        <v>0.20474212098855471</v>
      </c>
      <c r="N200" s="1">
        <f t="shared" si="18"/>
        <v>0.20474212098855471</v>
      </c>
      <c r="O200" s="1">
        <f t="shared" si="18"/>
        <v>0.22992708660112271</v>
      </c>
      <c r="P200" s="1">
        <f t="shared" si="18"/>
        <v>0.22992708660112271</v>
      </c>
      <c r="Q200" s="1">
        <f t="shared" si="18"/>
        <v>0.22992708660112271</v>
      </c>
      <c r="R200" s="1">
        <f t="shared" si="19"/>
        <v>0.24036810414489462</v>
      </c>
      <c r="S200" s="1">
        <f t="shared" si="19"/>
        <v>0.24036810414489462</v>
      </c>
      <c r="T200" s="1">
        <f t="shared" si="19"/>
        <v>0.24036810414489462</v>
      </c>
      <c r="U200" s="1">
        <f t="shared" ref="U200:U216" si="20">((1 + H200/100)^(1/12)-1)*100</f>
        <v>0.23642512568280427</v>
      </c>
    </row>
    <row r="201" spans="1:21" x14ac:dyDescent="0.25">
      <c r="A201" s="2">
        <v>1</v>
      </c>
      <c r="B201" s="2" t="s">
        <v>215</v>
      </c>
      <c r="C201" s="2">
        <v>1.09318181818181</v>
      </c>
      <c r="D201" s="2">
        <v>1.6731818181818101</v>
      </c>
      <c r="E201" s="2">
        <v>2.1009090909090902</v>
      </c>
      <c r="F201" s="2">
        <v>2.4977272727272699</v>
      </c>
      <c r="G201" s="2">
        <v>2.69999999999999</v>
      </c>
      <c r="H201" s="2">
        <v>2.6704545454545401</v>
      </c>
      <c r="I201" s="1">
        <f t="shared" si="18"/>
        <v>9.06452061719909E-2</v>
      </c>
      <c r="J201" s="1">
        <f t="shared" si="18"/>
        <v>9.06452061719909E-2</v>
      </c>
      <c r="K201" s="1">
        <f t="shared" si="18"/>
        <v>0.13837384300641187</v>
      </c>
      <c r="L201" s="1">
        <f t="shared" si="18"/>
        <v>0.13837384300641187</v>
      </c>
      <c r="M201" s="1">
        <f t="shared" si="18"/>
        <v>0.13837384300641187</v>
      </c>
      <c r="N201" s="1">
        <f t="shared" si="18"/>
        <v>0.17341221095241721</v>
      </c>
      <c r="O201" s="1">
        <f t="shared" si="18"/>
        <v>0.17341221095241721</v>
      </c>
      <c r="P201" s="1">
        <f t="shared" si="18"/>
        <v>0.17341221095241721</v>
      </c>
      <c r="Q201" s="1">
        <f t="shared" si="18"/>
        <v>0.20579846992221373</v>
      </c>
      <c r="R201" s="1">
        <f t="shared" si="19"/>
        <v>0.20579846992221373</v>
      </c>
      <c r="S201" s="1">
        <f t="shared" si="19"/>
        <v>0.20579846992221373</v>
      </c>
      <c r="T201" s="1">
        <f t="shared" si="19"/>
        <v>0.22226272943570713</v>
      </c>
      <c r="U201" s="1">
        <f t="shared" si="20"/>
        <v>0.21985969241711256</v>
      </c>
    </row>
    <row r="202" spans="1:21" x14ac:dyDescent="0.25">
      <c r="A202" s="2">
        <v>2</v>
      </c>
      <c r="B202" s="2" t="s">
        <v>216</v>
      </c>
      <c r="C202" s="2">
        <v>1.0781818181818099</v>
      </c>
      <c r="D202" s="2">
        <v>1.6060869565217299</v>
      </c>
      <c r="E202" s="2">
        <v>2.0356521739130402</v>
      </c>
      <c r="F202" s="2">
        <v>2.3830434782608698</v>
      </c>
      <c r="G202" s="2">
        <v>2.6421739130434698</v>
      </c>
      <c r="H202" s="2">
        <v>2.6008695652173901</v>
      </c>
      <c r="I202" s="1">
        <f t="shared" si="18"/>
        <v>8.9407518193529434E-2</v>
      </c>
      <c r="J202" s="1">
        <f t="shared" si="18"/>
        <v>0.13286534081420331</v>
      </c>
      <c r="K202" s="1">
        <f t="shared" si="18"/>
        <v>0.13286534081420331</v>
      </c>
      <c r="L202" s="1">
        <f t="shared" si="18"/>
        <v>0.13286534081420331</v>
      </c>
      <c r="M202" s="1">
        <f t="shared" si="18"/>
        <v>0.16807523286195281</v>
      </c>
      <c r="N202" s="1">
        <f t="shared" si="18"/>
        <v>0.16807523286195281</v>
      </c>
      <c r="O202" s="1">
        <f t="shared" si="18"/>
        <v>0.16807523286195281</v>
      </c>
      <c r="P202" s="1">
        <f t="shared" si="18"/>
        <v>0.196450393713965</v>
      </c>
      <c r="Q202" s="1">
        <f t="shared" si="18"/>
        <v>0.196450393713965</v>
      </c>
      <c r="R202" s="1">
        <f t="shared" si="19"/>
        <v>0.196450393713965</v>
      </c>
      <c r="S202" s="1">
        <f t="shared" si="19"/>
        <v>0.21755893404205029</v>
      </c>
      <c r="T202" s="1">
        <f t="shared" si="19"/>
        <v>0.21755893404205029</v>
      </c>
      <c r="U202" s="1">
        <f t="shared" si="20"/>
        <v>0.21419759271159577</v>
      </c>
    </row>
    <row r="203" spans="1:21" x14ac:dyDescent="0.25">
      <c r="A203" s="2">
        <v>3</v>
      </c>
      <c r="B203" s="2" t="s">
        <v>217</v>
      </c>
      <c r="C203" s="2">
        <v>1.4878947368421001</v>
      </c>
      <c r="D203" s="2">
        <v>1.7857894736842099</v>
      </c>
      <c r="E203" s="2">
        <v>2.2284210526315702</v>
      </c>
      <c r="F203" s="2">
        <v>2.5926315789473602</v>
      </c>
      <c r="G203" s="2">
        <v>2.5210526315789399</v>
      </c>
      <c r="H203" s="2">
        <v>2.4757894736842099</v>
      </c>
      <c r="I203" s="1">
        <f t="shared" si="18"/>
        <v>0.14761147020458942</v>
      </c>
      <c r="J203" s="1">
        <f t="shared" si="18"/>
        <v>0.14761147020458942</v>
      </c>
      <c r="K203" s="1">
        <f t="shared" si="18"/>
        <v>0.14761147020458942</v>
      </c>
      <c r="L203" s="1">
        <f t="shared" si="18"/>
        <v>0.18383164367439253</v>
      </c>
      <c r="M203" s="1">
        <f t="shared" si="18"/>
        <v>0.18383164367439253</v>
      </c>
      <c r="N203" s="1">
        <f t="shared" si="18"/>
        <v>0.18383164367439253</v>
      </c>
      <c r="O203" s="1">
        <f t="shared" si="18"/>
        <v>0.21352703831809539</v>
      </c>
      <c r="P203" s="1">
        <f t="shared" si="18"/>
        <v>0.21352703831809539</v>
      </c>
      <c r="Q203" s="1">
        <f t="shared" si="18"/>
        <v>0.21352703831809539</v>
      </c>
      <c r="R203" s="1">
        <f t="shared" si="19"/>
        <v>0.2076985872186965</v>
      </c>
      <c r="S203" s="1">
        <f t="shared" si="19"/>
        <v>0.2076985872186965</v>
      </c>
      <c r="T203" s="1">
        <f t="shared" si="19"/>
        <v>0.2076985872186965</v>
      </c>
      <c r="U203" s="1">
        <f t="shared" si="20"/>
        <v>0.2040110235025594</v>
      </c>
    </row>
    <row r="204" spans="1:21" x14ac:dyDescent="0.25">
      <c r="A204" s="2">
        <v>1</v>
      </c>
      <c r="B204" s="2" t="s">
        <v>218</v>
      </c>
      <c r="C204" s="2">
        <v>1.4618181818181799</v>
      </c>
      <c r="D204" s="2">
        <v>1.7277272727272699</v>
      </c>
      <c r="E204" s="2">
        <v>2.18954545454545</v>
      </c>
      <c r="F204" s="2">
        <v>2.6027272727272699</v>
      </c>
      <c r="G204" s="2">
        <v>2.4740909090908998</v>
      </c>
      <c r="H204" s="2">
        <v>2.46681818181818</v>
      </c>
      <c r="I204" s="1">
        <f t="shared" si="18"/>
        <v>0.12100954231246686</v>
      </c>
      <c r="J204" s="1">
        <f t="shared" si="18"/>
        <v>0.12100954231246686</v>
      </c>
      <c r="K204" s="1">
        <f t="shared" si="18"/>
        <v>0.14284958120800439</v>
      </c>
      <c r="L204" s="1">
        <f t="shared" si="18"/>
        <v>0.14284958120800439</v>
      </c>
      <c r="M204" s="1">
        <f t="shared" si="18"/>
        <v>0.14284958120800439</v>
      </c>
      <c r="N204" s="1">
        <f t="shared" si="18"/>
        <v>0.18065625033345523</v>
      </c>
      <c r="O204" s="1">
        <f t="shared" si="18"/>
        <v>0.18065625033345523</v>
      </c>
      <c r="P204" s="1">
        <f t="shared" si="18"/>
        <v>0.18065625033345523</v>
      </c>
      <c r="Q204" s="1">
        <f t="shared" si="18"/>
        <v>0.21434879929438377</v>
      </c>
      <c r="R204" s="1">
        <f t="shared" si="19"/>
        <v>0.21434879929438377</v>
      </c>
      <c r="S204" s="1">
        <f t="shared" si="19"/>
        <v>0.21434879929438377</v>
      </c>
      <c r="T204" s="1">
        <f t="shared" si="19"/>
        <v>0.20387261334802176</v>
      </c>
      <c r="U204" s="1">
        <f t="shared" si="20"/>
        <v>0.20327996017333039</v>
      </c>
    </row>
    <row r="205" spans="1:21" x14ac:dyDescent="0.25">
      <c r="A205" s="2">
        <v>2</v>
      </c>
      <c r="B205" s="2" t="s">
        <v>219</v>
      </c>
      <c r="C205" s="2">
        <v>1.45473684210526</v>
      </c>
      <c r="D205" s="2">
        <v>1.79</v>
      </c>
      <c r="E205" s="2">
        <v>2.29849999999999</v>
      </c>
      <c r="F205" s="2">
        <v>2.7625000000000002</v>
      </c>
      <c r="G205" s="2">
        <v>2.68</v>
      </c>
      <c r="H205" s="2">
        <v>2.7650000000000001</v>
      </c>
      <c r="I205" s="1">
        <f t="shared" si="18"/>
        <v>0.12042721031286785</v>
      </c>
      <c r="J205" s="1">
        <f t="shared" si="18"/>
        <v>0.14795669370546438</v>
      </c>
      <c r="K205" s="1">
        <f t="shared" si="18"/>
        <v>0.14795669370546438</v>
      </c>
      <c r="L205" s="1">
        <f t="shared" si="18"/>
        <v>0.14795669370546438</v>
      </c>
      <c r="M205" s="1">
        <f t="shared" si="18"/>
        <v>0.18955295913212211</v>
      </c>
      <c r="N205" s="1">
        <f t="shared" si="18"/>
        <v>0.18955295913212211</v>
      </c>
      <c r="O205" s="1">
        <f t="shared" si="18"/>
        <v>0.18955295913212211</v>
      </c>
      <c r="P205" s="1">
        <f t="shared" si="18"/>
        <v>0.22734398952115598</v>
      </c>
      <c r="Q205" s="1">
        <f t="shared" si="18"/>
        <v>0.22734398952115598</v>
      </c>
      <c r="R205" s="1">
        <f t="shared" si="19"/>
        <v>0.22734398952115598</v>
      </c>
      <c r="S205" s="1">
        <f t="shared" si="19"/>
        <v>0.2206361275312263</v>
      </c>
      <c r="T205" s="1">
        <f t="shared" si="19"/>
        <v>0.2206361275312263</v>
      </c>
      <c r="U205" s="1">
        <f t="shared" si="20"/>
        <v>0.22754718099511351</v>
      </c>
    </row>
    <row r="206" spans="1:21" x14ac:dyDescent="0.25">
      <c r="A206" s="2">
        <v>3</v>
      </c>
      <c r="B206" s="2" t="s">
        <v>220</v>
      </c>
      <c r="C206" s="2">
        <v>1.7535000000000001</v>
      </c>
      <c r="D206" s="2">
        <v>2.2444999999999999</v>
      </c>
      <c r="E206" s="2">
        <v>2.6379999999999999</v>
      </c>
      <c r="F206" s="2">
        <v>2.7385000000000002</v>
      </c>
      <c r="G206" s="2">
        <v>2.8034999999999899</v>
      </c>
      <c r="H206" s="2">
        <v>2.6779999999999999</v>
      </c>
      <c r="I206" s="1">
        <f t="shared" si="18"/>
        <v>0.18514466278318764</v>
      </c>
      <c r="J206" s="1">
        <f t="shared" si="18"/>
        <v>0.18514466278318764</v>
      </c>
      <c r="K206" s="1">
        <f t="shared" si="18"/>
        <v>0.18514466278318764</v>
      </c>
      <c r="L206" s="1">
        <f t="shared" si="18"/>
        <v>0.21721931797835659</v>
      </c>
      <c r="M206" s="1">
        <f t="shared" si="18"/>
        <v>0.21721931797835659</v>
      </c>
      <c r="N206" s="1">
        <f t="shared" si="18"/>
        <v>0.21721931797835659</v>
      </c>
      <c r="O206" s="1">
        <f t="shared" si="18"/>
        <v>0.22539312078557749</v>
      </c>
      <c r="P206" s="1">
        <f t="shared" si="18"/>
        <v>0.22539312078557749</v>
      </c>
      <c r="Q206" s="1">
        <f t="shared" si="18"/>
        <v>0.22539312078557749</v>
      </c>
      <c r="R206" s="1">
        <f t="shared" si="19"/>
        <v>0.23067575763044967</v>
      </c>
      <c r="S206" s="1">
        <f t="shared" si="19"/>
        <v>0.23067575763044967</v>
      </c>
      <c r="T206" s="1">
        <f t="shared" si="19"/>
        <v>0.23067575763044967</v>
      </c>
      <c r="U206" s="1">
        <f t="shared" si="20"/>
        <v>0.22047345136766427</v>
      </c>
    </row>
    <row r="207" spans="1:21" x14ac:dyDescent="0.25">
      <c r="A207" s="2">
        <v>1</v>
      </c>
      <c r="B207" s="2" t="s">
        <v>221</v>
      </c>
      <c r="C207" s="2">
        <v>1.6877272727272701</v>
      </c>
      <c r="D207" s="2">
        <v>2.1445454545454501</v>
      </c>
      <c r="E207" s="2">
        <v>2.5636363636363599</v>
      </c>
      <c r="F207" s="2">
        <v>2.7309090909090901</v>
      </c>
      <c r="G207" s="2">
        <v>2.8668181818181799</v>
      </c>
      <c r="H207" s="2">
        <v>2.8422727272727202</v>
      </c>
      <c r="I207" s="1">
        <f t="shared" si="18"/>
        <v>0.13956758836595196</v>
      </c>
      <c r="J207" s="1">
        <f t="shared" si="18"/>
        <v>0.13956758836595196</v>
      </c>
      <c r="K207" s="1">
        <f t="shared" si="18"/>
        <v>0.17697922736699123</v>
      </c>
      <c r="L207" s="1">
        <f t="shared" si="18"/>
        <v>0.17697922736699123</v>
      </c>
      <c r="M207" s="1">
        <f t="shared" si="18"/>
        <v>0.17697922736699123</v>
      </c>
      <c r="N207" s="1">
        <f t="shared" si="18"/>
        <v>0.21116649739993942</v>
      </c>
      <c r="O207" s="1">
        <f t="shared" si="18"/>
        <v>0.21116649739993942</v>
      </c>
      <c r="P207" s="1">
        <f t="shared" si="18"/>
        <v>0.21116649739993942</v>
      </c>
      <c r="Q207" s="1">
        <f t="shared" si="18"/>
        <v>0.2247759976906849</v>
      </c>
      <c r="R207" s="1">
        <f t="shared" si="19"/>
        <v>0.2247759976906849</v>
      </c>
      <c r="S207" s="1">
        <f t="shared" si="19"/>
        <v>0.2247759976906849</v>
      </c>
      <c r="T207" s="1">
        <f t="shared" si="19"/>
        <v>0.23581876775593535</v>
      </c>
      <c r="U207" s="1">
        <f t="shared" si="20"/>
        <v>0.2338254112881577</v>
      </c>
    </row>
    <row r="208" spans="1:21" x14ac:dyDescent="0.25">
      <c r="A208" s="2">
        <v>2</v>
      </c>
      <c r="B208" s="2" t="s">
        <v>222</v>
      </c>
      <c r="C208" s="2">
        <v>1.5731578947368401</v>
      </c>
      <c r="D208" s="2">
        <v>2.0194999999999999</v>
      </c>
      <c r="E208" s="2">
        <v>2.4674999999999998</v>
      </c>
      <c r="F208" s="2">
        <v>2.6859999999999902</v>
      </c>
      <c r="G208" s="2">
        <v>2.9244999999999899</v>
      </c>
      <c r="H208" s="2">
        <v>2.9044999999999899</v>
      </c>
      <c r="I208" s="1">
        <f t="shared" si="18"/>
        <v>0.13016063803734657</v>
      </c>
      <c r="J208" s="1">
        <f t="shared" si="18"/>
        <v>0.16675375883439258</v>
      </c>
      <c r="K208" s="1">
        <f t="shared" si="18"/>
        <v>0.16675375883439258</v>
      </c>
      <c r="L208" s="1">
        <f t="shared" si="18"/>
        <v>0.16675375883439258</v>
      </c>
      <c r="M208" s="1">
        <f t="shared" si="18"/>
        <v>0.20333552304643288</v>
      </c>
      <c r="N208" s="1">
        <f t="shared" si="18"/>
        <v>0.20333552304643288</v>
      </c>
      <c r="O208" s="1">
        <f t="shared" si="18"/>
        <v>0.20333552304643288</v>
      </c>
      <c r="P208" s="1">
        <f t="shared" si="18"/>
        <v>0.22112413859518565</v>
      </c>
      <c r="Q208" s="1">
        <f t="shared" si="18"/>
        <v>0.22112413859518565</v>
      </c>
      <c r="R208" s="1">
        <f t="shared" si="19"/>
        <v>0.22112413859518565</v>
      </c>
      <c r="S208" s="1">
        <f t="shared" si="19"/>
        <v>0.24050143976839244</v>
      </c>
      <c r="T208" s="1">
        <f t="shared" si="19"/>
        <v>0.24050143976839244</v>
      </c>
      <c r="U208" s="1">
        <f t="shared" si="20"/>
        <v>0.23887809077354216</v>
      </c>
    </row>
    <row r="209" spans="1:21" x14ac:dyDescent="0.25">
      <c r="A209" s="2">
        <v>3</v>
      </c>
      <c r="B209" s="2" t="s">
        <v>223</v>
      </c>
      <c r="C209" s="2">
        <v>1.47</v>
      </c>
      <c r="D209" s="2">
        <v>2.0057894736842101</v>
      </c>
      <c r="E209" s="2">
        <v>2.3394736842105202</v>
      </c>
      <c r="F209" s="2">
        <v>2.8478947368420999</v>
      </c>
      <c r="G209" s="2">
        <v>2.87421052631578</v>
      </c>
      <c r="H209" s="2">
        <v>2.89263157894736</v>
      </c>
      <c r="I209" s="1">
        <f t="shared" si="18"/>
        <v>0.1656318952749869</v>
      </c>
      <c r="J209" s="1">
        <f t="shared" si="18"/>
        <v>0.1656318952749869</v>
      </c>
      <c r="K209" s="1">
        <f t="shared" si="18"/>
        <v>0.1656318952749869</v>
      </c>
      <c r="L209" s="1">
        <f t="shared" si="18"/>
        <v>0.19289642758506531</v>
      </c>
      <c r="M209" s="1">
        <f t="shared" si="18"/>
        <v>0.19289642758506531</v>
      </c>
      <c r="N209" s="1">
        <f t="shared" si="18"/>
        <v>0.19289642758506531</v>
      </c>
      <c r="O209" s="1">
        <f t="shared" si="18"/>
        <v>0.23428201779187585</v>
      </c>
      <c r="P209" s="1">
        <f t="shared" si="18"/>
        <v>0.23428201779187585</v>
      </c>
      <c r="Q209" s="1">
        <f t="shared" si="18"/>
        <v>0.23428201779187585</v>
      </c>
      <c r="R209" s="1">
        <f t="shared" si="19"/>
        <v>0.23641902067821352</v>
      </c>
      <c r="S209" s="1">
        <f t="shared" si="19"/>
        <v>0.23641902067821352</v>
      </c>
      <c r="T209" s="1">
        <f t="shared" si="19"/>
        <v>0.23641902067821352</v>
      </c>
      <c r="U209" s="1">
        <f t="shared" si="20"/>
        <v>0.23791462456308476</v>
      </c>
    </row>
    <row r="210" spans="1:21" x14ac:dyDescent="0.25">
      <c r="A210" s="2">
        <v>1</v>
      </c>
      <c r="B210" s="2" t="s">
        <v>224</v>
      </c>
      <c r="C210" s="2">
        <v>1.1447619047619</v>
      </c>
      <c r="D210" s="2">
        <v>1.7009523809523801</v>
      </c>
      <c r="E210" s="2">
        <v>2.0209523809523802</v>
      </c>
      <c r="F210" s="2">
        <v>2.53666666666666</v>
      </c>
      <c r="G210" s="2">
        <v>2.7471428571428498</v>
      </c>
      <c r="H210" s="2">
        <v>2.78523809523809</v>
      </c>
      <c r="I210" s="1">
        <f t="shared" si="18"/>
        <v>9.48999253830074E-2</v>
      </c>
      <c r="J210" s="1">
        <f t="shared" si="18"/>
        <v>9.48999253830074E-2</v>
      </c>
      <c r="K210" s="1">
        <f t="shared" si="18"/>
        <v>0.14065283706263809</v>
      </c>
      <c r="L210" s="1">
        <f t="shared" si="18"/>
        <v>0.14065283706263809</v>
      </c>
      <c r="M210" s="1">
        <f t="shared" si="18"/>
        <v>0.14065283706263809</v>
      </c>
      <c r="N210" s="1">
        <f t="shared" si="18"/>
        <v>0.16687259178298497</v>
      </c>
      <c r="O210" s="1">
        <f t="shared" si="18"/>
        <v>0.16687259178298497</v>
      </c>
      <c r="P210" s="1">
        <f t="shared" si="18"/>
        <v>0.16687259178298497</v>
      </c>
      <c r="Q210" s="1">
        <f t="shared" si="18"/>
        <v>0.2089703075734084</v>
      </c>
      <c r="R210" s="1">
        <f t="shared" si="19"/>
        <v>0.2089703075734084</v>
      </c>
      <c r="S210" s="1">
        <f t="shared" si="19"/>
        <v>0.2089703075734084</v>
      </c>
      <c r="T210" s="1">
        <f t="shared" si="19"/>
        <v>0.2260957139039288</v>
      </c>
      <c r="U210" s="1">
        <f t="shared" si="20"/>
        <v>0.22919189756465119</v>
      </c>
    </row>
    <row r="211" spans="1:21" x14ac:dyDescent="0.25">
      <c r="A211" s="2">
        <v>2</v>
      </c>
      <c r="B211" s="2" t="s">
        <v>225</v>
      </c>
      <c r="C211" s="2">
        <v>0.76549999999999996</v>
      </c>
      <c r="D211" s="2">
        <v>1.3381818181818099</v>
      </c>
      <c r="E211" s="2">
        <v>1.58636363636363</v>
      </c>
      <c r="F211" s="2">
        <v>2.0499999999999998</v>
      </c>
      <c r="G211" s="2">
        <v>2.4290909090908999</v>
      </c>
      <c r="H211" s="2">
        <v>2.5377272727272699</v>
      </c>
      <c r="I211" s="1">
        <f t="shared" si="18"/>
        <v>6.3568939487002041E-2</v>
      </c>
      <c r="J211" s="1">
        <f t="shared" si="18"/>
        <v>0.11083698296241451</v>
      </c>
      <c r="K211" s="1">
        <f t="shared" si="18"/>
        <v>0.11083698296241451</v>
      </c>
      <c r="L211" s="1">
        <f t="shared" si="18"/>
        <v>0.11083698296241451</v>
      </c>
      <c r="M211" s="1">
        <f t="shared" si="18"/>
        <v>0.13124541793918532</v>
      </c>
      <c r="N211" s="1">
        <f t="shared" si="18"/>
        <v>0.13124541793918532</v>
      </c>
      <c r="O211" s="1">
        <f t="shared" si="18"/>
        <v>0.13124541793918532</v>
      </c>
      <c r="P211" s="1">
        <f t="shared" si="18"/>
        <v>0.16924892515723933</v>
      </c>
      <c r="Q211" s="1">
        <f t="shared" si="18"/>
        <v>0.16924892515723933</v>
      </c>
      <c r="R211" s="1">
        <f t="shared" si="19"/>
        <v>0.16924892515723933</v>
      </c>
      <c r="S211" s="1">
        <f t="shared" si="19"/>
        <v>0.20020495286465767</v>
      </c>
      <c r="T211" s="1">
        <f t="shared" si="19"/>
        <v>0.20020495286465767</v>
      </c>
      <c r="U211" s="1">
        <f t="shared" si="20"/>
        <v>0.20905668459088034</v>
      </c>
    </row>
    <row r="212" spans="1:21" x14ac:dyDescent="0.25">
      <c r="A212" s="2">
        <v>3</v>
      </c>
      <c r="B212" s="2" t="s">
        <v>226</v>
      </c>
      <c r="C212" s="2">
        <v>0.91315789473684195</v>
      </c>
      <c r="D212" s="2">
        <v>1.0447368421052601</v>
      </c>
      <c r="E212" s="2">
        <v>1.54684210526315</v>
      </c>
      <c r="F212" s="2">
        <v>2.1015789473684201</v>
      </c>
      <c r="G212" s="2">
        <v>2.3047368421052599</v>
      </c>
      <c r="H212" s="2">
        <v>2.27157894736842</v>
      </c>
      <c r="I212" s="1">
        <f t="shared" si="18"/>
        <v>8.6647282215612798E-2</v>
      </c>
      <c r="J212" s="1">
        <f t="shared" si="18"/>
        <v>8.6647282215612798E-2</v>
      </c>
      <c r="K212" s="1">
        <f t="shared" si="18"/>
        <v>8.6647282215612798E-2</v>
      </c>
      <c r="L212" s="1">
        <f t="shared" si="18"/>
        <v>0.12799855339651334</v>
      </c>
      <c r="M212" s="1">
        <f t="shared" si="18"/>
        <v>0.12799855339651334</v>
      </c>
      <c r="N212" s="1">
        <f t="shared" si="18"/>
        <v>0.12799855339651334</v>
      </c>
      <c r="O212" s="1">
        <f t="shared" si="18"/>
        <v>0.17346697834386138</v>
      </c>
      <c r="P212" s="1">
        <f t="shared" si="18"/>
        <v>0.17346697834386138</v>
      </c>
      <c r="Q212" s="1">
        <f t="shared" si="18"/>
        <v>0.17346697834386138</v>
      </c>
      <c r="R212" s="1">
        <f t="shared" si="19"/>
        <v>0.19006196705362299</v>
      </c>
      <c r="S212" s="1">
        <f t="shared" si="19"/>
        <v>0.19006196705362299</v>
      </c>
      <c r="T212" s="1">
        <f t="shared" si="19"/>
        <v>0.19006196705362299</v>
      </c>
      <c r="U212" s="1">
        <f t="shared" si="20"/>
        <v>0.18735552253807963</v>
      </c>
    </row>
    <row r="213" spans="1:21" x14ac:dyDescent="0.25">
      <c r="A213" s="2">
        <v>1</v>
      </c>
      <c r="B213" s="2" t="s">
        <v>227</v>
      </c>
      <c r="C213" s="2">
        <v>0.76260869565217304</v>
      </c>
      <c r="D213" s="2">
        <v>0.88695652173912998</v>
      </c>
      <c r="E213" s="2">
        <v>1.31478260869565</v>
      </c>
      <c r="F213" s="2">
        <v>1.9017391304347799</v>
      </c>
      <c r="G213" s="2">
        <v>2.1739130434782599</v>
      </c>
      <c r="H213" s="2">
        <v>2.1986956521739098</v>
      </c>
      <c r="I213" s="1">
        <f t="shared" si="18"/>
        <v>6.3329672710166207E-2</v>
      </c>
      <c r="J213" s="1">
        <f t="shared" si="18"/>
        <v>6.3329672710166207E-2</v>
      </c>
      <c r="K213" s="1">
        <f t="shared" si="18"/>
        <v>7.3614262630550265E-2</v>
      </c>
      <c r="L213" s="1">
        <f t="shared" si="18"/>
        <v>7.3614262630550265E-2</v>
      </c>
      <c r="M213" s="1">
        <f t="shared" si="18"/>
        <v>7.3614262630550265E-2</v>
      </c>
      <c r="N213" s="1">
        <f t="shared" si="18"/>
        <v>0.10891046133152393</v>
      </c>
      <c r="O213" s="1">
        <f t="shared" si="18"/>
        <v>0.10891046133152393</v>
      </c>
      <c r="P213" s="1">
        <f t="shared" si="18"/>
        <v>0.10891046133152393</v>
      </c>
      <c r="Q213" s="1">
        <f t="shared" si="18"/>
        <v>0.1571134701358945</v>
      </c>
      <c r="R213" s="1">
        <f t="shared" si="19"/>
        <v>0.1571134701358945</v>
      </c>
      <c r="S213" s="1">
        <f t="shared" si="19"/>
        <v>0.1571134701358945</v>
      </c>
      <c r="T213" s="1">
        <f t="shared" si="19"/>
        <v>0.17937906895661992</v>
      </c>
      <c r="U213" s="1">
        <f t="shared" si="20"/>
        <v>0.18140374622555022</v>
      </c>
    </row>
    <row r="214" spans="1:21" x14ac:dyDescent="0.25">
      <c r="A214" s="2">
        <v>2</v>
      </c>
      <c r="B214" s="2" t="s">
        <v>228</v>
      </c>
      <c r="C214" s="2">
        <v>0.72099999999999997</v>
      </c>
      <c r="D214" s="2">
        <v>0.85636363636363599</v>
      </c>
      <c r="E214" s="2">
        <v>1.29318181818181</v>
      </c>
      <c r="F214" s="2">
        <v>1.8913636363636299</v>
      </c>
      <c r="G214" s="2">
        <v>2.1472727272727199</v>
      </c>
      <c r="H214" s="2">
        <v>2.1772727272727201</v>
      </c>
      <c r="I214" s="1">
        <f t="shared" si="18"/>
        <v>5.9885692770333954E-2</v>
      </c>
      <c r="J214" s="1">
        <f t="shared" si="18"/>
        <v>7.108505708419699E-2</v>
      </c>
      <c r="K214" s="1">
        <f t="shared" si="18"/>
        <v>7.108505708419699E-2</v>
      </c>
      <c r="L214" s="1">
        <f t="shared" si="18"/>
        <v>7.108505708419699E-2</v>
      </c>
      <c r="M214" s="1">
        <f t="shared" si="18"/>
        <v>0.10713164642839335</v>
      </c>
      <c r="N214" s="1">
        <f t="shared" si="18"/>
        <v>0.10713164642839335</v>
      </c>
      <c r="O214" s="1">
        <f t="shared" si="18"/>
        <v>0.10713164642839335</v>
      </c>
      <c r="P214" s="1">
        <f t="shared" si="18"/>
        <v>0.15626360891642932</v>
      </c>
      <c r="Q214" s="1">
        <f t="shared" si="18"/>
        <v>0.15626360891642932</v>
      </c>
      <c r="R214" s="1">
        <f t="shared" si="19"/>
        <v>0.15626360891642932</v>
      </c>
      <c r="S214" s="1">
        <f t="shared" si="19"/>
        <v>0.17720211951031128</v>
      </c>
      <c r="T214" s="1">
        <f t="shared" si="19"/>
        <v>0.17720211951031128</v>
      </c>
      <c r="U214" s="1">
        <f t="shared" si="20"/>
        <v>0.17965357311169328</v>
      </c>
    </row>
    <row r="215" spans="1:21" x14ac:dyDescent="0.25">
      <c r="A215" s="2">
        <v>3</v>
      </c>
      <c r="B215" s="2" t="s">
        <v>229</v>
      </c>
      <c r="C215" s="2">
        <v>0.83333333333333304</v>
      </c>
      <c r="D215" s="2">
        <v>1.21999999999999</v>
      </c>
      <c r="E215" s="2">
        <v>1.8033333333333299</v>
      </c>
      <c r="F215" s="2">
        <v>2.0209523809523802</v>
      </c>
      <c r="G215" s="2">
        <v>2.13095238095238</v>
      </c>
      <c r="H215" s="2">
        <v>2.3385714285714201</v>
      </c>
      <c r="I215" s="1">
        <f t="shared" si="18"/>
        <v>0.1011025725442094</v>
      </c>
      <c r="J215" s="1">
        <f t="shared" si="18"/>
        <v>0.1011025725442094</v>
      </c>
      <c r="K215" s="1">
        <f t="shared" si="18"/>
        <v>0.1011025725442094</v>
      </c>
      <c r="L215" s="1">
        <f t="shared" ref="L215:Q216" si="21">((1 + HLOOKUP(ROUNDUP(($A215+RIGHT(L$2,1))/3,0)*3,$C:$G,ROW(),TRUE)/100)^(1/12)-1)*100</f>
        <v>0.14904981510648341</v>
      </c>
      <c r="M215" s="1">
        <f t="shared" si="21"/>
        <v>0.14904981510648341</v>
      </c>
      <c r="N215" s="1">
        <f t="shared" si="21"/>
        <v>0.14904981510648341</v>
      </c>
      <c r="O215" s="1">
        <f t="shared" si="21"/>
        <v>0.16687259178298497</v>
      </c>
      <c r="P215" s="1">
        <f t="shared" si="21"/>
        <v>0.16687259178298497</v>
      </c>
      <c r="Q215" s="1">
        <f t="shared" si="21"/>
        <v>0.16687259178298497</v>
      </c>
      <c r="R215" s="1">
        <f t="shared" si="19"/>
        <v>0.17586822326027818</v>
      </c>
      <c r="S215" s="1">
        <f t="shared" si="19"/>
        <v>0.17586822326027818</v>
      </c>
      <c r="T215" s="1">
        <f t="shared" si="19"/>
        <v>0.17586822326027818</v>
      </c>
      <c r="U215" s="1">
        <f t="shared" si="20"/>
        <v>0.19282281639037002</v>
      </c>
    </row>
    <row r="216" spans="1:21" x14ac:dyDescent="0.25">
      <c r="A216" s="2"/>
      <c r="B216" s="2" t="s">
        <v>230</v>
      </c>
      <c r="C216" s="2">
        <v>0.85869565217391297</v>
      </c>
      <c r="D216" s="2">
        <v>1.21826086956521</v>
      </c>
      <c r="E216" s="2">
        <v>1.75739130434782</v>
      </c>
      <c r="F216" s="2">
        <v>1.9091304347825999</v>
      </c>
      <c r="G216" s="2">
        <v>2.1043478260869501</v>
      </c>
      <c r="H216" s="2">
        <v>2.2021739130434699</v>
      </c>
      <c r="I216" s="1">
        <f t="shared" ref="I216:K216" si="22">((1 + HLOOKUP(ROUNDUP(($A216+RIGHT(I$2,1))/3,0)*3,$C:$G,ROW(),TRUE)/100)^(1/12)-1)*100</f>
        <v>7.1277876580966293E-2</v>
      </c>
      <c r="J216" s="1">
        <f t="shared" si="22"/>
        <v>7.1277876580966293E-2</v>
      </c>
      <c r="K216" s="1">
        <f t="shared" si="22"/>
        <v>7.1277876580966293E-2</v>
      </c>
      <c r="L216" s="1">
        <f t="shared" si="21"/>
        <v>0.10095924592479211</v>
      </c>
      <c r="M216" s="1">
        <f t="shared" si="21"/>
        <v>0.10095924592479211</v>
      </c>
      <c r="N216" s="1">
        <f t="shared" si="21"/>
        <v>0.10095924592479211</v>
      </c>
      <c r="O216" s="1">
        <f t="shared" si="21"/>
        <v>0.14528274584344469</v>
      </c>
      <c r="P216" s="1">
        <f t="shared" si="21"/>
        <v>0.14528274584344469</v>
      </c>
      <c r="Q216" s="1">
        <f t="shared" si="21"/>
        <v>0.14528274584344469</v>
      </c>
      <c r="R216" s="1">
        <f t="shared" si="19"/>
        <v>0.15771884670177094</v>
      </c>
      <c r="S216" s="1">
        <f t="shared" si="19"/>
        <v>0.15771884670177094</v>
      </c>
      <c r="T216" s="1">
        <f t="shared" si="19"/>
        <v>0.15771884670177094</v>
      </c>
      <c r="U216" s="1">
        <f t="shared" si="20"/>
        <v>0.18168787543972886</v>
      </c>
    </row>
    <row r="217" spans="1:21" x14ac:dyDescent="0.25">
      <c r="C217">
        <v>0.93266666666666598</v>
      </c>
      <c r="D217">
        <v>1.33866666666666</v>
      </c>
      <c r="E217">
        <v>1.87333333333333</v>
      </c>
      <c r="F217">
        <v>2.0186666666666602</v>
      </c>
      <c r="G217">
        <v>2.2353333333333301</v>
      </c>
      <c r="H217">
        <v>2.2973333333333299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PIB_treated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2019-10-13T02:46:47Z</dcterms:created>
  <dcterms:modified xsi:type="dcterms:W3CDTF">2019-11-26T18:08:52Z</dcterms:modified>
</cp:coreProperties>
</file>