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8_{E357634A-9165-47D1-86D7-E8125B67794D}" xr6:coauthVersionLast="47" xr6:coauthVersionMax="47" xr10:uidLastSave="{00000000-0000-0000-0000-000000000000}"/>
  <bookViews>
    <workbookView xWindow="-108" yWindow="-108" windowWidth="23256" windowHeight="12576" xr2:uid="{57DCEA10-3881-4D48-A588-AC05DF27278A}"/>
  </bookViews>
  <sheets>
    <sheet name="Pork Packing Recipes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2" i="2" l="1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L94" i="2"/>
  <c r="L93" i="2"/>
  <c r="M92" i="2"/>
  <c r="L92" i="2"/>
  <c r="M91" i="2"/>
  <c r="L91" i="2"/>
  <c r="L90" i="2"/>
  <c r="M90" i="2" s="1"/>
  <c r="M89" i="2"/>
  <c r="L89" i="2"/>
  <c r="M88" i="2"/>
  <c r="L88" i="2"/>
  <c r="M87" i="2"/>
  <c r="L87" i="2"/>
  <c r="L86" i="2"/>
  <c r="L85" i="2"/>
  <c r="L84" i="2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39" i="2"/>
  <c r="L39" i="2"/>
  <c r="M38" i="2"/>
  <c r="L38" i="2"/>
  <c r="M37" i="2"/>
  <c r="L37" i="2"/>
  <c r="L36" i="2"/>
  <c r="M36" i="2" s="1"/>
  <c r="M35" i="2"/>
  <c r="L35" i="2"/>
  <c r="M34" i="2"/>
  <c r="L34" i="2"/>
  <c r="M33" i="2"/>
  <c r="L33" i="2"/>
  <c r="L32" i="2"/>
  <c r="M32" i="2" s="1"/>
  <c r="M31" i="2"/>
  <c r="L31" i="2"/>
  <c r="M30" i="2"/>
  <c r="L30" i="2"/>
  <c r="M29" i="2"/>
  <c r="L29" i="2"/>
  <c r="L28" i="2"/>
  <c r="M28" i="2" s="1"/>
  <c r="M27" i="2"/>
  <c r="L27" i="2"/>
  <c r="M26" i="2"/>
  <c r="L26" i="2"/>
  <c r="M25" i="2"/>
  <c r="L25" i="2"/>
  <c r="L24" i="2"/>
  <c r="M24" i="2" s="1"/>
  <c r="M23" i="2"/>
  <c r="L23" i="2"/>
  <c r="M22" i="2"/>
  <c r="L22" i="2"/>
  <c r="M21" i="2"/>
  <c r="L21" i="2"/>
  <c r="L20" i="2"/>
  <c r="M20" i="2" s="1"/>
  <c r="M19" i="2"/>
  <c r="L19" i="2"/>
  <c r="M17" i="2"/>
  <c r="L17" i="2"/>
  <c r="M16" i="2"/>
  <c r="L16" i="2"/>
  <c r="L15" i="2"/>
  <c r="M15" i="2" s="1"/>
  <c r="M14" i="2"/>
  <c r="L14" i="2"/>
  <c r="M13" i="2"/>
  <c r="L13" i="2"/>
  <c r="M12" i="2"/>
  <c r="L12" i="2"/>
  <c r="L11" i="2"/>
  <c r="M11" i="2" s="1"/>
  <c r="M10" i="2"/>
  <c r="L10" i="2"/>
  <c r="M8" i="2"/>
  <c r="L8" i="2"/>
  <c r="M7" i="2"/>
  <c r="L7" i="2"/>
  <c r="L6" i="2"/>
  <c r="M6" i="2" s="1"/>
  <c r="M5" i="2"/>
  <c r="L5" i="2"/>
  <c r="M4" i="2"/>
  <c r="L4" i="2"/>
  <c r="M3" i="2"/>
  <c r="L3" i="2"/>
  <c r="L2" i="2"/>
  <c r="M2" i="2" s="1"/>
</calcChain>
</file>

<file path=xl/sharedStrings.xml><?xml version="1.0" encoding="utf-8"?>
<sst xmlns="http://schemas.openxmlformats.org/spreadsheetml/2006/main" count="1441" uniqueCount="245">
  <si>
    <t>Process</t>
  </si>
  <si>
    <t>Costing Method</t>
  </si>
  <si>
    <t>Output Item</t>
  </si>
  <si>
    <t>BOMNo</t>
  </si>
  <si>
    <t>Output Item Description</t>
  </si>
  <si>
    <t>Base UOM</t>
  </si>
  <si>
    <t>ItemNo</t>
  </si>
  <si>
    <t>Intake Item Description</t>
  </si>
  <si>
    <t xml:space="preserve">Usage per batch </t>
  </si>
  <si>
    <t>Units Per 100</t>
  </si>
  <si>
    <t>Batch size</t>
  </si>
  <si>
    <t>New Batch size</t>
  </si>
  <si>
    <t>Comments</t>
  </si>
  <si>
    <t>Location Code</t>
  </si>
  <si>
    <t>AutoAccummulate</t>
  </si>
  <si>
    <t>Packing</t>
  </si>
  <si>
    <t>WAC</t>
  </si>
  <si>
    <t>J31090289</t>
  </si>
  <si>
    <t>1220S76</t>
  </si>
  <si>
    <t>Frozen Shoulder Chops 500g-LCL</t>
  </si>
  <si>
    <t>KG</t>
  </si>
  <si>
    <t>H223041</t>
  </si>
  <si>
    <t>R140 Film Clear Lidding (BO)</t>
  </si>
  <si>
    <t>Item Added</t>
  </si>
  <si>
    <t>1505</t>
  </si>
  <si>
    <t>H123036</t>
  </si>
  <si>
    <t>Film Base 422mm x 300mtrs x 175mic</t>
  </si>
  <si>
    <t>H224655</t>
  </si>
  <si>
    <t>Labels PP White 76x51mm c/w Logo F/Cuts</t>
  </si>
  <si>
    <t>H223004</t>
  </si>
  <si>
    <t>Oval Meat Punnet (S/Tray No.2)</t>
  </si>
  <si>
    <t>Item Removed</t>
  </si>
  <si>
    <t>H126001</t>
  </si>
  <si>
    <t>Meat Pads 155 x 95mm (Liners)</t>
  </si>
  <si>
    <t>H224348</t>
  </si>
  <si>
    <t>Labels Guaranteed Succulence</t>
  </si>
  <si>
    <t>H224393</t>
  </si>
  <si>
    <t>Labels Frz P/ShoulderChops (N)</t>
  </si>
  <si>
    <t>H223001</t>
  </si>
  <si>
    <t>Cling Film 410mm, 20mic</t>
  </si>
  <si>
    <t>J31090138</t>
  </si>
  <si>
    <t>1220R99</t>
  </si>
  <si>
    <t>Pork Loin Bone-In Rind On-LCL</t>
  </si>
  <si>
    <t>H221083</t>
  </si>
  <si>
    <t>Bags 10"x29.5"x250g LD Clear</t>
  </si>
  <si>
    <t>H121004</t>
  </si>
  <si>
    <t>Bags BB3055 Barrier 230x750mm</t>
  </si>
  <si>
    <t>J31090142</t>
  </si>
  <si>
    <t>1220R56</t>
  </si>
  <si>
    <t>Pork Loin Bone-in R'ss Per Kg-LCL</t>
  </si>
  <si>
    <t>H221050</t>
  </si>
  <si>
    <t>Sheets 3.7" x 3" Unprinted BOPP</t>
  </si>
  <si>
    <t>J31090140</t>
  </si>
  <si>
    <t>1220R57</t>
  </si>
  <si>
    <t>Pork Loin B/less R/less-LCL</t>
  </si>
  <si>
    <t>H121030</t>
  </si>
  <si>
    <t>Bags BB3055 Barrier 250x750 PR</t>
  </si>
  <si>
    <t>Bags 10" x 29.5" x 250g LD Clear FCL</t>
  </si>
  <si>
    <t>J31090217</t>
  </si>
  <si>
    <t>1220S08</t>
  </si>
  <si>
    <t>P-Loin B/less R-On /kg- LCL</t>
  </si>
  <si>
    <t>J31090103</t>
  </si>
  <si>
    <t>1220R39</t>
  </si>
  <si>
    <t>P-Belly Bone-In R-On /kg-LCL</t>
  </si>
  <si>
    <t>H221085</t>
  </si>
  <si>
    <t>Bags 15.8"x27.6"x250g LD Clear</t>
  </si>
  <si>
    <t>H221084</t>
  </si>
  <si>
    <t>Bags 13.8" x 17.7" x 250g LD Clear FCL</t>
  </si>
  <si>
    <t>J31090117</t>
  </si>
  <si>
    <t>1220R41</t>
  </si>
  <si>
    <t>Pork Belly Boneless Rind On-LCL</t>
  </si>
  <si>
    <t>J31090104</t>
  </si>
  <si>
    <t>1220R37</t>
  </si>
  <si>
    <t>P-Belly Bone-in R/less p/kg-LCL</t>
  </si>
  <si>
    <t>H221027</t>
  </si>
  <si>
    <t>Bags 3' 'x6' 'x250g LD Clear FCL</t>
  </si>
  <si>
    <t>H224489</t>
  </si>
  <si>
    <t>Labels Check Weight F/CLogo1st</t>
  </si>
  <si>
    <t>J31090221</t>
  </si>
  <si>
    <t>1220R34</t>
  </si>
  <si>
    <t>P-Belly B/less R/less /kg-LCL</t>
  </si>
  <si>
    <t>J31090260</t>
  </si>
  <si>
    <t>1220T45</t>
  </si>
  <si>
    <t>Pork Belly Slices/Kg-LCL</t>
  </si>
  <si>
    <t>H224076</t>
  </si>
  <si>
    <t xml:space="preserve">Laminated Cards - Generic </t>
  </si>
  <si>
    <t>J31090131</t>
  </si>
  <si>
    <t>1220R50</t>
  </si>
  <si>
    <t>Pork leg Bone-In-LCL</t>
  </si>
  <si>
    <t>J31090134</t>
  </si>
  <si>
    <t>1220S21</t>
  </si>
  <si>
    <t>Pork Hand Boneless-LCL</t>
  </si>
  <si>
    <t>H121029</t>
  </si>
  <si>
    <t>Bags BB3055 Barrier 250x260 PR</t>
  </si>
  <si>
    <t>H221003</t>
  </si>
  <si>
    <t>Bags 10"x12"x250g LD Clear</t>
  </si>
  <si>
    <t>J31090155</t>
  </si>
  <si>
    <t>1220R26</t>
  </si>
  <si>
    <t>Pork Trotters-LCL</t>
  </si>
  <si>
    <t>J31090271</t>
  </si>
  <si>
    <t>1220R25</t>
  </si>
  <si>
    <t>Pork Trotter per kg - Export</t>
  </si>
  <si>
    <t>H121033</t>
  </si>
  <si>
    <t>Bags BB3055 Barrier 400x750PR</t>
  </si>
  <si>
    <t>H121032</t>
  </si>
  <si>
    <t>Bags BB3055 Barrier 350x750 PR</t>
  </si>
  <si>
    <t>Labels PP White 76x51mmc/wFCLogo F/Cuts</t>
  </si>
  <si>
    <t>J31090230</t>
  </si>
  <si>
    <t>1220S44</t>
  </si>
  <si>
    <t>Shoulder B/In R/On /kg-LCL</t>
  </si>
  <si>
    <t>H225002</t>
  </si>
  <si>
    <t>Tubing 24"x200g LD Clear</t>
  </si>
  <si>
    <t>J31090122</t>
  </si>
  <si>
    <t>1220R06</t>
  </si>
  <si>
    <t>Pork Fillet, per Kg-LCL</t>
  </si>
  <si>
    <t>J31090121</t>
  </si>
  <si>
    <t>1220R45</t>
  </si>
  <si>
    <t>Pork Fillet, 500gms-XPT</t>
  </si>
  <si>
    <t>H224373</t>
  </si>
  <si>
    <t>Labels Frozen Pork Fillet 500g</t>
  </si>
  <si>
    <t>H224169</t>
  </si>
  <si>
    <t>Labels P/Fillet F/Cuts 500g(N)</t>
  </si>
  <si>
    <t>J31090120</t>
  </si>
  <si>
    <t>1220R98</t>
  </si>
  <si>
    <t>Pork Ears, per kg-LCL</t>
  </si>
  <si>
    <t>Bags 10" x 12" x 250g LD Clear FCL</t>
  </si>
  <si>
    <t>H221016</t>
  </si>
  <si>
    <t>Bags 13"x15"x250g LD Clear</t>
  </si>
  <si>
    <t>J31090153</t>
  </si>
  <si>
    <t>1220R24</t>
  </si>
  <si>
    <t>Pork tails, per kg-LCL</t>
  </si>
  <si>
    <t>J31090157</t>
  </si>
  <si>
    <t>1220R71</t>
  </si>
  <si>
    <t>Porker (Headless), Per Kg</t>
  </si>
  <si>
    <t>J31090169</t>
  </si>
  <si>
    <t>1220S62</t>
  </si>
  <si>
    <t>Suckling Pig, Per Kg-LCL</t>
  </si>
  <si>
    <t>H225007</t>
  </si>
  <si>
    <t>Tubing Polynet 6" (Food Grade)</t>
  </si>
  <si>
    <t>J31090111</t>
  </si>
  <si>
    <t>1220R49</t>
  </si>
  <si>
    <t>Lean Pork per kg</t>
  </si>
  <si>
    <t>J31090130</t>
  </si>
  <si>
    <t>1220R15</t>
  </si>
  <si>
    <t>Pork Kidney Per kg</t>
  </si>
  <si>
    <t>J31090320</t>
  </si>
  <si>
    <t>1220T00</t>
  </si>
  <si>
    <t>Frozen Pork Leg Steaks 500gms</t>
  </si>
  <si>
    <t>J31090181</t>
  </si>
  <si>
    <t>1220S59</t>
  </si>
  <si>
    <t>P Loin B'In R'Off w Fillet /kg</t>
  </si>
  <si>
    <t>H121022</t>
  </si>
  <si>
    <t>Bags ODA 3005 Barrier 230x750</t>
  </si>
  <si>
    <t>J31090162</t>
  </si>
  <si>
    <t>1220R79</t>
  </si>
  <si>
    <t>Shanks Per Kg-XPT</t>
  </si>
  <si>
    <t>H121021</t>
  </si>
  <si>
    <t>Bags ODA 3005 Barrier 250x350</t>
  </si>
  <si>
    <t>H121027</t>
  </si>
  <si>
    <t xml:space="preserve">Bags BB3055 Barrier 250x350PR </t>
  </si>
  <si>
    <t>J31090215</t>
  </si>
  <si>
    <t>1220S42</t>
  </si>
  <si>
    <t>Eisbien (Hind shanks / Hock)</t>
  </si>
  <si>
    <t>G1247</t>
  </si>
  <si>
    <t>G1246</t>
  </si>
  <si>
    <t>Shanks/Forehocks/P-Knuckles</t>
  </si>
  <si>
    <t>J31090216</t>
  </si>
  <si>
    <t>1220T27</t>
  </si>
  <si>
    <t>Pork Vikings Per Kg</t>
  </si>
  <si>
    <t>J31090126</t>
  </si>
  <si>
    <t>1210P05</t>
  </si>
  <si>
    <t>Pork Head</t>
  </si>
  <si>
    <t>J31090125</t>
  </si>
  <si>
    <t>1220R01</t>
  </si>
  <si>
    <t>Pork Half Heads /kg - Export</t>
  </si>
  <si>
    <t>H121024</t>
  </si>
  <si>
    <t>Bags ODA 3005 Barrier 350x450</t>
  </si>
  <si>
    <t>H121031</t>
  </si>
  <si>
    <t>Bags BB3055 Barrier 350x450 PR</t>
  </si>
  <si>
    <t>J31090272</t>
  </si>
  <si>
    <t>1220R47</t>
  </si>
  <si>
    <t>Whole Pork Head /kg - LCL</t>
  </si>
  <si>
    <t>J31090278</t>
  </si>
  <si>
    <t>1210P11</t>
  </si>
  <si>
    <t>Sow Head</t>
  </si>
  <si>
    <t>J31090132</t>
  </si>
  <si>
    <t>1220T04</t>
  </si>
  <si>
    <t>Pork Leg Bones</t>
  </si>
  <si>
    <t>J31090310</t>
  </si>
  <si>
    <t>1220T13</t>
  </si>
  <si>
    <t>Pork Neck Bones, Per kg</t>
  </si>
  <si>
    <t>H221086</t>
  </si>
  <si>
    <t>Bags 15.8" x 29.5" x 200g HD Clear FCL</t>
  </si>
  <si>
    <t>Tubing 24' 'x200g LD Clear</t>
  </si>
  <si>
    <t>J31090258</t>
  </si>
  <si>
    <t>1220T32</t>
  </si>
  <si>
    <t>Prime Shoulder Ribs,per Kg-LCL</t>
  </si>
  <si>
    <t>J31090240</t>
  </si>
  <si>
    <t>1220T36</t>
  </si>
  <si>
    <t>Local Belly Spare Ribs/kg</t>
  </si>
  <si>
    <t>Bags 13.8"x17.7"x250g LD Clear</t>
  </si>
  <si>
    <t>Bags 13' 'x15' 'x250g LD Clear FCL</t>
  </si>
  <si>
    <t>J31090257</t>
  </si>
  <si>
    <t>1220U62</t>
  </si>
  <si>
    <t>Pork Belly Spare Ribs,500g</t>
  </si>
  <si>
    <t>H123034</t>
  </si>
  <si>
    <t>Film Top 422 x 650 Darfresh</t>
  </si>
  <si>
    <t>2575</t>
  </si>
  <si>
    <t>H123035</t>
  </si>
  <si>
    <t>Film Bottom 422 x 200 Darfresh</t>
  </si>
  <si>
    <t>J31090196</t>
  </si>
  <si>
    <t>1220R31</t>
  </si>
  <si>
    <t>Baby Spare Ribs per Kg-LCL</t>
  </si>
  <si>
    <t>H121028</t>
  </si>
  <si>
    <t>Bags BB3055 Barrier 250x550PR</t>
  </si>
  <si>
    <t>J31090160</t>
  </si>
  <si>
    <t>1220R67</t>
  </si>
  <si>
    <t>Rolled Leg B/less R/On /kg</t>
  </si>
  <si>
    <t>J31090161</t>
  </si>
  <si>
    <t>1220R77</t>
  </si>
  <si>
    <t>Rolled Shoulder, Per Kg</t>
  </si>
  <si>
    <t>Bags 10' 'x29.5' 'x250gLDClear FCL</t>
  </si>
  <si>
    <t>J31090188</t>
  </si>
  <si>
    <t>1220S01</t>
  </si>
  <si>
    <t>P/Rolled Shld B/less R/Off /kg-XPT</t>
  </si>
  <si>
    <t>H121023</t>
  </si>
  <si>
    <t>Bags ODA 3005 Barrier 250x550</t>
  </si>
  <si>
    <t>J31090164</t>
  </si>
  <si>
    <t>1220R69</t>
  </si>
  <si>
    <t>Shoulder Cuts (Offcuts)</t>
  </si>
  <si>
    <t>J31090166</t>
  </si>
  <si>
    <t>1220S29</t>
  </si>
  <si>
    <t>Shoulder Steaks, Per Kg</t>
  </si>
  <si>
    <t>J31090296</t>
  </si>
  <si>
    <t>1220S64</t>
  </si>
  <si>
    <t>Pork Strips per kg</t>
  </si>
  <si>
    <t>J31090108</t>
  </si>
  <si>
    <t>1220S14</t>
  </si>
  <si>
    <t>Cubed Pork per kg</t>
  </si>
  <si>
    <t>Bags BB3055 Barrier 250x350PR</t>
  </si>
  <si>
    <t>Remove</t>
  </si>
  <si>
    <t>J31090218</t>
  </si>
  <si>
    <t>1220T26</t>
  </si>
  <si>
    <t>Diced Pork Jowl, per kg</t>
  </si>
  <si>
    <t>J31090219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</si>
</sst>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00_-;\-* #,##0.00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165" fontId="2" fillId="0" borderId="0" xfId="1" applyNumberFormat="1" applyFont="1" applyFill="1" applyAlignment="1">
      <alignment vertical="top" wrapText="1"/>
    </xf>
    <xf numFmtId="164" fontId="2" fillId="0" borderId="0" xfId="1" applyFont="1" applyFill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3" fillId="0" borderId="0" xfId="0" applyFont="1" applyAlignment="1">
      <alignment vertical="top"/>
    </xf>
  </cellXfs>
  <cellStyles count="2">
    <cellStyle name="Comma 2" xfId="1" xr:uid="{25C433B2-5F2E-46A3-BD69-A1C52282A60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L-Share01\PublicAudit\INTERNAL%20AUDIT%20FILES\BC%20Upgrade%20Documentation\RECIPES\UPDATED\Item%20listing%20FinishedGoo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G MasterList"/>
      <sheetName val="Category"/>
      <sheetName val="FG MasterList Copy"/>
      <sheetName val="SAH"/>
      <sheetName val="Active"/>
      <sheetName val="Inacti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 t="str">
            <v>ItemNo</v>
          </cell>
          <cell r="C1" t="str">
            <v>Description</v>
          </cell>
          <cell r="D1" t="str">
            <v>Search Description</v>
          </cell>
          <cell r="E1" t="str">
            <v>Inventory Posting Group</v>
          </cell>
          <cell r="F1" t="str">
            <v>Pack Size</v>
          </cell>
        </row>
        <row r="2">
          <cell r="B2" t="str">
            <v>J31010101</v>
          </cell>
          <cell r="C2" t="str">
            <v>Pork Chipolatas 200gms</v>
          </cell>
          <cell r="D2" t="str">
            <v>PORK CHIPOLATAS 200GMS</v>
          </cell>
          <cell r="E2" t="str">
            <v>JF-SAUSAGE</v>
          </cell>
          <cell r="F2">
            <v>0.2</v>
          </cell>
        </row>
        <row r="3">
          <cell r="B3" t="str">
            <v>J31010102</v>
          </cell>
          <cell r="C3" t="str">
            <v>Pork Chipolatas 1kg</v>
          </cell>
          <cell r="D3" t="str">
            <v>PORK CHIPOLATAS 1KG</v>
          </cell>
          <cell r="E3" t="str">
            <v>JF-SAUSAGE</v>
          </cell>
          <cell r="F3">
            <v>1</v>
          </cell>
        </row>
        <row r="4">
          <cell r="B4" t="str">
            <v>J31010201</v>
          </cell>
          <cell r="C4" t="str">
            <v>Premium Pork Sausages 400gms</v>
          </cell>
          <cell r="D4" t="str">
            <v>PREMIUM PORK SAUSAGES 400GMS</v>
          </cell>
          <cell r="E4" t="str">
            <v>JF-SAUSAGE</v>
          </cell>
          <cell r="F4">
            <v>0.4</v>
          </cell>
        </row>
        <row r="5">
          <cell r="B5" t="str">
            <v>J31010301</v>
          </cell>
          <cell r="C5" t="str">
            <v>Meaty Pork Sausage 400g- Xpt</v>
          </cell>
          <cell r="D5" t="str">
            <v>MEATY PORK SAUSAGE 400G- XPT</v>
          </cell>
          <cell r="E5" t="str">
            <v>JF-SAUSAGE</v>
          </cell>
          <cell r="F5">
            <v>0.4</v>
          </cell>
        </row>
        <row r="6">
          <cell r="B6" t="str">
            <v>J31010302</v>
          </cell>
          <cell r="C6" t="str">
            <v>Meaty Pork Sausages 1kg</v>
          </cell>
          <cell r="D6" t="str">
            <v>MEATY PORK SAUSAGES 1KG</v>
          </cell>
          <cell r="E6" t="str">
            <v>JF-SAUSAGE</v>
          </cell>
          <cell r="F6">
            <v>1</v>
          </cell>
        </row>
        <row r="7">
          <cell r="B7" t="str">
            <v>J31010401</v>
          </cell>
          <cell r="C7" t="str">
            <v>Spicy Pork Sausages 400gms</v>
          </cell>
          <cell r="D7" t="str">
            <v>SPICY PORK SAUSAGES 400GMS</v>
          </cell>
          <cell r="E7" t="str">
            <v>JF-SAUSAGE</v>
          </cell>
          <cell r="F7">
            <v>0.4</v>
          </cell>
        </row>
        <row r="8">
          <cell r="B8" t="str">
            <v>J31010404</v>
          </cell>
          <cell r="C8" t="str">
            <v>Spicy Pork Sausage Meat 1kg</v>
          </cell>
          <cell r="D8" t="str">
            <v>SPICY PORK SAUSAGE MEAT 1KG</v>
          </cell>
          <cell r="E8" t="str">
            <v>JF-SAUSAGE</v>
          </cell>
          <cell r="F8">
            <v>1</v>
          </cell>
        </row>
        <row r="9">
          <cell r="B9" t="str">
            <v>J31010406</v>
          </cell>
          <cell r="C9" t="str">
            <v>Spicy Pork Sausage Meat 3kgs</v>
          </cell>
          <cell r="D9" t="str">
            <v>SPICY PORK SAUSAGE MEAT 3KGS</v>
          </cell>
          <cell r="E9" t="str">
            <v>JF-SAUSAGE</v>
          </cell>
          <cell r="F9">
            <v>3</v>
          </cell>
        </row>
        <row r="10">
          <cell r="B10" t="str">
            <v>J31010420</v>
          </cell>
          <cell r="C10" t="str">
            <v>Spicy Pork Sausages V/P 1kg</v>
          </cell>
          <cell r="D10" t="str">
            <v>SPICY PORK SAUSAGES V/P 1KG</v>
          </cell>
          <cell r="E10" t="str">
            <v>JF-SAUSAGE</v>
          </cell>
          <cell r="F10">
            <v>1</v>
          </cell>
        </row>
        <row r="11">
          <cell r="B11" t="str">
            <v>J31010502</v>
          </cell>
          <cell r="C11" t="str">
            <v>Value Pack Pork Sausages 1kg</v>
          </cell>
          <cell r="D11" t="str">
            <v>VALUE PACK PORK SAUSAGES 1KG</v>
          </cell>
          <cell r="E11" t="str">
            <v>JF-SAUSAGE</v>
          </cell>
          <cell r="F11">
            <v>1</v>
          </cell>
        </row>
        <row r="12">
          <cell r="B12" t="str">
            <v>J31010503</v>
          </cell>
          <cell r="C12" t="str">
            <v>Pork Sausage Meat 3kgs</v>
          </cell>
          <cell r="D12" t="str">
            <v>PORK SAUSAGE MEAT 3KGS</v>
          </cell>
          <cell r="E12" t="str">
            <v>JF-SAUSAGE</v>
          </cell>
          <cell r="F12">
            <v>3</v>
          </cell>
        </row>
        <row r="13">
          <cell r="B13" t="str">
            <v>J31010504</v>
          </cell>
          <cell r="C13" t="str">
            <v>Pork Sausage Meat 1kg</v>
          </cell>
          <cell r="D13" t="str">
            <v>PORK SAUSAGE MEAT 1KG</v>
          </cell>
          <cell r="E13" t="str">
            <v>JF-SAUSAGE</v>
          </cell>
          <cell r="F13">
            <v>1</v>
          </cell>
        </row>
        <row r="14">
          <cell r="B14" t="str">
            <v>J31010505</v>
          </cell>
          <cell r="C14" t="str">
            <v>Pork Sausages Catering 1kg</v>
          </cell>
          <cell r="D14" t="str">
            <v>PORK SAUSAGES CATERING 1KG</v>
          </cell>
          <cell r="E14" t="str">
            <v>JF-SAUSAGE</v>
          </cell>
          <cell r="F14">
            <v>1</v>
          </cell>
        </row>
        <row r="15">
          <cell r="B15" t="str">
            <v>J31010520</v>
          </cell>
          <cell r="C15" t="str">
            <v>Classic Pork Sausages 500gms</v>
          </cell>
          <cell r="D15" t="str">
            <v>CLASSIC PORK SAUSAGES 500GMS</v>
          </cell>
          <cell r="E15" t="str">
            <v>JF-SAUSAGE</v>
          </cell>
          <cell r="F15">
            <v>0.5</v>
          </cell>
        </row>
        <row r="16">
          <cell r="B16" t="str">
            <v>J31010603</v>
          </cell>
          <cell r="C16" t="str">
            <v>Boerewors - Pork 1kg</v>
          </cell>
          <cell r="D16" t="str">
            <v>BOEREWORS - PORK 1KG</v>
          </cell>
          <cell r="E16" t="str">
            <v>JF-SAUSAGE</v>
          </cell>
          <cell r="F16">
            <v>1</v>
          </cell>
        </row>
        <row r="17">
          <cell r="B17" t="str">
            <v>J31010601</v>
          </cell>
          <cell r="C17" t="str">
            <v>Boerewors - Pork 500gms</v>
          </cell>
          <cell r="D17" t="str">
            <v>BOEREWORS - PORK 500GMS</v>
          </cell>
          <cell r="E17" t="str">
            <v>JF-SAUSAGE</v>
          </cell>
          <cell r="F17">
            <v>0.5</v>
          </cell>
        </row>
        <row r="18">
          <cell r="B18" t="str">
            <v>J31010620</v>
          </cell>
          <cell r="C18" t="str">
            <v>Lamb Sausages, 1Kg</v>
          </cell>
          <cell r="D18" t="str">
            <v>LAMB SAUSAGES, 1KG</v>
          </cell>
          <cell r="E18" t="str">
            <v>JF-SAUSAGE</v>
          </cell>
          <cell r="F18">
            <v>1</v>
          </cell>
        </row>
        <row r="19">
          <cell r="B19" t="str">
            <v>J31010803</v>
          </cell>
          <cell r="C19" t="str">
            <v>Smoked Mini Bites 250gms</v>
          </cell>
          <cell r="D19" t="str">
            <v>SMOKED MINI BITES 250GMS</v>
          </cell>
          <cell r="E19" t="str">
            <v>JF-CONTENT</v>
          </cell>
          <cell r="F19">
            <v>0.25</v>
          </cell>
        </row>
        <row r="20">
          <cell r="B20" t="str">
            <v>J31010804</v>
          </cell>
          <cell r="C20" t="str">
            <v>Smoked Mini Bites 500gms</v>
          </cell>
          <cell r="D20" t="str">
            <v>SMOKED MINI BITES 500GMS</v>
          </cell>
          <cell r="E20" t="str">
            <v>JF-CONTENT</v>
          </cell>
          <cell r="F20">
            <v>0.5</v>
          </cell>
        </row>
        <row r="21">
          <cell r="B21" t="str">
            <v>J31010805</v>
          </cell>
          <cell r="C21" t="str">
            <v>Smoked Mini Bites 1kg</v>
          </cell>
          <cell r="D21" t="str">
            <v>SMOKED MINI BITES 1KG</v>
          </cell>
          <cell r="E21" t="str">
            <v>JF-CONTENT</v>
          </cell>
          <cell r="F21">
            <v>1</v>
          </cell>
        </row>
        <row r="22">
          <cell r="B22" t="str">
            <v>J31010807</v>
          </cell>
          <cell r="C22" t="str">
            <v>Tasty Chicken Mini Bites 500gm</v>
          </cell>
          <cell r="D22" t="str">
            <v>TASTY CHICKEN MINI BITES 500GM</v>
          </cell>
          <cell r="E22" t="str">
            <v>JF-CONTENT</v>
          </cell>
          <cell r="F22">
            <v>0.5</v>
          </cell>
        </row>
        <row r="23">
          <cell r="B23" t="str">
            <v>J31010901</v>
          </cell>
          <cell r="C23" t="str">
            <v>Pork &amp; Garlic IQF Ssgs 454gms</v>
          </cell>
          <cell r="D23" t="str">
            <v>PORK &amp; GARLIC IQF SSGS 454GMS</v>
          </cell>
          <cell r="E23" t="str">
            <v>JF-SAUSAGE</v>
          </cell>
          <cell r="F23">
            <v>0.45400000000000001</v>
          </cell>
        </row>
        <row r="24">
          <cell r="B24" t="str">
            <v>J31011001</v>
          </cell>
          <cell r="C24" t="str">
            <v>Pork &amp; Herb IQF Ssgs 454gms</v>
          </cell>
          <cell r="D24" t="str">
            <v>PORK &amp; HERB IQF SSGS 454GMS</v>
          </cell>
          <cell r="E24" t="str">
            <v>JF-SAUSAGE</v>
          </cell>
          <cell r="F24">
            <v>0.45400000000000001</v>
          </cell>
        </row>
        <row r="25">
          <cell r="B25" t="str">
            <v>J31011101</v>
          </cell>
          <cell r="C25" t="str">
            <v>Pork Cumberland IQF Ssg 454gms</v>
          </cell>
          <cell r="D25" t="str">
            <v>PORK CUMBERLAND IQF SSG 454GMS</v>
          </cell>
          <cell r="E25" t="str">
            <v>JF-SAUSAGE</v>
          </cell>
          <cell r="F25">
            <v>0.45400000000000001</v>
          </cell>
        </row>
        <row r="26">
          <cell r="B26" t="str">
            <v>J31011201</v>
          </cell>
          <cell r="C26" t="str">
            <v>Pork IQF Sausages 454gms</v>
          </cell>
          <cell r="D26" t="str">
            <v>PORK IQF SAUSAGES 454GMS</v>
          </cell>
          <cell r="E26" t="str">
            <v>JF-SAUSAGE</v>
          </cell>
          <cell r="F26">
            <v>0.45400000000000001</v>
          </cell>
        </row>
        <row r="27">
          <cell r="B27" t="str">
            <v>J31011301</v>
          </cell>
          <cell r="C27" t="str">
            <v>Pork Catering 500gms- Xpt</v>
          </cell>
          <cell r="D27" t="str">
            <v>PORK CATERING 500GMS- XPT</v>
          </cell>
          <cell r="E27" t="str">
            <v>JF-SAUSAGE</v>
          </cell>
          <cell r="F27">
            <v>0.5</v>
          </cell>
        </row>
        <row r="28">
          <cell r="B28" t="str">
            <v>J31011302</v>
          </cell>
          <cell r="C28" t="str">
            <v>Pork Catering 1kg- Xpt</v>
          </cell>
          <cell r="D28" t="str">
            <v>PORK CATERING 1KG- XPT</v>
          </cell>
          <cell r="E28" t="str">
            <v>JF-SAUSAGE</v>
          </cell>
          <cell r="F28">
            <v>1</v>
          </cell>
        </row>
        <row r="29">
          <cell r="B29" t="str">
            <v>J31011309</v>
          </cell>
          <cell r="C29" t="str">
            <v>Pork Choma Sausage 500gms</v>
          </cell>
          <cell r="D29" t="str">
            <v>PORK CHOMA SAUSAGE 500GMS</v>
          </cell>
          <cell r="E29" t="str">
            <v>JF-DELICAT</v>
          </cell>
          <cell r="F29">
            <v>0.5</v>
          </cell>
        </row>
        <row r="30">
          <cell r="B30" t="str">
            <v>J31011315</v>
          </cell>
          <cell r="C30" t="str">
            <v>Smoked Pork Garlic Saus 500gms</v>
          </cell>
          <cell r="D30" t="str">
            <v>SMOKED PORK GARLIC SAUS 500GMS</v>
          </cell>
          <cell r="E30" t="str">
            <v>JF-DELICAT</v>
          </cell>
          <cell r="F30">
            <v>0.5</v>
          </cell>
        </row>
        <row r="31">
          <cell r="B31" t="str">
            <v>J31011504</v>
          </cell>
          <cell r="C31" t="str">
            <v>Low Fat Pork Sausage, 400 gms</v>
          </cell>
          <cell r="D31" t="str">
            <v>LOW FAT PORK SAUSAGE, 400 GMS</v>
          </cell>
          <cell r="E31" t="str">
            <v>JF-SAUSAGE</v>
          </cell>
          <cell r="F31">
            <v>0.4</v>
          </cell>
        </row>
        <row r="32">
          <cell r="B32" t="str">
            <v>J31015101</v>
          </cell>
          <cell r="C32" t="str">
            <v>Beef Chipolatas 200gms</v>
          </cell>
          <cell r="D32" t="str">
            <v>BEEF CHIPOLATAS 200GMS</v>
          </cell>
          <cell r="E32" t="str">
            <v>JF-SAUSAGE</v>
          </cell>
          <cell r="F32">
            <v>0.2</v>
          </cell>
        </row>
        <row r="33">
          <cell r="B33" t="str">
            <v>J31015102</v>
          </cell>
          <cell r="C33" t="str">
            <v>Beef Chipolatas 1kg</v>
          </cell>
          <cell r="D33" t="str">
            <v>BEEF CHIPOLATAS 1KG</v>
          </cell>
          <cell r="E33" t="str">
            <v>JF-SAUSAGE</v>
          </cell>
          <cell r="F33">
            <v>1</v>
          </cell>
        </row>
        <row r="34">
          <cell r="B34" t="str">
            <v>J31015201</v>
          </cell>
          <cell r="C34" t="str">
            <v>Meaty Beef Sausages 400gms</v>
          </cell>
          <cell r="D34" t="str">
            <v>MEATY BEEF SAUSAGES 400GMS</v>
          </cell>
          <cell r="E34" t="str">
            <v>JF-SAUSAGE</v>
          </cell>
          <cell r="F34">
            <v>0.4</v>
          </cell>
        </row>
        <row r="35">
          <cell r="B35" t="str">
            <v>J31015202</v>
          </cell>
          <cell r="C35" t="str">
            <v>Meaty Beef Sausages 1kg</v>
          </cell>
          <cell r="D35" t="str">
            <v>MEATY BEEF SAUSAGES 1KG</v>
          </cell>
          <cell r="E35" t="str">
            <v>JF-SAUSAGE</v>
          </cell>
          <cell r="F35">
            <v>1</v>
          </cell>
        </row>
        <row r="36">
          <cell r="B36" t="str">
            <v>J31015301</v>
          </cell>
          <cell r="C36" t="str">
            <v>Spicy Beef Sausages 400gms</v>
          </cell>
          <cell r="D36" t="str">
            <v>SPICY BEEF SAUSAGES 400GMS</v>
          </cell>
          <cell r="E36" t="str">
            <v>JF-SAUSAGE</v>
          </cell>
          <cell r="F36">
            <v>0.4</v>
          </cell>
        </row>
        <row r="37">
          <cell r="B37" t="str">
            <v>J31015305</v>
          </cell>
          <cell r="C37" t="str">
            <v>Spicy Beef Sausages 1kg</v>
          </cell>
          <cell r="D37" t="str">
            <v>SPICY BEEF SAUSAGES 1KG</v>
          </cell>
          <cell r="E37" t="str">
            <v>JF-SAUSAGE</v>
          </cell>
          <cell r="F37">
            <v>1</v>
          </cell>
        </row>
        <row r="38">
          <cell r="B38" t="str">
            <v>J31015310</v>
          </cell>
          <cell r="C38" t="str">
            <v>Spicy Beef Sausages V/P 1kg</v>
          </cell>
          <cell r="D38" t="str">
            <v>SPICY BEEF SAUSAGES V/P 1KG</v>
          </cell>
          <cell r="E38" t="str">
            <v>JF-SAUSAGE</v>
          </cell>
          <cell r="F38">
            <v>1</v>
          </cell>
        </row>
        <row r="39">
          <cell r="B39" t="str">
            <v>J31015401</v>
          </cell>
          <cell r="C39" t="str">
            <v>Value Pack Beef Sausages 1kg</v>
          </cell>
          <cell r="D39" t="str">
            <v>VALUE PACK BEEF SAUSAGES 1KG</v>
          </cell>
          <cell r="E39" t="str">
            <v>JF-SAUSAGE</v>
          </cell>
          <cell r="F39">
            <v>1</v>
          </cell>
        </row>
        <row r="40">
          <cell r="B40" t="str">
            <v>J31015402</v>
          </cell>
          <cell r="C40" t="str">
            <v>Beef Sausage Meat 3kgs</v>
          </cell>
          <cell r="D40" t="str">
            <v>BEEF SAUSAGE MEAT 3KGS</v>
          </cell>
          <cell r="E40" t="str">
            <v>JF-SAUSAGE</v>
          </cell>
          <cell r="F40">
            <v>3</v>
          </cell>
        </row>
        <row r="41">
          <cell r="B41" t="str">
            <v>J31015404</v>
          </cell>
          <cell r="C41" t="str">
            <v>Beef Sausage Meat 1kg</v>
          </cell>
          <cell r="D41" t="str">
            <v>BEEF SAUSAGE MEAT 1KG</v>
          </cell>
          <cell r="E41" t="str">
            <v>JF-SAUSAGE</v>
          </cell>
          <cell r="F41">
            <v>1</v>
          </cell>
        </row>
        <row r="42">
          <cell r="B42" t="str">
            <v>J31015405</v>
          </cell>
          <cell r="C42" t="str">
            <v>Beef Biltong</v>
          </cell>
          <cell r="D42" t="str">
            <v>BEEF BILTONG</v>
          </cell>
          <cell r="E42" t="str">
            <v>JF-DELICAT</v>
          </cell>
          <cell r="F42">
            <v>1</v>
          </cell>
        </row>
        <row r="43">
          <cell r="B43" t="str">
            <v>J31015501</v>
          </cell>
          <cell r="C43" t="str">
            <v>Beef Sausage Catering 1Kg</v>
          </cell>
          <cell r="D43" t="str">
            <v>BEEF SAUSAGES CATERING 1KG</v>
          </cell>
          <cell r="E43" t="str">
            <v>JF-SAUSAGE</v>
          </cell>
          <cell r="F43">
            <v>1</v>
          </cell>
        </row>
        <row r="44">
          <cell r="B44" t="str">
            <v>J31015601</v>
          </cell>
          <cell r="C44" t="str">
            <v>Beef Sausages (Safari) 500gms</v>
          </cell>
          <cell r="D44" t="str">
            <v>BEEF SAUSAGES (SAFARI) 500GMS</v>
          </cell>
          <cell r="E44" t="str">
            <v>JF-SAUSAGE</v>
          </cell>
          <cell r="F44">
            <v>0.5</v>
          </cell>
        </row>
        <row r="45">
          <cell r="B45" t="str">
            <v>J31015604</v>
          </cell>
          <cell r="C45" t="str">
            <v>Beef Sausages (Safari Kadogo) 250gms</v>
          </cell>
          <cell r="D45" t="str">
            <v>BEEF SAUSAGES (SAFARI KADOGO) 250GMS</v>
          </cell>
          <cell r="E45" t="str">
            <v>JF-SAUSAGE</v>
          </cell>
          <cell r="F45">
            <v>0.25</v>
          </cell>
        </row>
        <row r="46">
          <cell r="B46" t="str">
            <v>J31015702</v>
          </cell>
          <cell r="C46" t="str">
            <v>Jumbo Value Pack Sausage 1kg</v>
          </cell>
          <cell r="D46" t="str">
            <v>JUMBO VALUE PACK SAUSAGE 1KG</v>
          </cell>
          <cell r="E46" t="str">
            <v>JF-SAUSAGE</v>
          </cell>
          <cell r="F46">
            <v>1</v>
          </cell>
        </row>
        <row r="47">
          <cell r="B47" t="str">
            <v>J31015800</v>
          </cell>
          <cell r="C47" t="str">
            <v>Baby Boers - Beef 500gms</v>
          </cell>
          <cell r="D47" t="str">
            <v>BABY BOERS - BEEF 500GMS</v>
          </cell>
          <cell r="E47" t="str">
            <v>JF-SAUSAGE</v>
          </cell>
          <cell r="F47">
            <v>0.5</v>
          </cell>
        </row>
        <row r="48">
          <cell r="B48" t="str">
            <v>J31015801</v>
          </cell>
          <cell r="C48" t="str">
            <v>Boerewors - Beef 500gms</v>
          </cell>
          <cell r="D48" t="str">
            <v>BOEREWORS - BEEF 500GMS</v>
          </cell>
          <cell r="E48" t="str">
            <v>JF-SAUSAGE</v>
          </cell>
          <cell r="F48">
            <v>0.5</v>
          </cell>
        </row>
        <row r="49">
          <cell r="B49" t="str">
            <v>J31015803</v>
          </cell>
          <cell r="C49" t="str">
            <v>Boerewors - Beef 1kg</v>
          </cell>
          <cell r="D49" t="str">
            <v>BOEREWORS - BEEF 1KG</v>
          </cell>
          <cell r="E49" t="str">
            <v>JF-SAUSAGE</v>
          </cell>
          <cell r="F49">
            <v>1</v>
          </cell>
        </row>
        <row r="50">
          <cell r="B50" t="str">
            <v>J31015804</v>
          </cell>
          <cell r="C50" t="str">
            <v>Boerewors Sausages, 1 Kg</v>
          </cell>
          <cell r="D50" t="str">
            <v>BOEREWORS SAUSAGES, 1 KG</v>
          </cell>
          <cell r="E50" t="str">
            <v>JF-SAUSAGE</v>
          </cell>
          <cell r="F50">
            <v>1</v>
          </cell>
        </row>
        <row r="51">
          <cell r="B51" t="str">
            <v>J31015805</v>
          </cell>
          <cell r="C51" t="str">
            <v>Pork Choma Sausage 1kg</v>
          </cell>
          <cell r="D51" t="str">
            <v>PORK CHOMA SAUSAGE 1KG</v>
          </cell>
          <cell r="E51" t="str">
            <v>JF-DELICAT</v>
          </cell>
          <cell r="F51">
            <v>1</v>
          </cell>
        </row>
        <row r="52">
          <cell r="B52" t="str">
            <v>J31015806</v>
          </cell>
          <cell r="C52" t="str">
            <v>Boerewors Beef Meat 3kgs</v>
          </cell>
          <cell r="D52" t="str">
            <v>BOEREWORS BEEF MEAT 3KGS</v>
          </cell>
          <cell r="E52" t="str">
            <v>JF-SAUSAGE</v>
          </cell>
          <cell r="F52">
            <v>3</v>
          </cell>
        </row>
        <row r="53">
          <cell r="B53" t="str">
            <v>J31015810</v>
          </cell>
          <cell r="C53" t="str">
            <v>Meaty Cocktails,400 gms</v>
          </cell>
          <cell r="D53" t="str">
            <v>MEATY COCKTAILS,400 GMS</v>
          </cell>
          <cell r="E53" t="str">
            <v>JF-DELICAT</v>
          </cell>
          <cell r="F53">
            <v>0.4</v>
          </cell>
        </row>
        <row r="54">
          <cell r="B54" t="str">
            <v>J31015811</v>
          </cell>
          <cell r="C54" t="str">
            <v>Deli Boerewors Sausages 1kg</v>
          </cell>
          <cell r="D54" t="str">
            <v>DELI BOEREWORS SAUSAGES 1KG</v>
          </cell>
          <cell r="E54" t="str">
            <v>JF-SAUSAGE</v>
          </cell>
          <cell r="F54">
            <v>1</v>
          </cell>
        </row>
        <row r="55">
          <cell r="B55" t="str">
            <v>J31011308</v>
          </cell>
          <cell r="C55" t="str">
            <v>Pork Cocktail Bites 300gms</v>
          </cell>
          <cell r="D55" t="str">
            <v>PORK COCKTAIL BITES 300GMS</v>
          </cell>
          <cell r="E55" t="str">
            <v>JF-DELICAT</v>
          </cell>
          <cell r="F55">
            <v>0.3</v>
          </cell>
        </row>
        <row r="56">
          <cell r="B56" t="str">
            <v>J31015812</v>
          </cell>
          <cell r="C56" t="str">
            <v>Beef Choma Sausage 500gms</v>
          </cell>
          <cell r="D56" t="str">
            <v>BEEF CHOMA SAUSAGE 500GMS</v>
          </cell>
          <cell r="E56" t="str">
            <v>JF-DELICAT</v>
          </cell>
          <cell r="F56">
            <v>0.5</v>
          </cell>
        </row>
        <row r="57">
          <cell r="B57" t="str">
            <v>J31015820</v>
          </cell>
          <cell r="C57" t="str">
            <v>Beef Choma Sausage, 1kg</v>
          </cell>
          <cell r="D57" t="str">
            <v>BEEF CHOMA SAUSAGE, 1KG</v>
          </cell>
          <cell r="E57" t="str">
            <v>JF-DELICAT</v>
          </cell>
          <cell r="F57">
            <v>1</v>
          </cell>
        </row>
        <row r="58">
          <cell r="B58" t="str">
            <v>J31015824</v>
          </cell>
          <cell r="C58" t="str">
            <v>Cooked Pork Sausage 1Kg - (UN)</v>
          </cell>
          <cell r="D58" t="str">
            <v>COOKED PORK SAUSAGE 1KG - (UN)</v>
          </cell>
          <cell r="E58" t="str">
            <v>JF-DELICAT</v>
          </cell>
          <cell r="F58">
            <v>1</v>
          </cell>
        </row>
        <row r="59">
          <cell r="B59" t="str">
            <v>J31015830</v>
          </cell>
          <cell r="C59" t="str">
            <v>Vegetable Sausages 1kg</v>
          </cell>
          <cell r="E59" t="str">
            <v>JF-SAUSAGE</v>
          </cell>
          <cell r="F59">
            <v>1</v>
          </cell>
        </row>
        <row r="60">
          <cell r="B60" t="str">
            <v>J31015904</v>
          </cell>
          <cell r="C60" t="str">
            <v>Low Fat Beef Sausage, 400 gms</v>
          </cell>
          <cell r="D60" t="str">
            <v>LOW FAT BEEF SAUSAGE, 400 GMS</v>
          </cell>
          <cell r="E60" t="str">
            <v>JF-SAUSAGE</v>
          </cell>
          <cell r="F60">
            <v>0.4</v>
          </cell>
        </row>
        <row r="61">
          <cell r="B61" t="str">
            <v>J31019101</v>
          </cell>
          <cell r="C61" t="str">
            <v>Chicken Sausages (EXPORT) 1kg</v>
          </cell>
          <cell r="D61" t="str">
            <v>CHICKEN SAUSAGES (EXPORT) 1KG</v>
          </cell>
          <cell r="E61" t="str">
            <v>JF-SAUSAGE</v>
          </cell>
          <cell r="F61">
            <v>1</v>
          </cell>
        </row>
        <row r="62">
          <cell r="B62" t="str">
            <v>J31019102</v>
          </cell>
          <cell r="C62" t="str">
            <v>Chicken Sausages 400gms</v>
          </cell>
          <cell r="D62" t="str">
            <v>CHICKEN SAUSAGES 400GMS</v>
          </cell>
          <cell r="E62" t="str">
            <v>JF-SAUSAGE</v>
          </cell>
          <cell r="F62">
            <v>0.4</v>
          </cell>
        </row>
        <row r="63">
          <cell r="B63" t="str">
            <v>J31019106</v>
          </cell>
          <cell r="C63" t="str">
            <v>Chicken Sausages Value Pack kg</v>
          </cell>
          <cell r="D63" t="str">
            <v>CHICKEN SAUSAGES VALUE PACK KG</v>
          </cell>
          <cell r="E63" t="str">
            <v>JF-SAUSAGE</v>
          </cell>
          <cell r="F63">
            <v>1</v>
          </cell>
        </row>
        <row r="64">
          <cell r="B64" t="str">
            <v>J31019110</v>
          </cell>
          <cell r="C64" t="str">
            <v>Spicy Chicken Value Pack 1kg</v>
          </cell>
          <cell r="D64" t="str">
            <v>SPICY CHICKEN VALUE PACK 1KG</v>
          </cell>
          <cell r="E64" t="str">
            <v>JF-SAUSAGE</v>
          </cell>
          <cell r="F64">
            <v>1</v>
          </cell>
        </row>
        <row r="65">
          <cell r="B65" t="str">
            <v>J31019126</v>
          </cell>
          <cell r="C65" t="str">
            <v>Naivas Chicken Sausage 1 Kg</v>
          </cell>
          <cell r="D65" t="str">
            <v>NAIVAS CHICKEN SAUSAGE 1 KG</v>
          </cell>
          <cell r="E65" t="str">
            <v>JF-SAUSAGE</v>
          </cell>
          <cell r="F65">
            <v>1</v>
          </cell>
        </row>
        <row r="66">
          <cell r="B66" t="str">
            <v>J31019129</v>
          </cell>
          <cell r="C66" t="str">
            <v>Russian Beef Sausages 500gms</v>
          </cell>
          <cell r="D66" t="str">
            <v>RUSSIAN BEEF SAUSAGES 500GMS</v>
          </cell>
          <cell r="E66" t="str">
            <v>JF-DELICAT</v>
          </cell>
          <cell r="F66">
            <v>0.5</v>
          </cell>
        </row>
        <row r="67">
          <cell r="B67" t="str">
            <v>J31020101</v>
          </cell>
          <cell r="C67" t="str">
            <v>Back Bacon 200gms</v>
          </cell>
          <cell r="D67" t="str">
            <v>BACK BACON 200GMS</v>
          </cell>
          <cell r="E67" t="str">
            <v>JF-BACON</v>
          </cell>
          <cell r="F67">
            <v>0.2</v>
          </cell>
        </row>
        <row r="68">
          <cell r="B68" t="str">
            <v>J31020102</v>
          </cell>
          <cell r="C68" t="str">
            <v>Back Bacon 400gms</v>
          </cell>
          <cell r="D68" t="str">
            <v>BACK BACON 400GMS</v>
          </cell>
          <cell r="E68" t="str">
            <v>JF-BACON</v>
          </cell>
          <cell r="F68">
            <v>0.4</v>
          </cell>
        </row>
        <row r="69">
          <cell r="B69" t="str">
            <v>J31020103</v>
          </cell>
          <cell r="C69" t="str">
            <v>Back Bacon 1kg</v>
          </cell>
          <cell r="D69" t="str">
            <v>BACK BACON 1KG</v>
          </cell>
          <cell r="E69" t="str">
            <v>JF-BACON</v>
          </cell>
          <cell r="F69">
            <v>1</v>
          </cell>
        </row>
        <row r="70">
          <cell r="B70" t="str">
            <v>J31020105</v>
          </cell>
          <cell r="C70" t="str">
            <v>Back Bacon R'less Slabs /kg</v>
          </cell>
          <cell r="D70" t="str">
            <v>BACK BACON R'LESS SLABS /KG</v>
          </cell>
          <cell r="E70" t="str">
            <v>JF-BACON</v>
          </cell>
          <cell r="F70">
            <v>1</v>
          </cell>
        </row>
        <row r="71">
          <cell r="B71" t="str">
            <v>J31020113</v>
          </cell>
          <cell r="C71" t="str">
            <v>Back Bacon 1Kg - Xpt</v>
          </cell>
          <cell r="D71" t="str">
            <v>BACK BACON 1KG - XPT</v>
          </cell>
          <cell r="E71" t="str">
            <v>JF-BACON</v>
          </cell>
          <cell r="F71">
            <v>1</v>
          </cell>
        </row>
        <row r="72">
          <cell r="B72" t="str">
            <v>J31020121</v>
          </cell>
          <cell r="C72" t="str">
            <v>Back Bacon 200gm-Export</v>
          </cell>
          <cell r="E72" t="str">
            <v>JF-BACON</v>
          </cell>
          <cell r="F72">
            <v>0.2</v>
          </cell>
        </row>
        <row r="73">
          <cell r="B73" t="str">
            <v>J31015510</v>
          </cell>
          <cell r="C73" t="str">
            <v>Beef Sausage Catering 1kg-UTurn</v>
          </cell>
          <cell r="D73" t="str">
            <v>BEEF SAUSAGE CATERING 1KG-UTURN</v>
          </cell>
          <cell r="E73" t="str">
            <v>JF-SAUSAGE</v>
          </cell>
          <cell r="F73">
            <v>1</v>
          </cell>
        </row>
        <row r="74">
          <cell r="B74" t="str">
            <v>J31020122</v>
          </cell>
          <cell r="C74" t="str">
            <v>Back Bacon 400gm-Export</v>
          </cell>
          <cell r="E74" t="str">
            <v>JF-BACON</v>
          </cell>
          <cell r="F74">
            <v>0.4</v>
          </cell>
        </row>
        <row r="75">
          <cell r="B75" t="str">
            <v>J31020123</v>
          </cell>
          <cell r="C75" t="str">
            <v>Back Bacon 1kg-Export</v>
          </cell>
          <cell r="E75" t="str">
            <v>JF-BACON</v>
          </cell>
          <cell r="F75">
            <v>1</v>
          </cell>
        </row>
        <row r="76">
          <cell r="B76" t="str">
            <v>J31020201</v>
          </cell>
          <cell r="C76" t="str">
            <v>Classic Back Bacon 200gms</v>
          </cell>
          <cell r="D76" t="str">
            <v>CLASSIC BACK BACON 200GMS</v>
          </cell>
          <cell r="E76" t="str">
            <v>JF-BACON</v>
          </cell>
          <cell r="F76">
            <v>0.2</v>
          </cell>
        </row>
        <row r="77">
          <cell r="B77" t="str">
            <v>J31020202</v>
          </cell>
          <cell r="C77" t="str">
            <v>Classic Back Bacon 400gms</v>
          </cell>
          <cell r="D77" t="str">
            <v>CLASSIC BACK BACON 400GMS</v>
          </cell>
          <cell r="E77" t="str">
            <v>JF-BACON</v>
          </cell>
          <cell r="F77">
            <v>0.4</v>
          </cell>
        </row>
        <row r="78">
          <cell r="B78" t="str">
            <v>J31020301</v>
          </cell>
          <cell r="C78" t="str">
            <v>Classic Green B/Bacon 200gms</v>
          </cell>
          <cell r="D78" t="str">
            <v>CLASSIC GREEN B/BACON 200GMS</v>
          </cell>
          <cell r="E78" t="str">
            <v>JF-BACON</v>
          </cell>
          <cell r="F78">
            <v>0.2</v>
          </cell>
        </row>
        <row r="79">
          <cell r="B79" t="str">
            <v>J31020302</v>
          </cell>
          <cell r="C79" t="str">
            <v>Classic Green B/Bacon 400gms</v>
          </cell>
          <cell r="D79" t="str">
            <v>CLASSIC GREEN B/BACON 400GMS</v>
          </cell>
          <cell r="E79" t="str">
            <v>JF-BACON</v>
          </cell>
          <cell r="F79">
            <v>0.4</v>
          </cell>
        </row>
        <row r="80">
          <cell r="B80" t="str">
            <v>J31020402</v>
          </cell>
          <cell r="C80" t="str">
            <v>Classic Green S/Bacon 400gms</v>
          </cell>
          <cell r="D80" t="str">
            <v>CLASSIC GREEN S/BACON 400GMS</v>
          </cell>
          <cell r="E80" t="str">
            <v>JF-BACON</v>
          </cell>
          <cell r="F80">
            <v>0.4</v>
          </cell>
        </row>
        <row r="81">
          <cell r="B81" t="str">
            <v>J31020501</v>
          </cell>
          <cell r="C81" t="str">
            <v>Classic Streaky Bacon 200gms</v>
          </cell>
          <cell r="D81" t="str">
            <v>CLASSIC STREAKY BACON 200GMS</v>
          </cell>
          <cell r="E81" t="str">
            <v>JF-BACON</v>
          </cell>
          <cell r="F81">
            <v>0.2</v>
          </cell>
        </row>
        <row r="82">
          <cell r="B82" t="str">
            <v>J31020502</v>
          </cell>
          <cell r="C82" t="str">
            <v>Classic Streaky Bacon 400gms</v>
          </cell>
          <cell r="D82" t="str">
            <v>CLASSIC STREAKY BACON 400GMS</v>
          </cell>
          <cell r="E82" t="str">
            <v>JF-BACON</v>
          </cell>
          <cell r="F82">
            <v>0.4</v>
          </cell>
        </row>
        <row r="83">
          <cell r="B83" t="str">
            <v>J31020601</v>
          </cell>
          <cell r="C83" t="str">
            <v>Collar Bacon 400gms</v>
          </cell>
          <cell r="D83" t="str">
            <v>COLLAR BACON 400GMS</v>
          </cell>
          <cell r="E83" t="str">
            <v>JF-BACON</v>
          </cell>
          <cell r="F83">
            <v>0.4</v>
          </cell>
        </row>
        <row r="84">
          <cell r="B84" t="str">
            <v>J31020602</v>
          </cell>
          <cell r="C84" t="str">
            <v>Collar Bacon 1kg</v>
          </cell>
          <cell r="D84" t="str">
            <v>COLLAR BACON 1KG</v>
          </cell>
          <cell r="E84" t="str">
            <v>JF-BACON</v>
          </cell>
          <cell r="F84">
            <v>1</v>
          </cell>
        </row>
        <row r="85">
          <cell r="B85" t="str">
            <v>J31020603</v>
          </cell>
          <cell r="C85" t="str">
            <v>Collar Bacon 100gms</v>
          </cell>
          <cell r="D85" t="str">
            <v>COLLAR BACON 100GMS</v>
          </cell>
          <cell r="E85" t="str">
            <v>JF-BACON</v>
          </cell>
          <cell r="F85">
            <v>0.1</v>
          </cell>
        </row>
        <row r="86">
          <cell r="B86" t="str">
            <v>J31020606</v>
          </cell>
          <cell r="C86" t="str">
            <v>Diced Bacon 500gms</v>
          </cell>
          <cell r="D86" t="str">
            <v>DICED BACON 500GMS</v>
          </cell>
          <cell r="E86" t="str">
            <v>JF-BACON</v>
          </cell>
          <cell r="F86">
            <v>0.5</v>
          </cell>
        </row>
        <row r="87">
          <cell r="B87" t="str">
            <v>J31020608</v>
          </cell>
          <cell r="C87" t="str">
            <v>Kadogo Collar Bacon 250gms</v>
          </cell>
          <cell r="D87" t="str">
            <v>KADOGO COLLAR BACON 250GMS</v>
          </cell>
          <cell r="E87" t="str">
            <v>JF-BACON</v>
          </cell>
          <cell r="F87">
            <v>0.25</v>
          </cell>
        </row>
        <row r="88">
          <cell r="B88" t="str">
            <v>J31020611</v>
          </cell>
          <cell r="C88" t="str">
            <v>Collar Bacon 100gms - Xpt</v>
          </cell>
          <cell r="D88" t="str">
            <v>COLLAR BACON 100GMS - XPT</v>
          </cell>
          <cell r="E88" t="str">
            <v>JF-BACON</v>
          </cell>
          <cell r="F88">
            <v>0.1</v>
          </cell>
        </row>
        <row r="89">
          <cell r="B89" t="str">
            <v>J31020612</v>
          </cell>
          <cell r="C89" t="str">
            <v>Collar Bacon 400gms - Xpt</v>
          </cell>
          <cell r="D89" t="str">
            <v>COLLAR BACON 400GMS - XPT</v>
          </cell>
          <cell r="E89" t="str">
            <v>JF-BACON</v>
          </cell>
          <cell r="F89">
            <v>0.4</v>
          </cell>
        </row>
        <row r="90">
          <cell r="B90" t="str">
            <v>J31020613</v>
          </cell>
          <cell r="C90" t="str">
            <v>Collar Bacon 1kg - Xpt</v>
          </cell>
          <cell r="D90" t="str">
            <v>COLLAR BACON 1KG - XPT</v>
          </cell>
          <cell r="E90" t="str">
            <v>JF-BACON</v>
          </cell>
          <cell r="F90">
            <v>1</v>
          </cell>
        </row>
        <row r="91">
          <cell r="B91" t="str">
            <v>J31020702</v>
          </cell>
          <cell r="C91" t="str">
            <v>Green Back Bacon 400gms</v>
          </cell>
          <cell r="D91" t="str">
            <v>GREEN BACK BACON 400GMS</v>
          </cell>
          <cell r="E91" t="str">
            <v>JF-BACON</v>
          </cell>
          <cell r="F91">
            <v>0.4</v>
          </cell>
        </row>
        <row r="92">
          <cell r="B92" t="str">
            <v>J31020705</v>
          </cell>
          <cell r="C92" t="str">
            <v>Green Back Bacon Sliced 1kg</v>
          </cell>
          <cell r="D92" t="str">
            <v>GREEN BACK BACON SLICED 1KG</v>
          </cell>
          <cell r="E92" t="str">
            <v>JF-BACON</v>
          </cell>
          <cell r="F92">
            <v>1</v>
          </cell>
        </row>
        <row r="93">
          <cell r="B93" t="str">
            <v>J31020711</v>
          </cell>
          <cell r="C93" t="str">
            <v>Green Back Bacon 200gms-Xpt</v>
          </cell>
          <cell r="D93" t="str">
            <v>GREEN BACK BACON 200GMS-XPT</v>
          </cell>
          <cell r="E93" t="str">
            <v>JF-BACON</v>
          </cell>
          <cell r="F93">
            <v>0.2</v>
          </cell>
        </row>
        <row r="94">
          <cell r="B94" t="str">
            <v>J31020716</v>
          </cell>
          <cell r="C94" t="str">
            <v>Green Back Bacon 200gms-Export</v>
          </cell>
          <cell r="E94" t="str">
            <v>JF-BACON</v>
          </cell>
          <cell r="F94">
            <v>0.2</v>
          </cell>
        </row>
        <row r="95">
          <cell r="B95" t="str">
            <v>J31020717</v>
          </cell>
          <cell r="C95" t="str">
            <v>Green Back Bacon 400gms-Export</v>
          </cell>
          <cell r="E95" t="str">
            <v>JF-BACON</v>
          </cell>
          <cell r="F95">
            <v>0.4</v>
          </cell>
        </row>
        <row r="96">
          <cell r="B96" t="str">
            <v>J31020802</v>
          </cell>
          <cell r="C96" t="str">
            <v>Green Streaky Bacon 400gms</v>
          </cell>
          <cell r="D96" t="str">
            <v>GREEN STREAKY BACON 400GMS</v>
          </cell>
          <cell r="E96" t="str">
            <v>JF-BACON</v>
          </cell>
          <cell r="F96">
            <v>0.4</v>
          </cell>
        </row>
        <row r="97">
          <cell r="B97" t="str">
            <v>J31020803</v>
          </cell>
          <cell r="C97" t="str">
            <v>Green Streaky Bacon 1kg</v>
          </cell>
          <cell r="D97" t="str">
            <v>GREEN STREAKY BACON 1KG</v>
          </cell>
          <cell r="E97" t="str">
            <v>JF-BACON</v>
          </cell>
          <cell r="F97">
            <v>1</v>
          </cell>
        </row>
        <row r="98">
          <cell r="B98" t="str">
            <v>J31020811</v>
          </cell>
          <cell r="C98" t="str">
            <v>Green Streaky Bacon 200gm -Xpt</v>
          </cell>
          <cell r="D98" t="str">
            <v>GREEN STREAKY BACON 200GM -XPT</v>
          </cell>
          <cell r="E98" t="str">
            <v>JF-BACON</v>
          </cell>
          <cell r="F98">
            <v>0.2</v>
          </cell>
        </row>
        <row r="99">
          <cell r="B99" t="str">
            <v>J31020851</v>
          </cell>
          <cell r="C99" t="str">
            <v>Green Streaky Slab /kg</v>
          </cell>
          <cell r="D99" t="str">
            <v>GREEN STREAKY SLAB /KG</v>
          </cell>
          <cell r="E99" t="str">
            <v>JF-BACON</v>
          </cell>
          <cell r="F99">
            <v>1</v>
          </cell>
        </row>
        <row r="100">
          <cell r="B100" t="str">
            <v>J31020901</v>
          </cell>
          <cell r="C100" t="str">
            <v>Rindless Bacon 200gms</v>
          </cell>
          <cell r="D100" t="str">
            <v>RINDLESS BACON 200GMS</v>
          </cell>
          <cell r="E100" t="str">
            <v>JF-BACON</v>
          </cell>
          <cell r="F100">
            <v>0.2</v>
          </cell>
        </row>
        <row r="101">
          <cell r="B101" t="str">
            <v>J31020902</v>
          </cell>
          <cell r="C101" t="str">
            <v>Rindless Bacon 400gms</v>
          </cell>
          <cell r="D101" t="str">
            <v>RINDLESS BACON 400GMS</v>
          </cell>
          <cell r="E101" t="str">
            <v>JF-BACON</v>
          </cell>
          <cell r="F101">
            <v>0.4</v>
          </cell>
        </row>
        <row r="102">
          <cell r="B102" t="str">
            <v>J31020903</v>
          </cell>
          <cell r="C102" t="str">
            <v>Rindless Bacon 1kg</v>
          </cell>
          <cell r="D102" t="str">
            <v>RINDLESS BACON 1KG</v>
          </cell>
          <cell r="E102" t="str">
            <v>JF-BACON</v>
          </cell>
          <cell r="F102">
            <v>1</v>
          </cell>
        </row>
        <row r="103">
          <cell r="B103" t="str">
            <v>J31021001</v>
          </cell>
          <cell r="C103" t="str">
            <v>Streaky Bacon 200gms</v>
          </cell>
          <cell r="D103" t="str">
            <v>STREAKY BACON 200GMS</v>
          </cell>
          <cell r="E103" t="str">
            <v>JF-BACON</v>
          </cell>
          <cell r="F103">
            <v>0.2</v>
          </cell>
        </row>
        <row r="104">
          <cell r="B104" t="str">
            <v>J31021002</v>
          </cell>
          <cell r="C104" t="str">
            <v>Streaky Bacon 400gms</v>
          </cell>
          <cell r="D104" t="str">
            <v>STREAKY BACON 400GMS</v>
          </cell>
          <cell r="E104" t="str">
            <v>JF-BACON</v>
          </cell>
          <cell r="F104">
            <v>0.4</v>
          </cell>
        </row>
        <row r="105">
          <cell r="B105" t="str">
            <v>J31021003</v>
          </cell>
          <cell r="C105" t="str">
            <v>Streaky Bacon 1kg</v>
          </cell>
          <cell r="D105" t="str">
            <v>STREAKY BACON 1KG</v>
          </cell>
          <cell r="E105" t="str">
            <v>JF-BACON</v>
          </cell>
          <cell r="F105">
            <v>1</v>
          </cell>
        </row>
        <row r="106">
          <cell r="B106" t="str">
            <v>J31021021</v>
          </cell>
          <cell r="C106" t="str">
            <v>Streaky Bacon 200gms - Xpt</v>
          </cell>
          <cell r="D106" t="str">
            <v>STREAKY BACON 200GMS - XPT</v>
          </cell>
          <cell r="E106" t="str">
            <v>JF-BACON</v>
          </cell>
          <cell r="F106">
            <v>0.2</v>
          </cell>
        </row>
        <row r="107">
          <cell r="B107" t="str">
            <v>J31021022</v>
          </cell>
          <cell r="C107" t="str">
            <v>Streaky Bacon 400gms - Xpt</v>
          </cell>
          <cell r="D107" t="str">
            <v>STREAKY BACON 400GMS - XPT</v>
          </cell>
          <cell r="E107" t="str">
            <v>JF-BACON</v>
          </cell>
          <cell r="F107">
            <v>0.4</v>
          </cell>
        </row>
        <row r="108">
          <cell r="B108" t="str">
            <v>J31021023</v>
          </cell>
          <cell r="C108" t="str">
            <v>Streaky Bacon 1kg - Xpt</v>
          </cell>
          <cell r="D108" t="str">
            <v>STREAKY BACON 1KG - XPT</v>
          </cell>
          <cell r="E108" t="str">
            <v>JF-BACON</v>
          </cell>
          <cell r="F108">
            <v>1</v>
          </cell>
        </row>
        <row r="109">
          <cell r="B109" t="str">
            <v>J31021101</v>
          </cell>
          <cell r="C109" t="str">
            <v>Bacon Pieces 1kg</v>
          </cell>
          <cell r="D109" t="str">
            <v>BACON PIECES 1KG</v>
          </cell>
          <cell r="E109" t="str">
            <v>JF-BACON</v>
          </cell>
          <cell r="F109">
            <v>1</v>
          </cell>
        </row>
        <row r="110">
          <cell r="B110" t="str">
            <v>J31021301</v>
          </cell>
          <cell r="C110" t="str">
            <v>Beef Bacon 400gms</v>
          </cell>
          <cell r="D110" t="str">
            <v>BEEF BACON 400GMS</v>
          </cell>
          <cell r="E110" t="str">
            <v>JF-BACON</v>
          </cell>
          <cell r="F110">
            <v>0.4</v>
          </cell>
        </row>
        <row r="111">
          <cell r="B111" t="str">
            <v>J31021302</v>
          </cell>
          <cell r="C111" t="str">
            <v>Beef Bacon 1kg</v>
          </cell>
          <cell r="D111" t="str">
            <v>BEEF BACON 1KG</v>
          </cell>
          <cell r="E111" t="str">
            <v>JF-BACON</v>
          </cell>
          <cell r="F111">
            <v>1</v>
          </cell>
        </row>
        <row r="112">
          <cell r="B112" t="str">
            <v>J31021303</v>
          </cell>
          <cell r="C112" t="str">
            <v>Beef Bacon 100gms</v>
          </cell>
          <cell r="D112" t="str">
            <v>BEEF BACON 100GMS</v>
          </cell>
          <cell r="E112" t="str">
            <v>JF-BACON</v>
          </cell>
          <cell r="F112">
            <v>0.1</v>
          </cell>
        </row>
        <row r="113">
          <cell r="B113" t="str">
            <v>J31021304</v>
          </cell>
          <cell r="C113" t="str">
            <v>Beef Bacon 200gms</v>
          </cell>
          <cell r="D113" t="str">
            <v>BEEF BACON 200GMS</v>
          </cell>
          <cell r="E113" t="str">
            <v>JF-BACON</v>
          </cell>
          <cell r="F113">
            <v>0.2</v>
          </cell>
        </row>
        <row r="114">
          <cell r="B114" t="str">
            <v>J31021305</v>
          </cell>
          <cell r="C114" t="str">
            <v>Beef Macon 1kg</v>
          </cell>
          <cell r="D114" t="str">
            <v>BEEF MACON 1KG</v>
          </cell>
          <cell r="E114" t="str">
            <v>JF-BACON</v>
          </cell>
          <cell r="F114">
            <v>1</v>
          </cell>
        </row>
        <row r="115">
          <cell r="B115" t="str">
            <v>J31022101</v>
          </cell>
          <cell r="C115" t="str">
            <v>Rindless Boiling Bacon 0.5-1kg</v>
          </cell>
          <cell r="D115" t="str">
            <v>RINDLESS BOILING BACON 0.5-1KG</v>
          </cell>
          <cell r="E115" t="str">
            <v>JF-BACON</v>
          </cell>
          <cell r="F115">
            <v>1</v>
          </cell>
        </row>
        <row r="116">
          <cell r="B116" t="str">
            <v>J31022210</v>
          </cell>
          <cell r="C116" t="str">
            <v>Smoked Streaky Bacon Slab</v>
          </cell>
          <cell r="D116" t="str">
            <v>SMOKED STREAKY BACON SLAB</v>
          </cell>
          <cell r="E116" t="str">
            <v>JF-BACON</v>
          </cell>
          <cell r="F116">
            <v>1</v>
          </cell>
        </row>
        <row r="117">
          <cell r="B117" t="str">
            <v>J31022211</v>
          </cell>
          <cell r="C117" t="str">
            <v>Smoked Streaky Bacon Slab- Xpt</v>
          </cell>
          <cell r="D117" t="str">
            <v>SMOKED STREAKY BACON SLAB- XPT</v>
          </cell>
          <cell r="E117" t="str">
            <v>JF-BACON</v>
          </cell>
          <cell r="F117">
            <v>1</v>
          </cell>
        </row>
        <row r="118">
          <cell r="B118" t="str">
            <v>J31022751</v>
          </cell>
          <cell r="C118" t="str">
            <v>Smoked Back Bacon R/on Slab</v>
          </cell>
          <cell r="D118" t="str">
            <v>SMOKED BACK BACON R/ON SLAB</v>
          </cell>
          <cell r="E118" t="str">
            <v>JF-BACON</v>
          </cell>
          <cell r="F118">
            <v>1</v>
          </cell>
        </row>
        <row r="119">
          <cell r="B119" t="str">
            <v>J31022851</v>
          </cell>
          <cell r="C119" t="str">
            <v>Smoked Back Slab R/less /kg</v>
          </cell>
          <cell r="D119" t="str">
            <v>SMOKED BACK SLAB R/LESS /KG</v>
          </cell>
          <cell r="E119" t="str">
            <v>JF-BACON</v>
          </cell>
          <cell r="F119">
            <v>1</v>
          </cell>
        </row>
        <row r="120">
          <cell r="B120" t="str">
            <v>J31030102</v>
          </cell>
          <cell r="C120" t="str">
            <v>Frankfurters 500gms</v>
          </cell>
          <cell r="D120" t="str">
            <v>FRANKFURTERS 500GMS</v>
          </cell>
          <cell r="E120" t="str">
            <v>JF-CONTENT</v>
          </cell>
          <cell r="F120">
            <v>0.5</v>
          </cell>
        </row>
        <row r="121">
          <cell r="B121" t="str">
            <v>J31030106</v>
          </cell>
          <cell r="C121" t="str">
            <v>Frankfurters 250gms</v>
          </cell>
          <cell r="D121" t="str">
            <v>FRANKFURTERS 250GMS</v>
          </cell>
          <cell r="E121" t="str">
            <v>JF-CONTENT</v>
          </cell>
          <cell r="F121">
            <v>0.25</v>
          </cell>
        </row>
        <row r="122">
          <cell r="B122" t="str">
            <v>J31030201</v>
          </cell>
          <cell r="C122" t="str">
            <v>Frankfurters 500gms(ex-long)</v>
          </cell>
          <cell r="D122" t="str">
            <v>FRANKFURTERS 500GMS(EX-LONG)</v>
          </cell>
          <cell r="E122" t="str">
            <v>JF-CONTENT</v>
          </cell>
          <cell r="F122">
            <v>0.5</v>
          </cell>
        </row>
        <row r="123">
          <cell r="B123" t="str">
            <v>J31030202</v>
          </cell>
          <cell r="C123" t="str">
            <v>Frankfurters 1kg (ex-long)</v>
          </cell>
          <cell r="D123" t="str">
            <v>FRANKFURTERS 1KG (EX-LONG)</v>
          </cell>
          <cell r="E123" t="str">
            <v>JF-CONTENT</v>
          </cell>
          <cell r="F123">
            <v>1</v>
          </cell>
        </row>
        <row r="124">
          <cell r="B124" t="str">
            <v>J31030223</v>
          </cell>
          <cell r="C124" t="str">
            <v>Sweet n Juicy 500 gms</v>
          </cell>
          <cell r="E124" t="str">
            <v>JF-CONTENT</v>
          </cell>
          <cell r="F124">
            <v>0.5</v>
          </cell>
        </row>
        <row r="125">
          <cell r="B125" t="str">
            <v>J31030224</v>
          </cell>
          <cell r="C125" t="str">
            <v>Sweet n Juicy 1 Kg</v>
          </cell>
          <cell r="D125" t="str">
            <v>SWEET N JUICY 1 KG</v>
          </cell>
          <cell r="E125" t="str">
            <v>JF-CONTENT</v>
          </cell>
          <cell r="F125">
            <v>1</v>
          </cell>
        </row>
        <row r="126">
          <cell r="B126" t="str">
            <v>J31030601</v>
          </cell>
          <cell r="C126" t="str">
            <v>Garlic Salami, 200gms</v>
          </cell>
          <cell r="D126" t="str">
            <v>GARLIC SALAMI, 200GMS</v>
          </cell>
          <cell r="E126" t="str">
            <v>JF-CONTENT</v>
          </cell>
          <cell r="F126">
            <v>0.2</v>
          </cell>
        </row>
        <row r="127">
          <cell r="B127" t="str">
            <v>J31030602</v>
          </cell>
          <cell r="C127" t="str">
            <v>Garlic Salami - Bulk 1- 1.5kg</v>
          </cell>
          <cell r="D127" t="str">
            <v>GARLIC SALAMI - BULK 1- 1.5KG</v>
          </cell>
          <cell r="E127" t="str">
            <v>JF-CONTENT</v>
          </cell>
          <cell r="F127">
            <v>1</v>
          </cell>
        </row>
        <row r="128">
          <cell r="B128" t="str">
            <v>J31030651</v>
          </cell>
          <cell r="C128" t="str">
            <v>Beef Garlic Salami 200gms</v>
          </cell>
          <cell r="D128" t="str">
            <v>BEEF GARLIC SALAMI 200GMS</v>
          </cell>
          <cell r="E128" t="str">
            <v>JF-CONTENT</v>
          </cell>
          <cell r="F128">
            <v>0.2</v>
          </cell>
        </row>
        <row r="129">
          <cell r="B129" t="str">
            <v>J31030652</v>
          </cell>
          <cell r="C129" t="str">
            <v>Beef Garlic Salami -Bulk 1.5kg</v>
          </cell>
          <cell r="D129" t="str">
            <v>BEEF GARLIC SALAMI -BULK 1.5KG</v>
          </cell>
          <cell r="E129" t="str">
            <v>JF-CONTENT</v>
          </cell>
          <cell r="F129">
            <v>1</v>
          </cell>
        </row>
        <row r="130">
          <cell r="B130" t="str">
            <v>J31030655</v>
          </cell>
          <cell r="C130" t="str">
            <v>Beef Bologna - NH- UN/kg</v>
          </cell>
          <cell r="E130" t="str">
            <v>JF-CONTENT</v>
          </cell>
          <cell r="F130">
            <v>1</v>
          </cell>
        </row>
        <row r="131">
          <cell r="B131" t="str">
            <v>J31030656</v>
          </cell>
          <cell r="C131" t="str">
            <v>Garlic Sausage (Saucisson) - 500g</v>
          </cell>
          <cell r="D131" t="str">
            <v>GARLIC SAUSAGE (SAUCISSON) - 500G</v>
          </cell>
          <cell r="E131" t="str">
            <v>JF-CONTENT</v>
          </cell>
          <cell r="F131">
            <v>0.5</v>
          </cell>
        </row>
        <row r="132">
          <cell r="B132" t="str">
            <v>J31030701</v>
          </cell>
          <cell r="C132" t="str">
            <v>Hungarian Salami, 200gms</v>
          </cell>
          <cell r="D132" t="str">
            <v>HUNGARIAN SALAMI, 200GMS</v>
          </cell>
          <cell r="E132" t="str">
            <v>JF-CONTENT</v>
          </cell>
          <cell r="F132">
            <v>0.2</v>
          </cell>
        </row>
        <row r="133">
          <cell r="B133" t="str">
            <v>J31030702</v>
          </cell>
          <cell r="C133" t="str">
            <v>Hungarian Salami, Bulk</v>
          </cell>
          <cell r="D133" t="str">
            <v>HUNGARIAN SALAMI, BULK</v>
          </cell>
          <cell r="E133" t="str">
            <v>JF-CONTENT</v>
          </cell>
          <cell r="F133">
            <v>1</v>
          </cell>
        </row>
        <row r="134">
          <cell r="B134" t="str">
            <v>J31030704</v>
          </cell>
          <cell r="C134" t="str">
            <v>Hungarian Salami - sliced 1kg</v>
          </cell>
          <cell r="D134" t="str">
            <v>HUNGARIAN SALAMI - SLICED 1KG</v>
          </cell>
          <cell r="E134" t="str">
            <v>JF-CONTENT</v>
          </cell>
          <cell r="F134">
            <v>1</v>
          </cell>
        </row>
        <row r="135">
          <cell r="B135" t="str">
            <v>J31030801</v>
          </cell>
          <cell r="C135" t="str">
            <v>Italian (Dry) Pork Salami 100g</v>
          </cell>
          <cell r="D135" t="str">
            <v>ITALIAN (DRY) PORK SALAMI 100G</v>
          </cell>
          <cell r="E135" t="str">
            <v>JF-CONTENT</v>
          </cell>
          <cell r="F135">
            <v>0.1</v>
          </cell>
        </row>
        <row r="136">
          <cell r="B136" t="str">
            <v>J31030802</v>
          </cell>
          <cell r="C136" t="str">
            <v>Italian Pork Dry Salami 1-1.5k</v>
          </cell>
          <cell r="D136" t="str">
            <v>ITALIAN PORK DRY SALAMI 1-1.5K</v>
          </cell>
          <cell r="E136" t="str">
            <v>JF-CONTENT</v>
          </cell>
          <cell r="F136">
            <v>1</v>
          </cell>
        </row>
        <row r="137">
          <cell r="B137" t="str">
            <v>J31030803</v>
          </cell>
          <cell r="C137" t="str">
            <v>Italian Beef Salami Sliced-1kg</v>
          </cell>
          <cell r="D137" t="str">
            <v>ITALIAN BEEF SALAMI SLICED-1KG</v>
          </cell>
          <cell r="E137" t="str">
            <v>JF-CONTENT</v>
          </cell>
          <cell r="F137">
            <v>1</v>
          </cell>
        </row>
        <row r="138">
          <cell r="B138" t="str">
            <v>J31030804</v>
          </cell>
          <cell r="C138" t="str">
            <v>Italian Beef Salami 100gm</v>
          </cell>
          <cell r="D138" t="str">
            <v>ITALIAN BEEF SALAMI 100GM</v>
          </cell>
          <cell r="E138" t="str">
            <v>JF-CONTENT</v>
          </cell>
          <cell r="F138">
            <v>0.1</v>
          </cell>
        </row>
        <row r="139">
          <cell r="B139" t="str">
            <v>J31030809</v>
          </cell>
          <cell r="C139" t="str">
            <v>Italian Beef Salami 1-1.5kg</v>
          </cell>
          <cell r="D139" t="str">
            <v>ITALIAN BEEF SALAMI 1-1.5KG</v>
          </cell>
          <cell r="E139" t="str">
            <v>JF-CONTENT</v>
          </cell>
          <cell r="F139">
            <v>1</v>
          </cell>
        </row>
        <row r="140">
          <cell r="B140" t="str">
            <v>J31030820</v>
          </cell>
          <cell r="C140" t="str">
            <v>Semi Dried Salami-Bulk</v>
          </cell>
          <cell r="E140" t="str">
            <v>JF-CONTENT</v>
          </cell>
          <cell r="F140">
            <v>1</v>
          </cell>
        </row>
        <row r="141">
          <cell r="B141" t="str">
            <v>J31030901</v>
          </cell>
          <cell r="C141" t="str">
            <v>Polony, 200gms</v>
          </cell>
          <cell r="D141" t="str">
            <v>POLONY, 200GMS</v>
          </cell>
          <cell r="E141" t="str">
            <v>JF-CONTENT</v>
          </cell>
          <cell r="F141">
            <v>0.2</v>
          </cell>
        </row>
        <row r="142">
          <cell r="B142" t="str">
            <v>J31030902</v>
          </cell>
          <cell r="C142" t="str">
            <v>Polony, Bulk 2-2.5kg</v>
          </cell>
          <cell r="D142" t="str">
            <v>POLONY, BULK 2-2.5KG</v>
          </cell>
          <cell r="E142" t="str">
            <v>JF-CONTENT</v>
          </cell>
          <cell r="F142">
            <v>1</v>
          </cell>
        </row>
        <row r="143">
          <cell r="B143" t="str">
            <v>J31030904</v>
          </cell>
          <cell r="C143" t="str">
            <v>Polony, Bulk 2-2.5kg - SER</v>
          </cell>
          <cell r="D143" t="str">
            <v>POLONY, BULK 2-2.5KG - SER</v>
          </cell>
          <cell r="E143" t="str">
            <v>JF-CONTENT</v>
          </cell>
          <cell r="F143">
            <v>1</v>
          </cell>
        </row>
        <row r="144">
          <cell r="B144" t="str">
            <v>J31030925</v>
          </cell>
          <cell r="C144" t="str">
            <v>Chicken Sandwich Slices, 200gm</v>
          </cell>
          <cell r="D144" t="str">
            <v>CHICKEN SANDWICH SLICES, 200GM</v>
          </cell>
          <cell r="E144" t="str">
            <v>JF-CONTENT</v>
          </cell>
          <cell r="F144">
            <v>0.2</v>
          </cell>
        </row>
        <row r="145">
          <cell r="B145" t="str">
            <v>J31030928</v>
          </cell>
          <cell r="C145" t="str">
            <v>Chicken Sandwich, Bulk 2-2.5kg</v>
          </cell>
          <cell r="D145" t="str">
            <v>CHICKEN SANDWICH, BULK 2-2.5KG</v>
          </cell>
          <cell r="E145" t="str">
            <v>JF-CONTENT</v>
          </cell>
          <cell r="F145">
            <v>1</v>
          </cell>
        </row>
        <row r="146">
          <cell r="B146" t="str">
            <v>J31030929</v>
          </cell>
          <cell r="C146" t="str">
            <v>Eazy Peel Sausages, 60gms</v>
          </cell>
          <cell r="D146" t="str">
            <v>EAZY PEEL SAUSAGES, 60GMS</v>
          </cell>
          <cell r="E146" t="str">
            <v>JF-CONTENT</v>
          </cell>
          <cell r="F146">
            <v>0.06</v>
          </cell>
        </row>
        <row r="147">
          <cell r="B147" t="str">
            <v>J31030930</v>
          </cell>
          <cell r="C147" t="str">
            <v>Eazy Peel Sausages, 300gms</v>
          </cell>
          <cell r="D147" t="str">
            <v>EAZY PEEL SAUSAGES, 300GMS</v>
          </cell>
          <cell r="E147" t="str">
            <v>JF-CONTENT</v>
          </cell>
          <cell r="F147">
            <v>0.3</v>
          </cell>
        </row>
        <row r="148">
          <cell r="B148" t="str">
            <v>J31030941</v>
          </cell>
          <cell r="C148" t="str">
            <v>Beef Polony 200gms</v>
          </cell>
          <cell r="D148" t="str">
            <v>BEEF POLONY 200GMS</v>
          </cell>
          <cell r="E148" t="str">
            <v>JF-CONTENT</v>
          </cell>
          <cell r="F148">
            <v>0.2</v>
          </cell>
        </row>
        <row r="149">
          <cell r="B149" t="str">
            <v>J31030942</v>
          </cell>
          <cell r="C149" t="str">
            <v>Beef Polony, Bulk 2-2.5kg</v>
          </cell>
          <cell r="D149" t="str">
            <v>BEEF POLONY, BULK 2-2.5KG</v>
          </cell>
          <cell r="E149" t="str">
            <v>JF-CONTENT</v>
          </cell>
          <cell r="F149">
            <v>1</v>
          </cell>
        </row>
        <row r="150">
          <cell r="B150" t="str">
            <v>J31030945</v>
          </cell>
          <cell r="C150" t="str">
            <v>Cooked Beef Bacon 1kg</v>
          </cell>
          <cell r="D150" t="str">
            <v>COOKED BEEF BACON 1KG</v>
          </cell>
          <cell r="E150" t="str">
            <v>JF-CONTENT</v>
          </cell>
          <cell r="F150">
            <v>1</v>
          </cell>
        </row>
        <row r="151">
          <cell r="B151" t="str">
            <v>J31031002</v>
          </cell>
          <cell r="C151" t="str">
            <v>Pork Brawn - Sliced, 200gms</v>
          </cell>
          <cell r="D151" t="str">
            <v>PORK BRAWN - SLICED, 200GMS</v>
          </cell>
          <cell r="E151" t="str">
            <v>JF-BRAWN</v>
          </cell>
          <cell r="F151">
            <v>0.2</v>
          </cell>
        </row>
        <row r="152">
          <cell r="B152" t="str">
            <v>J31031003</v>
          </cell>
          <cell r="C152" t="str">
            <v>Pork Brawn - Sliced, 500gms</v>
          </cell>
          <cell r="D152" t="str">
            <v>PORK BRAWN - SLICED, 500GMS</v>
          </cell>
          <cell r="E152" t="str">
            <v>JF-BRAWN</v>
          </cell>
          <cell r="F152">
            <v>0.5</v>
          </cell>
        </row>
        <row r="153">
          <cell r="B153" t="str">
            <v>J31031004</v>
          </cell>
          <cell r="C153" t="str">
            <v>Pork Brawn - Sliced, 1kg</v>
          </cell>
          <cell r="D153" t="str">
            <v>PORK BRAWN - SLICED, 1KG</v>
          </cell>
          <cell r="E153" t="str">
            <v>JF-BRAWN</v>
          </cell>
          <cell r="F153">
            <v>1</v>
          </cell>
        </row>
        <row r="154">
          <cell r="B154" t="str">
            <v>J31031005</v>
          </cell>
          <cell r="C154" t="str">
            <v>Pork Brawn - 3- 3.5kg</v>
          </cell>
          <cell r="D154" t="str">
            <v>PORK BRAWN - 3- 3.5KG</v>
          </cell>
          <cell r="E154" t="str">
            <v>JF-BRAWN</v>
          </cell>
          <cell r="F154">
            <v>1</v>
          </cell>
        </row>
        <row r="155">
          <cell r="B155" t="str">
            <v>J31031101</v>
          </cell>
          <cell r="C155" t="str">
            <v>Pork Smokies, 400gms</v>
          </cell>
          <cell r="D155" t="str">
            <v>PORK SMOKIES, 400GMS</v>
          </cell>
          <cell r="E155" t="str">
            <v>JF-SMOKIES</v>
          </cell>
          <cell r="F155">
            <v>0.4</v>
          </cell>
        </row>
        <row r="156">
          <cell r="B156" t="str">
            <v>J31031104</v>
          </cell>
          <cell r="C156" t="str">
            <v>Pork Smokies 900gms</v>
          </cell>
          <cell r="D156" t="str">
            <v>PORK SMOKIES 900GMS</v>
          </cell>
          <cell r="E156" t="str">
            <v>JF-SMOKIES</v>
          </cell>
          <cell r="F156">
            <v>0.9</v>
          </cell>
        </row>
        <row r="157">
          <cell r="B157" t="str">
            <v>J31031202</v>
          </cell>
          <cell r="C157" t="str">
            <v>Poultry Vienna 500gms</v>
          </cell>
          <cell r="D157" t="str">
            <v>POULTRY VIENNA 500GMS</v>
          </cell>
          <cell r="E157" t="str">
            <v>JF-CONTENT</v>
          </cell>
          <cell r="F157">
            <v>0.5</v>
          </cell>
        </row>
        <row r="158">
          <cell r="B158" t="str">
            <v>J31031205</v>
          </cell>
          <cell r="C158" t="str">
            <v>Poultry Viennas 250gms</v>
          </cell>
          <cell r="D158" t="str">
            <v>POULTRY VIENNAS 250GMS</v>
          </cell>
          <cell r="E158" t="str">
            <v>JF-CONTENT</v>
          </cell>
          <cell r="F158">
            <v>0.25</v>
          </cell>
        </row>
        <row r="159">
          <cell r="B159" t="str">
            <v>J31031301</v>
          </cell>
          <cell r="C159" t="str">
            <v>Poultry Vienna Ex-long 500gms</v>
          </cell>
          <cell r="D159" t="str">
            <v>POULTRY VIENNA EX-LONG 500GMS</v>
          </cell>
          <cell r="E159" t="str">
            <v>JF-CONTENT</v>
          </cell>
          <cell r="F159">
            <v>0.5</v>
          </cell>
        </row>
        <row r="160">
          <cell r="B160" t="str">
            <v>J31031302</v>
          </cell>
          <cell r="C160" t="str">
            <v>Poultry Vienna Ex-long 1kg</v>
          </cell>
          <cell r="D160" t="str">
            <v>POULTRY VIENNA EX-LONG 1KG</v>
          </cell>
          <cell r="E160" t="str">
            <v>JF-CONTENT</v>
          </cell>
          <cell r="F160">
            <v>1</v>
          </cell>
        </row>
        <row r="161">
          <cell r="B161" t="str">
            <v>J31031401</v>
          </cell>
          <cell r="C161" t="str">
            <v>Black Pudding- Bulk 1-1.5kg</v>
          </cell>
          <cell r="D161" t="str">
            <v>BLACK PUDDING- BULK 1-1.5KG</v>
          </cell>
          <cell r="E161" t="str">
            <v>JF-CONTENT</v>
          </cell>
          <cell r="F161">
            <v>1</v>
          </cell>
        </row>
        <row r="162">
          <cell r="B162" t="str">
            <v>J31031403</v>
          </cell>
          <cell r="C162" t="str">
            <v>Black Pudding 125gms</v>
          </cell>
          <cell r="D162" t="str">
            <v>BLACK PUDDING 125GMS</v>
          </cell>
          <cell r="E162" t="str">
            <v>JF-CONTENT</v>
          </cell>
          <cell r="F162">
            <v>0.125</v>
          </cell>
        </row>
        <row r="163">
          <cell r="B163" t="str">
            <v>J31031502</v>
          </cell>
          <cell r="C163" t="str">
            <v>Beef Brawn- Sliced, 200gms</v>
          </cell>
          <cell r="D163" t="str">
            <v>BEEF BRAWN- SLICED, 200GMS</v>
          </cell>
          <cell r="E163" t="str">
            <v>JF-BRAWN</v>
          </cell>
          <cell r="F163">
            <v>0.2</v>
          </cell>
        </row>
        <row r="164">
          <cell r="B164" t="str">
            <v>J31031503</v>
          </cell>
          <cell r="C164" t="str">
            <v>Beef Brawn - Sliced 500gms</v>
          </cell>
          <cell r="D164" t="str">
            <v>BEEF BRAWN - SLICED 500GMS</v>
          </cell>
          <cell r="E164" t="str">
            <v>JF-BRAWN</v>
          </cell>
          <cell r="F164">
            <v>0.5</v>
          </cell>
        </row>
        <row r="165">
          <cell r="B165" t="str">
            <v>J31031504</v>
          </cell>
          <cell r="C165" t="str">
            <v>Beef Brawn - Sliced 1kg</v>
          </cell>
          <cell r="D165" t="str">
            <v>BEEF BRAWN - SLICED 1KG</v>
          </cell>
          <cell r="E165" t="str">
            <v>JF-BRAWN</v>
          </cell>
          <cell r="F165">
            <v>1</v>
          </cell>
        </row>
        <row r="166">
          <cell r="B166" t="str">
            <v>J31031560</v>
          </cell>
          <cell r="C166" t="str">
            <v>Chicken Brawn- Sliced, 200gms</v>
          </cell>
          <cell r="D166" t="str">
            <v>CHICKEN BRAWN- SLICED, 200GMS</v>
          </cell>
          <cell r="E166" t="str">
            <v>JF-BRAWN</v>
          </cell>
          <cell r="F166">
            <v>0.2</v>
          </cell>
        </row>
        <row r="167">
          <cell r="B167" t="str">
            <v>J31031107</v>
          </cell>
          <cell r="C167" t="str">
            <v>Pork Smokies Extra Long 400gms</v>
          </cell>
          <cell r="D167" t="str">
            <v>PORK SMOKIES EXTRA LONG 400GMS</v>
          </cell>
          <cell r="E167" t="str">
            <v>JF-SMOKIES</v>
          </cell>
          <cell r="F167">
            <v>0.4</v>
          </cell>
        </row>
        <row r="168">
          <cell r="B168" t="str">
            <v>J31031702</v>
          </cell>
          <cell r="C168" t="str">
            <v>Beef Smokies Labless 1Kg</v>
          </cell>
          <cell r="D168" t="str">
            <v>BEEF SMOKIES LABLESS 1KG</v>
          </cell>
          <cell r="E168" t="str">
            <v>JF-SMOKIES</v>
          </cell>
          <cell r="F168">
            <v>1</v>
          </cell>
        </row>
        <row r="169">
          <cell r="B169" t="str">
            <v>J31031706</v>
          </cell>
          <cell r="C169" t="str">
            <v>Beef Smokies, 400gms Ex long</v>
          </cell>
          <cell r="D169" t="str">
            <v>BEEF SMOKIES, 400GMS EX LONG</v>
          </cell>
          <cell r="E169" t="str">
            <v>JF-SMOKIES</v>
          </cell>
          <cell r="F169">
            <v>0.4</v>
          </cell>
        </row>
        <row r="170">
          <cell r="B170" t="str">
            <v>J31031710</v>
          </cell>
          <cell r="C170" t="str">
            <v>Retail Beef Smokies 900gms</v>
          </cell>
          <cell r="D170" t="str">
            <v>RETAIL BEEF SMOKIES 900GMS</v>
          </cell>
          <cell r="E170" t="str">
            <v>JF-SMOKIES</v>
          </cell>
          <cell r="F170">
            <v>0.9</v>
          </cell>
        </row>
        <row r="171">
          <cell r="B171" t="str">
            <v>J31031716</v>
          </cell>
          <cell r="C171" t="str">
            <v>Beef Smokies,1kg-xpt</v>
          </cell>
          <cell r="D171" t="str">
            <v>BEEF SMOKIES,1KG-XPT</v>
          </cell>
          <cell r="E171" t="str">
            <v>JF-SMOKIES</v>
          </cell>
          <cell r="F171">
            <v>1</v>
          </cell>
        </row>
        <row r="172">
          <cell r="B172" t="str">
            <v>J31031724</v>
          </cell>
          <cell r="C172" t="str">
            <v>24 Pack Beef Smokies 1Kg</v>
          </cell>
          <cell r="D172" t="str">
            <v>24 PACK BEEF SMOKIES 1KG</v>
          </cell>
          <cell r="E172" t="str">
            <v>JF-SMOKIES</v>
          </cell>
          <cell r="F172">
            <v>1</v>
          </cell>
        </row>
        <row r="173">
          <cell r="B173" t="str">
            <v>J31031725</v>
          </cell>
          <cell r="C173" t="str">
            <v>26 Pack Beef Smokies 1Kg</v>
          </cell>
          <cell r="D173" t="str">
            <v>26 PACK BEEF SMOKIES 1KG</v>
          </cell>
          <cell r="E173" t="str">
            <v>JF-SMOKIES</v>
          </cell>
          <cell r="F173">
            <v>1</v>
          </cell>
        </row>
        <row r="174">
          <cell r="B174" t="str">
            <v>J31031802</v>
          </cell>
          <cell r="C174" t="str">
            <v>Beef Vienna, 500gms</v>
          </cell>
          <cell r="D174" t="str">
            <v>BEEF VIENNA, 500GMS</v>
          </cell>
          <cell r="E174" t="str">
            <v>JF-CONTENT</v>
          </cell>
          <cell r="F174">
            <v>0.5</v>
          </cell>
        </row>
        <row r="175">
          <cell r="B175" t="str">
            <v>J31031803</v>
          </cell>
          <cell r="C175" t="str">
            <v>Beef Viennas, 500gms Ex-long)</v>
          </cell>
          <cell r="D175" t="str">
            <v>BEEF VIENNAS, 500GMS EX-LONG)</v>
          </cell>
          <cell r="E175" t="str">
            <v>JF-CONTENT</v>
          </cell>
          <cell r="F175">
            <v>0.5</v>
          </cell>
        </row>
        <row r="176">
          <cell r="B176" t="str">
            <v>J31031804</v>
          </cell>
          <cell r="C176" t="str">
            <v>Beef Viennas, 1kg</v>
          </cell>
          <cell r="D176" t="str">
            <v>BEEF VIENNAS, 1KG</v>
          </cell>
          <cell r="E176" t="str">
            <v>JF-CONTENT</v>
          </cell>
          <cell r="F176">
            <v>1</v>
          </cell>
        </row>
        <row r="177">
          <cell r="B177" t="str">
            <v>J31031806</v>
          </cell>
          <cell r="C177" t="str">
            <v>Beef Viennas 1kg (Extra Long)</v>
          </cell>
          <cell r="D177" t="str">
            <v>BEEF VIENNAS 1KG (EXTRA LONG)</v>
          </cell>
          <cell r="E177" t="str">
            <v>JF-CONTENT</v>
          </cell>
          <cell r="F177">
            <v>1</v>
          </cell>
        </row>
        <row r="178">
          <cell r="B178" t="str">
            <v>J31031813</v>
          </cell>
          <cell r="C178" t="str">
            <v>Beef Viennas 250gms</v>
          </cell>
          <cell r="D178" t="str">
            <v>BEEF VIENNAS 250GMS</v>
          </cell>
          <cell r="E178" t="str">
            <v>JF-CONTENT</v>
          </cell>
          <cell r="F178">
            <v>0.25</v>
          </cell>
        </row>
        <row r="179">
          <cell r="B179" t="str">
            <v>J31031816</v>
          </cell>
          <cell r="C179" t="str">
            <v>Beef Vienna, 500gms - xpt</v>
          </cell>
          <cell r="D179" t="str">
            <v>BEEF VIENNA, 500GMS - XPT</v>
          </cell>
          <cell r="E179" t="str">
            <v>JF-CONTENT</v>
          </cell>
          <cell r="F179">
            <v>0.5</v>
          </cell>
        </row>
        <row r="180">
          <cell r="B180" t="str">
            <v>J31031818</v>
          </cell>
          <cell r="C180" t="str">
            <v>Beef Vienna, 250gms - xpt</v>
          </cell>
          <cell r="D180" t="str">
            <v>BEEF VIENNA, 250GMS - XPT</v>
          </cell>
          <cell r="E180" t="str">
            <v>JF-CONTENT</v>
          </cell>
          <cell r="F180">
            <v>0.25</v>
          </cell>
        </row>
        <row r="181">
          <cell r="B181" t="str">
            <v>J31031821</v>
          </cell>
          <cell r="C181" t="str">
            <v>Beef Viennas, 1.5kg-xpt</v>
          </cell>
          <cell r="D181" t="str">
            <v>BEEF VIENNAS, 1.5KG-XPT</v>
          </cell>
          <cell r="E181" t="str">
            <v>JF-CONTENT</v>
          </cell>
          <cell r="F181">
            <v>1.5</v>
          </cell>
        </row>
        <row r="182">
          <cell r="B182" t="str">
            <v>J31040101</v>
          </cell>
          <cell r="C182" t="str">
            <v>Beef Pastrami-Bulk (1.5-2.3kg)</v>
          </cell>
          <cell r="D182" t="str">
            <v>BEEF PASTRAMI-BULK (1.5-2.3KG)</v>
          </cell>
          <cell r="E182" t="str">
            <v>JF-DELICAT</v>
          </cell>
          <cell r="F182">
            <v>1</v>
          </cell>
        </row>
        <row r="183">
          <cell r="B183" t="str">
            <v>J31040103</v>
          </cell>
          <cell r="C183" t="str">
            <v>Sliced Beef Pastrami 1kg</v>
          </cell>
          <cell r="D183" t="str">
            <v>SLICED BEEF PASTRAMI 1KG</v>
          </cell>
          <cell r="E183" t="str">
            <v>JF-DELICAT</v>
          </cell>
          <cell r="F183">
            <v>1</v>
          </cell>
        </row>
        <row r="184">
          <cell r="B184" t="str">
            <v>J31040203</v>
          </cell>
          <cell r="C184" t="str">
            <v>Bratwurst, 1kg</v>
          </cell>
          <cell r="D184" t="str">
            <v>BRATWURST, 1KG</v>
          </cell>
          <cell r="E184" t="str">
            <v>JF-DELICAT</v>
          </cell>
          <cell r="F184">
            <v>1</v>
          </cell>
        </row>
        <row r="185">
          <cell r="B185" t="str">
            <v>J31040209</v>
          </cell>
          <cell r="C185" t="str">
            <v>Bratwurst - 500 gms</v>
          </cell>
          <cell r="D185" t="str">
            <v>BRATWURST - 500 GMS</v>
          </cell>
          <cell r="E185" t="str">
            <v>JF-DELICAT</v>
          </cell>
          <cell r="F185">
            <v>0.5</v>
          </cell>
        </row>
        <row r="186">
          <cell r="B186" t="str">
            <v>J31040403</v>
          </cell>
          <cell r="C186" t="str">
            <v>Kabanosi 400gms</v>
          </cell>
          <cell r="D186" t="str">
            <v>KABANOSI 400GMS</v>
          </cell>
          <cell r="E186" t="str">
            <v>JF-DELICAT</v>
          </cell>
          <cell r="F186">
            <v>0.4</v>
          </cell>
        </row>
        <row r="187">
          <cell r="B187" t="str">
            <v>J31040404</v>
          </cell>
          <cell r="C187" t="str">
            <v>Kabanosi 1Kg</v>
          </cell>
          <cell r="D187" t="str">
            <v>KABANOS 1KG</v>
          </cell>
          <cell r="E187" t="str">
            <v>JF-DELICAT</v>
          </cell>
          <cell r="F187">
            <v>1</v>
          </cell>
        </row>
        <row r="188">
          <cell r="B188" t="str">
            <v>J31040410</v>
          </cell>
          <cell r="C188" t="str">
            <v>Krainer With Cheese  400gms</v>
          </cell>
          <cell r="D188" t="str">
            <v>KRAINER WITH CHEESE  400GMS</v>
          </cell>
          <cell r="E188" t="str">
            <v>JF-DELICAT</v>
          </cell>
          <cell r="F188">
            <v>0.4</v>
          </cell>
        </row>
        <row r="189">
          <cell r="B189" t="str">
            <v>J31040411</v>
          </cell>
          <cell r="C189" t="str">
            <v>Krainer With Cheese,1kg</v>
          </cell>
          <cell r="D189" t="str">
            <v>KRAINER WITH CHEESE,1KG</v>
          </cell>
          <cell r="E189" t="str">
            <v>JF-DELICAT</v>
          </cell>
          <cell r="F189">
            <v>1</v>
          </cell>
        </row>
        <row r="190">
          <cell r="B190" t="str">
            <v>J31040415</v>
          </cell>
          <cell r="C190" t="str">
            <v>Pork Griller German Sausage 400gms</v>
          </cell>
          <cell r="D190" t="str">
            <v>PORK GRILLER GERMAN SAUSAGE 400GMS</v>
          </cell>
          <cell r="E190" t="str">
            <v>JF-DELICAT</v>
          </cell>
          <cell r="F190">
            <v>0.4</v>
          </cell>
        </row>
        <row r="191">
          <cell r="B191" t="str">
            <v>J31040502</v>
          </cell>
          <cell r="C191" t="str">
            <v>Kassler(smok-loin b/less)3-4kg</v>
          </cell>
          <cell r="D191" t="str">
            <v>KASSLER(SMOK-LOIN B/LESS)3-4KG</v>
          </cell>
          <cell r="E191" t="str">
            <v>JF-DELICAT</v>
          </cell>
          <cell r="F191">
            <v>1</v>
          </cell>
        </row>
        <row r="192">
          <cell r="B192" t="str">
            <v>J31040509</v>
          </cell>
          <cell r="C192" t="str">
            <v>Kassler(sm-lon b/les)3-4kg-SER</v>
          </cell>
          <cell r="D192" t="str">
            <v>KASSLER(SM-LON B/LES)3-4KG-SER</v>
          </cell>
          <cell r="E192" t="str">
            <v>JF-DELICAT</v>
          </cell>
          <cell r="F192">
            <v>1</v>
          </cell>
        </row>
        <row r="193">
          <cell r="B193" t="str">
            <v>J31040601</v>
          </cell>
          <cell r="C193" t="str">
            <v>Liver pate (leberwurst)125gms</v>
          </cell>
          <cell r="D193" t="str">
            <v>LIVER PATE (LEBERWURST)125GMS</v>
          </cell>
          <cell r="E193" t="str">
            <v>JF-DELICAT</v>
          </cell>
          <cell r="F193">
            <v>0.125</v>
          </cell>
        </row>
        <row r="194">
          <cell r="B194" t="str">
            <v>J31040602</v>
          </cell>
          <cell r="C194" t="str">
            <v>Liver pate(leberwurst)1-1.5kg</v>
          </cell>
          <cell r="D194" t="str">
            <v>LIVER PATE(LEBERWURST)1-1.5KG</v>
          </cell>
          <cell r="E194" t="str">
            <v>JF-DELICAT</v>
          </cell>
          <cell r="F194">
            <v>1</v>
          </cell>
        </row>
        <row r="195">
          <cell r="B195" t="str">
            <v>J31040801</v>
          </cell>
          <cell r="C195" t="str">
            <v>Pepperoni - sliced, 1kg</v>
          </cell>
          <cell r="D195" t="str">
            <v>PEPPERONI - SLICED, 1KG</v>
          </cell>
          <cell r="E195" t="str">
            <v>JF-DELICAT</v>
          </cell>
          <cell r="F195">
            <v>1</v>
          </cell>
        </row>
        <row r="196">
          <cell r="B196" t="str">
            <v>J31040803</v>
          </cell>
          <cell r="C196" t="str">
            <v>Pepperoni -Bulk</v>
          </cell>
          <cell r="D196" t="str">
            <v>PEPPERONI -BULK</v>
          </cell>
          <cell r="E196" t="str">
            <v>JF-DELICAT</v>
          </cell>
          <cell r="F196">
            <v>1</v>
          </cell>
        </row>
        <row r="197">
          <cell r="B197" t="str">
            <v>J31040904</v>
          </cell>
          <cell r="C197" t="str">
            <v>Servelat Ex-long /kg</v>
          </cell>
          <cell r="D197" t="str">
            <v>SERVELAT EX-LONG /KG</v>
          </cell>
          <cell r="E197" t="str">
            <v>JF-DELICAT</v>
          </cell>
          <cell r="F197">
            <v>1</v>
          </cell>
        </row>
        <row r="198">
          <cell r="B198" t="str">
            <v>J31040905</v>
          </cell>
          <cell r="C198" t="str">
            <v>Servelat Ex-Long 500 gms</v>
          </cell>
          <cell r="D198" t="str">
            <v>SERVELAT EX-LONG 500 GMS</v>
          </cell>
          <cell r="E198" t="str">
            <v>JF-DELICAT</v>
          </cell>
          <cell r="F198">
            <v>0.5</v>
          </cell>
        </row>
        <row r="199">
          <cell r="B199" t="str">
            <v>J31041002</v>
          </cell>
          <cell r="C199" t="str">
            <v>Cooked Turkey Bone-In</v>
          </cell>
          <cell r="D199" t="str">
            <v>COOKED TURKEY BONE-IN</v>
          </cell>
          <cell r="E199" t="str">
            <v>JF-DELICAT</v>
          </cell>
          <cell r="F199">
            <v>1</v>
          </cell>
        </row>
        <row r="200">
          <cell r="B200" t="str">
            <v>J31041010</v>
          </cell>
          <cell r="C200" t="str">
            <v>Danish Pork Hotdogs, 500gms</v>
          </cell>
          <cell r="D200" t="str">
            <v>DANISH PORK HOTDOGS, 500GMS</v>
          </cell>
          <cell r="E200" t="str">
            <v>JF-DELICAT</v>
          </cell>
          <cell r="F200">
            <v>0.5</v>
          </cell>
        </row>
        <row r="201">
          <cell r="B201" t="str">
            <v>J31050101</v>
          </cell>
          <cell r="C201" t="str">
            <v>Black Forest Ham(prosc) 100gms</v>
          </cell>
          <cell r="D201" t="str">
            <v>BLACK FOREST HAM(PROSC) 100GMS</v>
          </cell>
          <cell r="E201" t="str">
            <v>JF-HAM</v>
          </cell>
          <cell r="F201">
            <v>0.1</v>
          </cell>
        </row>
        <row r="202">
          <cell r="B202" t="str">
            <v>J31050104</v>
          </cell>
          <cell r="C202" t="str">
            <v>Black Forest Ham(pr)100gms-SER</v>
          </cell>
          <cell r="D202" t="str">
            <v>BLACK FOREST HAM(PR)100GMS-SER</v>
          </cell>
          <cell r="E202" t="str">
            <v>JF-HAM</v>
          </cell>
          <cell r="F202">
            <v>0.1</v>
          </cell>
        </row>
        <row r="203">
          <cell r="B203" t="str">
            <v>J31050203</v>
          </cell>
          <cell r="C203" t="str">
            <v>Cooked Prime Gammon Ham p/kg</v>
          </cell>
          <cell r="D203" t="str">
            <v>COOKED PRIME GAMMON HAM P/KG</v>
          </cell>
          <cell r="E203" t="str">
            <v>JF-HAM</v>
          </cell>
          <cell r="F203">
            <v>1</v>
          </cell>
        </row>
        <row r="204">
          <cell r="B204" t="str">
            <v>J31050204</v>
          </cell>
          <cell r="C204" t="str">
            <v>Cooked Whole Ham (S.R)</v>
          </cell>
          <cell r="D204" t="str">
            <v>COOKED WHOLE HAM (S.R)</v>
          </cell>
          <cell r="E204" t="str">
            <v>JF-HAM</v>
          </cell>
          <cell r="F204">
            <v>1</v>
          </cell>
        </row>
        <row r="205">
          <cell r="B205" t="str">
            <v>J31050206</v>
          </cell>
          <cell r="C205" t="str">
            <v>Mini Honey Glazed Ham</v>
          </cell>
          <cell r="D205" t="str">
            <v>MINI HONEY GLAZED HAM</v>
          </cell>
          <cell r="E205" t="str">
            <v>JF-HAM</v>
          </cell>
          <cell r="F205">
            <v>1</v>
          </cell>
        </row>
        <row r="206">
          <cell r="B206" t="str">
            <v>J31050208</v>
          </cell>
          <cell r="C206" t="str">
            <v>Ckd Gammon (C/Ham) 200gm-SER</v>
          </cell>
          <cell r="D206" t="str">
            <v>CKD GAMMON (C/HAM) 200GM-SER</v>
          </cell>
          <cell r="E206" t="str">
            <v>JF-HAM</v>
          </cell>
          <cell r="F206">
            <v>0.2</v>
          </cell>
        </row>
        <row r="207">
          <cell r="B207" t="str">
            <v>J31050209</v>
          </cell>
          <cell r="C207" t="str">
            <v>Cooked Whole Ham Exp</v>
          </cell>
          <cell r="D207" t="str">
            <v>COOKED WHOLE HAM EXP</v>
          </cell>
          <cell r="E207" t="str">
            <v>JF-HAM</v>
          </cell>
          <cell r="F207">
            <v>1</v>
          </cell>
        </row>
        <row r="208">
          <cell r="B208" t="str">
            <v>J31050210</v>
          </cell>
          <cell r="C208" t="str">
            <v>Ckd Gammon (Country Ham) 200gm</v>
          </cell>
          <cell r="D208" t="str">
            <v>CKD GAMMON (COUNTRY HAM) 200GM</v>
          </cell>
          <cell r="E208" t="str">
            <v>JF-HAM</v>
          </cell>
          <cell r="F208">
            <v>0.2</v>
          </cell>
        </row>
        <row r="209">
          <cell r="B209" t="str">
            <v>J31050213</v>
          </cell>
          <cell r="C209" t="str">
            <v>Cooked Country Ham, 3 - 4 kg</v>
          </cell>
          <cell r="D209" t="str">
            <v>COOKED COUNTRY HAM, 3 - 4 KG</v>
          </cell>
          <cell r="E209" t="str">
            <v>JF-HAM</v>
          </cell>
          <cell r="F209">
            <v>1</v>
          </cell>
        </row>
        <row r="210">
          <cell r="B210" t="str">
            <v>J31050216</v>
          </cell>
          <cell r="C210" t="str">
            <v>Ckd Gammon Country Ham200g-SER</v>
          </cell>
          <cell r="D210" t="str">
            <v>CKD GAMMON COUNTRY HAM200G-SER</v>
          </cell>
          <cell r="E210" t="str">
            <v>JF-HAM</v>
          </cell>
          <cell r="F210">
            <v>0.2</v>
          </cell>
        </row>
        <row r="211">
          <cell r="B211" t="str">
            <v>J31050407</v>
          </cell>
          <cell r="C211" t="str">
            <v>Bacon Gammon Steak/kg-UN</v>
          </cell>
          <cell r="E211" t="str">
            <v>JF-HAM</v>
          </cell>
          <cell r="F211">
            <v>1</v>
          </cell>
        </row>
        <row r="212">
          <cell r="B212" t="str">
            <v>J31050501</v>
          </cell>
          <cell r="C212" t="str">
            <v>Green Gammon Bone-in, 5-10kg</v>
          </cell>
          <cell r="D212" t="str">
            <v>GREEN GAMMON BONE-IN, 5-10KG</v>
          </cell>
          <cell r="E212" t="str">
            <v>JF-HAM</v>
          </cell>
          <cell r="F212">
            <v>1</v>
          </cell>
        </row>
        <row r="213">
          <cell r="B213" t="str">
            <v>J31050503</v>
          </cell>
          <cell r="C213" t="str">
            <v>Green Gammon Boneless, Bulk</v>
          </cell>
          <cell r="D213" t="str">
            <v>GREEN GAMMON BONELESS, BULK</v>
          </cell>
          <cell r="E213" t="str">
            <v>JF-HAM</v>
          </cell>
          <cell r="F213">
            <v>1</v>
          </cell>
        </row>
        <row r="214">
          <cell r="B214" t="str">
            <v>J31050601</v>
          </cell>
          <cell r="C214" t="str">
            <v>Honey Glazed Ham-Bulk,per kg</v>
          </cell>
          <cell r="D214" t="str">
            <v>HONEY GLAZED HAM-BULK,PER KG</v>
          </cell>
          <cell r="E214" t="str">
            <v>JF-HAM</v>
          </cell>
          <cell r="F214">
            <v>1</v>
          </cell>
        </row>
        <row r="215">
          <cell r="B215" t="str">
            <v>J31050602</v>
          </cell>
          <cell r="C215" t="str">
            <v>Honey Glazed Ham Quarters</v>
          </cell>
          <cell r="D215" t="str">
            <v>HONEY GLAZED HAM QUARTERS</v>
          </cell>
          <cell r="E215" t="str">
            <v>JF-HAM</v>
          </cell>
          <cell r="F215">
            <v>1</v>
          </cell>
        </row>
        <row r="216">
          <cell r="B216" t="str">
            <v>J31050603</v>
          </cell>
          <cell r="C216" t="str">
            <v>Honey Glazed Rind</v>
          </cell>
          <cell r="D216" t="str">
            <v>HONEY GLAZED RIND</v>
          </cell>
          <cell r="E216" t="str">
            <v>JF-HAM</v>
          </cell>
          <cell r="F216">
            <v>1</v>
          </cell>
        </row>
        <row r="217">
          <cell r="B217" t="str">
            <v>J31050604</v>
          </cell>
          <cell r="C217" t="str">
            <v>Honey Glazed Smkd Ckd Gamm B'I</v>
          </cell>
          <cell r="D217" t="str">
            <v>HONEY GLAZED SMKD CKD GAMM B'I</v>
          </cell>
          <cell r="E217" t="str">
            <v>JF-HAM</v>
          </cell>
          <cell r="F217">
            <v>1</v>
          </cell>
        </row>
        <row r="218">
          <cell r="B218" t="str">
            <v>J31050605</v>
          </cell>
          <cell r="C218" t="str">
            <v>Whole Honey Glazed Ham</v>
          </cell>
          <cell r="D218" t="str">
            <v>WHOLE HONEY GLAZED HAM</v>
          </cell>
          <cell r="E218" t="str">
            <v>JF-HAM</v>
          </cell>
          <cell r="F218">
            <v>1</v>
          </cell>
        </row>
        <row r="219">
          <cell r="B219" t="str">
            <v>J31050611</v>
          </cell>
          <cell r="C219" t="str">
            <v>Sliced Honey Glazed Ham - 500g</v>
          </cell>
          <cell r="D219" t="str">
            <v>SLICED HONEY GLAZED HAM - 500G</v>
          </cell>
          <cell r="E219" t="str">
            <v>JF-HAM</v>
          </cell>
          <cell r="F219">
            <v>0.5</v>
          </cell>
        </row>
        <row r="220">
          <cell r="B220" t="str">
            <v>J31050612</v>
          </cell>
          <cell r="C220" t="str">
            <v>Sliced Honey Glazed Ham - 200g</v>
          </cell>
          <cell r="D220" t="str">
            <v>SLICED HONEY GLAZED HAM - 200G</v>
          </cell>
          <cell r="E220" t="str">
            <v>JF-HAM</v>
          </cell>
          <cell r="F220">
            <v>0.2</v>
          </cell>
        </row>
        <row r="221">
          <cell r="B221" t="str">
            <v>J31050701</v>
          </cell>
          <cell r="C221" t="str">
            <v>Prime Gammon Ham, Bulk p/kg</v>
          </cell>
          <cell r="D221" t="str">
            <v>PRIME GAMMON HAM, BULK P/KG</v>
          </cell>
          <cell r="E221" t="str">
            <v>JF-HAM</v>
          </cell>
          <cell r="F221">
            <v>1</v>
          </cell>
        </row>
        <row r="222">
          <cell r="B222" t="str">
            <v>J31050801</v>
          </cell>
          <cell r="C222" t="str">
            <v>Smoked Gammon Bone-in, 5-10kg</v>
          </cell>
          <cell r="D222" t="str">
            <v>SMOKED GAMMON BONE-IN, 5-10KG</v>
          </cell>
          <cell r="E222" t="str">
            <v>JF-HAM</v>
          </cell>
          <cell r="F222">
            <v>1</v>
          </cell>
        </row>
        <row r="223">
          <cell r="B223" t="str">
            <v>J31050902</v>
          </cell>
          <cell r="C223" t="str">
            <v>Smoked Gammon Ham B-less 5-10k</v>
          </cell>
          <cell r="D223" t="str">
            <v>SMOKED GAMMON HAM B-LESS 5-10K</v>
          </cell>
          <cell r="E223" t="str">
            <v>JF-HAM</v>
          </cell>
          <cell r="F223">
            <v>1</v>
          </cell>
        </row>
        <row r="224">
          <cell r="B224" t="str">
            <v>J31050905</v>
          </cell>
          <cell r="C224" t="str">
            <v>Green Shank Bulk - Per kg</v>
          </cell>
          <cell r="D224" t="str">
            <v>GREEN SHANK BULK - PER KG</v>
          </cell>
          <cell r="E224" t="str">
            <v>JF-CONTENT</v>
          </cell>
          <cell r="F224">
            <v>1</v>
          </cell>
        </row>
        <row r="225">
          <cell r="B225" t="str">
            <v>J31051250</v>
          </cell>
          <cell r="C225" t="str">
            <v>Deli Roast Beef per kg</v>
          </cell>
          <cell r="D225" t="str">
            <v>DELI ROAST BEEF PER KG</v>
          </cell>
          <cell r="E225" t="str">
            <v>JF-DELICAT</v>
          </cell>
          <cell r="F225">
            <v>1</v>
          </cell>
        </row>
        <row r="226">
          <cell r="B226" t="str">
            <v>J31051301</v>
          </cell>
          <cell r="C226" t="str">
            <v>Smoked Beef, 200gms</v>
          </cell>
          <cell r="D226" t="str">
            <v>SMOKED BEEF, 200GMS</v>
          </cell>
          <cell r="E226" t="str">
            <v>JF-CONTENT</v>
          </cell>
          <cell r="F226">
            <v>0.2</v>
          </cell>
        </row>
        <row r="227">
          <cell r="B227" t="str">
            <v>J31051302</v>
          </cell>
          <cell r="C227" t="str">
            <v>Smoked Beef, Bulk</v>
          </cell>
          <cell r="D227" t="str">
            <v>SMOKED BEEF, BULK</v>
          </cell>
          <cell r="E227" t="str">
            <v>JF-CONTENT</v>
          </cell>
          <cell r="F227">
            <v>1</v>
          </cell>
        </row>
        <row r="228">
          <cell r="B228" t="str">
            <v>J31051401</v>
          </cell>
          <cell r="C228" t="str">
            <v>Smoked Beef - Sliced 1kg</v>
          </cell>
          <cell r="D228" t="str">
            <v>SMOKED BEEF - SLICED 1KG</v>
          </cell>
          <cell r="E228" t="str">
            <v>JF-CONTENT</v>
          </cell>
          <cell r="F228">
            <v>1</v>
          </cell>
        </row>
        <row r="229">
          <cell r="B229" t="str">
            <v>J31060101</v>
          </cell>
          <cell r="C229" t="str">
            <v>Sandwich Ham, 200gms</v>
          </cell>
          <cell r="D229" t="str">
            <v>SANDWICH HAM, 200GMS</v>
          </cell>
          <cell r="E229" t="str">
            <v>JF-SWCH HA</v>
          </cell>
          <cell r="F229">
            <v>0.2</v>
          </cell>
        </row>
        <row r="230">
          <cell r="B230" t="str">
            <v>J31060103</v>
          </cell>
          <cell r="C230" t="str">
            <v>Sandwich Ham, Bulk</v>
          </cell>
          <cell r="D230" t="str">
            <v>SANDWICH HAM, BULK</v>
          </cell>
          <cell r="E230" t="str">
            <v>JF-SWCH HA</v>
          </cell>
          <cell r="F230">
            <v>1</v>
          </cell>
        </row>
        <row r="231">
          <cell r="B231" t="str">
            <v>J31060104</v>
          </cell>
          <cell r="C231" t="str">
            <v>Sliced Sandwich Ham, 1kg</v>
          </cell>
          <cell r="D231" t="str">
            <v>SLICED SANDWICH HAM, 1KG</v>
          </cell>
          <cell r="E231" t="str">
            <v>JF-SWCH HA</v>
          </cell>
          <cell r="F231">
            <v>1</v>
          </cell>
        </row>
        <row r="232">
          <cell r="B232" t="str">
            <v>J31060201</v>
          </cell>
          <cell r="C232" t="str">
            <v>Ham Pieces</v>
          </cell>
          <cell r="D232" t="str">
            <v>HAM PIECES</v>
          </cell>
          <cell r="E232" t="str">
            <v>JF-HAM</v>
          </cell>
          <cell r="F232">
            <v>1</v>
          </cell>
        </row>
        <row r="233">
          <cell r="B233" t="str">
            <v>J31060301</v>
          </cell>
          <cell r="C233" t="str">
            <v>Chopped Sandwich Ham</v>
          </cell>
          <cell r="D233" t="str">
            <v>CHOPPED SANDWICH HAM</v>
          </cell>
          <cell r="E233" t="str">
            <v>JF-SWCH HA</v>
          </cell>
          <cell r="F233">
            <v>1</v>
          </cell>
        </row>
        <row r="234">
          <cell r="B234" t="str">
            <v>J31065101</v>
          </cell>
          <cell r="C234" t="str">
            <v>Sandwich Beef, 200gms</v>
          </cell>
          <cell r="D234" t="str">
            <v>SANDWICH BEEF, 200GMS</v>
          </cell>
          <cell r="E234" t="str">
            <v>JF-SWCH BE</v>
          </cell>
          <cell r="F234">
            <v>0.2</v>
          </cell>
        </row>
        <row r="235">
          <cell r="B235" t="str">
            <v>J31065103</v>
          </cell>
          <cell r="C235" t="str">
            <v>Sandwich Beef Bulk, per kg</v>
          </cell>
          <cell r="D235" t="str">
            <v>SANDWICH BEEF BULK, PER KG</v>
          </cell>
          <cell r="E235" t="str">
            <v>JF-SWCH BE</v>
          </cell>
          <cell r="F235">
            <v>1</v>
          </cell>
        </row>
        <row r="236">
          <cell r="B236" t="str">
            <v>J31065201</v>
          </cell>
          <cell r="C236" t="str">
            <v>Sliced Sandwich Beef, 1kg</v>
          </cell>
          <cell r="D236" t="str">
            <v>SLICED SANDWICH BEEF, 1KG</v>
          </cell>
          <cell r="E236" t="str">
            <v>JF-SWCH BE</v>
          </cell>
          <cell r="F236">
            <v>1</v>
          </cell>
        </row>
        <row r="237">
          <cell r="B237" t="str">
            <v>J31070101</v>
          </cell>
          <cell r="C237" t="str">
            <v>Poultry Nyamabite, 125gms</v>
          </cell>
          <cell r="D237" t="str">
            <v>POULTRY NYAMABITE, 125GMS</v>
          </cell>
          <cell r="E237" t="str">
            <v>JF-CONTENT</v>
          </cell>
          <cell r="F237">
            <v>0.125</v>
          </cell>
        </row>
        <row r="238">
          <cell r="B238" t="str">
            <v>J31070102</v>
          </cell>
          <cell r="C238" t="str">
            <v>Nyamabite, 125gms</v>
          </cell>
          <cell r="D238" t="str">
            <v>NYAMABITE, 125GMS</v>
          </cell>
          <cell r="E238" t="str">
            <v>JF-CONTENT</v>
          </cell>
          <cell r="F238">
            <v>0.125</v>
          </cell>
        </row>
        <row r="239">
          <cell r="B239" t="str">
            <v>J31070103</v>
          </cell>
          <cell r="C239" t="str">
            <v>Pork Nyamabite 125Gms</v>
          </cell>
          <cell r="D239" t="str">
            <v>PORK NYAMABITE 125GMS</v>
          </cell>
          <cell r="E239" t="str">
            <v>JF-CONTENT</v>
          </cell>
          <cell r="F239">
            <v>0.125</v>
          </cell>
        </row>
        <row r="240">
          <cell r="B240" t="str">
            <v>J31070104</v>
          </cell>
          <cell r="C240" t="str">
            <v>Nyamabite, 500gms</v>
          </cell>
          <cell r="D240" t="str">
            <v>NYAMABITE, 500GMS</v>
          </cell>
          <cell r="E240" t="str">
            <v>JF-CONTENT</v>
          </cell>
          <cell r="F240">
            <v>0.5</v>
          </cell>
        </row>
        <row r="241">
          <cell r="B241" t="str">
            <v>J31080101</v>
          </cell>
          <cell r="C241" t="str">
            <v>Team Pet Food, 1x2 kg</v>
          </cell>
          <cell r="D241" t="str">
            <v>TEAM PET FOOD, 1X2 KG</v>
          </cell>
          <cell r="E241" t="str">
            <v>JF-PET FOD</v>
          </cell>
          <cell r="F241">
            <v>2</v>
          </cell>
        </row>
        <row r="242">
          <cell r="B242" t="str">
            <v>J31080106</v>
          </cell>
          <cell r="C242" t="str">
            <v>Team Cat Food,1kg</v>
          </cell>
          <cell r="D242" t="str">
            <v>TEAM CAT FOOD,1KG</v>
          </cell>
          <cell r="E242" t="str">
            <v>JF-PET FOD</v>
          </cell>
          <cell r="F242">
            <v>1</v>
          </cell>
        </row>
        <row r="243">
          <cell r="B243" t="str">
            <v>J31080201</v>
          </cell>
          <cell r="C243" t="str">
            <v>Beefo Pet Food, 1x2 kg</v>
          </cell>
          <cell r="D243" t="str">
            <v>BEEFO PET FOOD, 1X2 KG</v>
          </cell>
          <cell r="E243" t="str">
            <v>JF-PET FOD</v>
          </cell>
          <cell r="F243">
            <v>2</v>
          </cell>
        </row>
        <row r="244">
          <cell r="B244" t="str">
            <v>J31080302</v>
          </cell>
          <cell r="C244" t="str">
            <v>Blood Meal Cake, 1x2 Kg</v>
          </cell>
          <cell r="D244" t="str">
            <v>BLOOD MEAL CAKE, 1X2 KG</v>
          </cell>
          <cell r="E244" t="str">
            <v>JF-PET FOD</v>
          </cell>
          <cell r="F244">
            <v>2</v>
          </cell>
        </row>
        <row r="245">
          <cell r="B245" t="str">
            <v>J31090103</v>
          </cell>
          <cell r="C245" t="str">
            <v>P-Belly Bone-In R-On /kg</v>
          </cell>
          <cell r="D245" t="str">
            <v>P-BELLY BONE-IN R-ON /KG</v>
          </cell>
          <cell r="E245" t="str">
            <v>JF-FRES PK</v>
          </cell>
          <cell r="F245">
            <v>1</v>
          </cell>
        </row>
        <row r="246">
          <cell r="B246" t="str">
            <v>J31090104</v>
          </cell>
          <cell r="C246" t="str">
            <v>P-Belly Bone-in R/less p/kg</v>
          </cell>
          <cell r="D246" t="str">
            <v>P-BELLY BONE-IN R/LESS P/KG</v>
          </cell>
          <cell r="E246" t="str">
            <v>JF-FRES PK</v>
          </cell>
          <cell r="F246">
            <v>1</v>
          </cell>
        </row>
        <row r="247">
          <cell r="B247" t="str">
            <v>J31090105</v>
          </cell>
          <cell r="C247" t="str">
            <v>Belly Spare Ribs, per kg- xpt</v>
          </cell>
          <cell r="D247" t="str">
            <v>BELLY SPARE RIBS, PER KG- XPT</v>
          </cell>
          <cell r="E247" t="str">
            <v>JF-FRES PK</v>
          </cell>
          <cell r="F247">
            <v>1</v>
          </cell>
        </row>
        <row r="248">
          <cell r="B248" t="str">
            <v>J31090106</v>
          </cell>
          <cell r="C248" t="str">
            <v>Bone Dust</v>
          </cell>
          <cell r="D248" t="str">
            <v>BONE DUST</v>
          </cell>
          <cell r="E248" t="str">
            <v>JF-MISCPRK</v>
          </cell>
          <cell r="F248">
            <v>1</v>
          </cell>
        </row>
        <row r="249">
          <cell r="B249" t="str">
            <v>J31090108</v>
          </cell>
          <cell r="C249" t="str">
            <v>Cubed Pork per kg</v>
          </cell>
          <cell r="D249" t="str">
            <v>CUBED PORK PER KG</v>
          </cell>
          <cell r="E249" t="str">
            <v>JF-FRES PK</v>
          </cell>
          <cell r="F249">
            <v>1</v>
          </cell>
        </row>
        <row r="250">
          <cell r="B250" t="str">
            <v>J31090110</v>
          </cell>
          <cell r="C250" t="str">
            <v>Pork Belly Spare Ribs, Bulk</v>
          </cell>
          <cell r="D250" t="str">
            <v>PORK BELLY SPARE RIBS, BULK</v>
          </cell>
          <cell r="E250" t="str">
            <v>JF-FRES PK</v>
          </cell>
          <cell r="F250">
            <v>1</v>
          </cell>
        </row>
        <row r="251">
          <cell r="B251" t="str">
            <v>J31090111</v>
          </cell>
          <cell r="C251" t="str">
            <v>Lean Pork per kg</v>
          </cell>
          <cell r="D251" t="str">
            <v>LEAN PORK PER KG</v>
          </cell>
          <cell r="E251" t="str">
            <v>JF-FRES PK</v>
          </cell>
          <cell r="F251">
            <v>1</v>
          </cell>
        </row>
        <row r="252">
          <cell r="B252" t="str">
            <v>J31090113</v>
          </cell>
          <cell r="C252" t="str">
            <v>Pork Loin Chops, per kg</v>
          </cell>
          <cell r="D252" t="str">
            <v>PORK LOIN CHOPS, PER KG</v>
          </cell>
          <cell r="E252" t="str">
            <v>JF-FRES PK</v>
          </cell>
          <cell r="F252">
            <v>1</v>
          </cell>
        </row>
        <row r="253">
          <cell r="B253" t="str">
            <v>J31090115</v>
          </cell>
          <cell r="C253" t="str">
            <v>Minced Lean Pork per kg</v>
          </cell>
          <cell r="D253" t="str">
            <v>MINCED LEAN PORK PER KG</v>
          </cell>
          <cell r="E253" t="str">
            <v>JF-FRES PK</v>
          </cell>
          <cell r="F253">
            <v>1</v>
          </cell>
        </row>
        <row r="254">
          <cell r="B254" t="str">
            <v>J31090116</v>
          </cell>
          <cell r="C254" t="str">
            <v>Pork Neck Fillet, per kg</v>
          </cell>
          <cell r="D254" t="str">
            <v>PORK NECK FILLET, PER KG</v>
          </cell>
          <cell r="E254" t="str">
            <v>JF-FRES PK</v>
          </cell>
          <cell r="F254">
            <v>1</v>
          </cell>
        </row>
        <row r="255">
          <cell r="B255" t="str">
            <v>J31090117</v>
          </cell>
          <cell r="C255" t="str">
            <v>Pork Belly Boneless Rind On</v>
          </cell>
          <cell r="D255" t="str">
            <v>PORK BELLY BONELESS RIND ON</v>
          </cell>
          <cell r="E255" t="str">
            <v>JF-FRES PK</v>
          </cell>
          <cell r="F255">
            <v>1</v>
          </cell>
        </row>
        <row r="256">
          <cell r="B256" t="str">
            <v>J31090118</v>
          </cell>
          <cell r="C256" t="str">
            <v>Pork Bones</v>
          </cell>
          <cell r="D256" t="str">
            <v>PORK BONES</v>
          </cell>
          <cell r="E256" t="str">
            <v>JF-MISCPRK</v>
          </cell>
          <cell r="F256">
            <v>1</v>
          </cell>
        </row>
        <row r="257">
          <cell r="B257" t="str">
            <v>J31090120</v>
          </cell>
          <cell r="C257" t="str">
            <v>Pork Ears, per kg</v>
          </cell>
          <cell r="D257" t="str">
            <v>PORK EARS, PER KG</v>
          </cell>
          <cell r="E257" t="str">
            <v>JF-FRES PK</v>
          </cell>
          <cell r="F257">
            <v>1</v>
          </cell>
        </row>
        <row r="258">
          <cell r="B258" t="str">
            <v>J31090121</v>
          </cell>
          <cell r="C258" t="str">
            <v>Pork Fillet, 500gms</v>
          </cell>
          <cell r="D258" t="str">
            <v>PORK FILLET, 500GMS</v>
          </cell>
          <cell r="E258" t="str">
            <v>JF-FRES PK</v>
          </cell>
          <cell r="F258">
            <v>0.5</v>
          </cell>
        </row>
        <row r="259">
          <cell r="B259" t="str">
            <v>J31090122</v>
          </cell>
          <cell r="C259" t="str">
            <v>Pork Fillet, per Kg</v>
          </cell>
          <cell r="D259" t="str">
            <v>PORK FILLET, PER KG</v>
          </cell>
          <cell r="E259" t="str">
            <v>JF-FRES PK</v>
          </cell>
          <cell r="F259">
            <v>1</v>
          </cell>
        </row>
        <row r="260">
          <cell r="B260" t="str">
            <v>J31090125</v>
          </cell>
          <cell r="C260" t="str">
            <v>Pork Half Heads /kg - Export</v>
          </cell>
          <cell r="D260" t="str">
            <v>PORK HALF HEADS /KG - EXPORT</v>
          </cell>
          <cell r="E260" t="str">
            <v>JF-FRES PK</v>
          </cell>
          <cell r="F260">
            <v>1</v>
          </cell>
        </row>
        <row r="261">
          <cell r="B261" t="str">
            <v>J31090126</v>
          </cell>
          <cell r="C261" t="str">
            <v>Pork Head</v>
          </cell>
          <cell r="D261" t="str">
            <v>PORK HEAD</v>
          </cell>
          <cell r="E261" t="str">
            <v>JF-FRES PK</v>
          </cell>
          <cell r="F261">
            <v>4.5</v>
          </cell>
        </row>
        <row r="262">
          <cell r="B262" t="str">
            <v>J31090128</v>
          </cell>
          <cell r="C262" t="str">
            <v>Pork Hearts</v>
          </cell>
          <cell r="D262" t="str">
            <v>PORK HEARTS</v>
          </cell>
          <cell r="E262" t="str">
            <v>JF-MISCPRK</v>
          </cell>
          <cell r="F262">
            <v>1</v>
          </cell>
        </row>
        <row r="263">
          <cell r="B263" t="str">
            <v>J31090130</v>
          </cell>
          <cell r="C263" t="str">
            <v>Pork Kidney Per kg</v>
          </cell>
          <cell r="D263" t="str">
            <v>PORK KIDNEY PER KG</v>
          </cell>
          <cell r="E263" t="str">
            <v>JF-FRES PK</v>
          </cell>
          <cell r="F263">
            <v>1</v>
          </cell>
        </row>
        <row r="264">
          <cell r="B264" t="str">
            <v>J31090131</v>
          </cell>
          <cell r="C264" t="str">
            <v>Pork leg Bone-In</v>
          </cell>
          <cell r="D264" t="str">
            <v>PORK LEG BONE-IN</v>
          </cell>
          <cell r="E264" t="str">
            <v>JF-FRES PK</v>
          </cell>
          <cell r="F264">
            <v>1</v>
          </cell>
        </row>
        <row r="265">
          <cell r="B265" t="str">
            <v>J31090132</v>
          </cell>
          <cell r="C265" t="str">
            <v>Pork Leg Bones</v>
          </cell>
          <cell r="D265" t="str">
            <v>PORK LEG BONES</v>
          </cell>
          <cell r="E265" t="str">
            <v>JF-MISCPRK</v>
          </cell>
          <cell r="F265">
            <v>1</v>
          </cell>
        </row>
        <row r="266">
          <cell r="B266" t="str">
            <v>J31090134</v>
          </cell>
          <cell r="C266" t="str">
            <v>Pork Hand Boneless</v>
          </cell>
          <cell r="D266" t="str">
            <v>PORK HAND BONELESS</v>
          </cell>
          <cell r="E266" t="str">
            <v>JF-FRES PK</v>
          </cell>
          <cell r="F266">
            <v>1</v>
          </cell>
        </row>
        <row r="267">
          <cell r="B267" t="str">
            <v>J31090136</v>
          </cell>
          <cell r="C267" t="str">
            <v>Pork Liver Per Kg</v>
          </cell>
          <cell r="D267" t="str">
            <v>PORK LIVER PER KG</v>
          </cell>
          <cell r="E267" t="str">
            <v>JF-MISCPRK</v>
          </cell>
          <cell r="F267">
            <v>1</v>
          </cell>
        </row>
        <row r="268">
          <cell r="B268" t="str">
            <v>J31090138</v>
          </cell>
          <cell r="C268" t="str">
            <v>Pork Loin Bone-In Rind On</v>
          </cell>
          <cell r="D268" t="str">
            <v>PORK LOIN BONE-IN RIND ON</v>
          </cell>
          <cell r="E268" t="str">
            <v>JF-FRES PK</v>
          </cell>
          <cell r="F268">
            <v>1</v>
          </cell>
        </row>
        <row r="269">
          <cell r="B269" t="str">
            <v>J31090140</v>
          </cell>
          <cell r="C269" t="str">
            <v>Pork Loin B/less R/less</v>
          </cell>
          <cell r="D269" t="str">
            <v>PORK LOIN B/LESS R/LESS</v>
          </cell>
          <cell r="E269" t="str">
            <v>JF-FRES PK</v>
          </cell>
          <cell r="F269">
            <v>1</v>
          </cell>
        </row>
        <row r="270">
          <cell r="B270" t="str">
            <v>J31090141</v>
          </cell>
          <cell r="C270" t="str">
            <v>Pork Loin Chops B'In, 500gms</v>
          </cell>
          <cell r="D270" t="str">
            <v>PORK LOIN CHOPS B'IN, 500GMS</v>
          </cell>
          <cell r="E270" t="str">
            <v>JF-FRES PK</v>
          </cell>
          <cell r="F270">
            <v>0.5</v>
          </cell>
        </row>
        <row r="271">
          <cell r="B271" t="str">
            <v>J31090142</v>
          </cell>
          <cell r="C271" t="str">
            <v>Pork Loin Bone-in R'ss Per Kg</v>
          </cell>
          <cell r="D271" t="str">
            <v>PORK LOIN BONE-IN R'SS PER KG</v>
          </cell>
          <cell r="E271" t="str">
            <v>JF-FRES PK</v>
          </cell>
          <cell r="F271">
            <v>1</v>
          </cell>
        </row>
        <row r="272">
          <cell r="B272" t="str">
            <v>J31090145</v>
          </cell>
          <cell r="C272" t="str">
            <v>Pork Mince 454gms</v>
          </cell>
          <cell r="D272" t="str">
            <v>PORK MINCE 454GMS</v>
          </cell>
          <cell r="E272" t="str">
            <v>JF-FRES PK</v>
          </cell>
          <cell r="F272">
            <v>0.45400000000000001</v>
          </cell>
        </row>
        <row r="273">
          <cell r="B273" t="str">
            <v>J31090146</v>
          </cell>
          <cell r="C273" t="str">
            <v>Pork Mince, 500 gms</v>
          </cell>
          <cell r="D273" t="str">
            <v>PORK MINCE, 500 GMS</v>
          </cell>
          <cell r="E273" t="str">
            <v>JF-FRES PK</v>
          </cell>
          <cell r="F273">
            <v>0.5</v>
          </cell>
        </row>
        <row r="274">
          <cell r="B274" t="str">
            <v>J31090153</v>
          </cell>
          <cell r="C274" t="str">
            <v>Pork Tails</v>
          </cell>
          <cell r="D274" t="str">
            <v>PORK TAILS</v>
          </cell>
          <cell r="E274" t="str">
            <v>JF-FRES PK</v>
          </cell>
          <cell r="F274">
            <v>1</v>
          </cell>
        </row>
        <row r="275">
          <cell r="B275" t="str">
            <v>J31090155</v>
          </cell>
          <cell r="C275" t="str">
            <v>Pork Trotters</v>
          </cell>
          <cell r="D275" t="str">
            <v>PORK TROTTERS</v>
          </cell>
          <cell r="E275" t="str">
            <v>JF-FRES PK</v>
          </cell>
          <cell r="F275">
            <v>6.2</v>
          </cell>
        </row>
        <row r="276">
          <cell r="B276" t="str">
            <v>J31090156</v>
          </cell>
          <cell r="C276" t="str">
            <v>Porker (Head On), Per Kg</v>
          </cell>
          <cell r="D276" t="str">
            <v>PORKER (HEAD ON), PER KG</v>
          </cell>
          <cell r="E276" t="str">
            <v>JF-FRES PK</v>
          </cell>
          <cell r="F276">
            <v>1</v>
          </cell>
        </row>
        <row r="277">
          <cell r="B277" t="str">
            <v>J31090157</v>
          </cell>
          <cell r="C277" t="str">
            <v>Porker (Headless), Per Kg</v>
          </cell>
          <cell r="D277" t="str">
            <v>PORKER (HEADLESS), PER KG</v>
          </cell>
          <cell r="E277" t="str">
            <v>JF-FRES PK</v>
          </cell>
          <cell r="F277">
            <v>1</v>
          </cell>
        </row>
        <row r="278">
          <cell r="B278" t="str">
            <v>J31090158</v>
          </cell>
          <cell r="C278" t="str">
            <v>Pure Lard 1 Kg</v>
          </cell>
          <cell r="D278" t="str">
            <v>PURE LARD 1 KG</v>
          </cell>
          <cell r="E278" t="str">
            <v>JF-PRE LAR</v>
          </cell>
          <cell r="F278">
            <v>1</v>
          </cell>
        </row>
        <row r="279">
          <cell r="B279" t="str">
            <v>J31090160</v>
          </cell>
          <cell r="C279" t="str">
            <v>Rolled Leg B/less R/On /kg</v>
          </cell>
          <cell r="D279" t="str">
            <v>ROLLED LEG B/LESS R/ON /KG</v>
          </cell>
          <cell r="E279" t="str">
            <v>JF-FRES PK</v>
          </cell>
          <cell r="F279">
            <v>1</v>
          </cell>
        </row>
        <row r="280">
          <cell r="B280" t="str">
            <v>J31090161</v>
          </cell>
          <cell r="C280" t="str">
            <v>Rolled Shoulder, Per Kg</v>
          </cell>
          <cell r="D280" t="str">
            <v>ROLLED SHOULDER, PER KG</v>
          </cell>
          <cell r="E280" t="str">
            <v>JF-FRES PK</v>
          </cell>
          <cell r="F280">
            <v>1</v>
          </cell>
        </row>
        <row r="281">
          <cell r="B281" t="str">
            <v>J31090162</v>
          </cell>
          <cell r="C281" t="str">
            <v>Shanks Per Kg</v>
          </cell>
          <cell r="D281" t="str">
            <v>SHANKS PER KG</v>
          </cell>
          <cell r="E281" t="str">
            <v>JF-FRES PK</v>
          </cell>
          <cell r="F281">
            <v>1</v>
          </cell>
        </row>
        <row r="282">
          <cell r="B282" t="str">
            <v>J31090163</v>
          </cell>
          <cell r="C282" t="str">
            <v>Pork Shoulder Chops, Per Kg</v>
          </cell>
          <cell r="D282" t="str">
            <v>PORK SHOULDER CHOPS, PER KG</v>
          </cell>
          <cell r="E282" t="str">
            <v>JF-FRES PK</v>
          </cell>
          <cell r="F282">
            <v>1</v>
          </cell>
        </row>
        <row r="283">
          <cell r="B283" t="str">
            <v>J31090164</v>
          </cell>
          <cell r="C283" t="str">
            <v>Shoulder Cuts (Offcuts)</v>
          </cell>
          <cell r="D283" t="str">
            <v>SHOULDER CUTS (OFFCUTS)</v>
          </cell>
          <cell r="E283" t="str">
            <v>JF-FRES PK</v>
          </cell>
          <cell r="F283">
            <v>1</v>
          </cell>
        </row>
        <row r="284">
          <cell r="B284" t="str">
            <v>J31090166</v>
          </cell>
          <cell r="C284" t="str">
            <v>Shoulder Steaks, Per Kg</v>
          </cell>
          <cell r="D284" t="str">
            <v>SHOULDER STEAKS, PER KG</v>
          </cell>
          <cell r="E284" t="str">
            <v>JF-FRES PK</v>
          </cell>
          <cell r="F284">
            <v>1</v>
          </cell>
        </row>
        <row r="285">
          <cell r="B285" t="str">
            <v>J31090169</v>
          </cell>
          <cell r="C285" t="str">
            <v>Suckling Pig, Per Kg</v>
          </cell>
          <cell r="D285" t="str">
            <v>SUCKLING PIG, PER KG</v>
          </cell>
          <cell r="E285" t="str">
            <v>JF-FRES PK</v>
          </cell>
          <cell r="F285">
            <v>1</v>
          </cell>
        </row>
        <row r="286">
          <cell r="B286" t="str">
            <v>J31090171</v>
          </cell>
          <cell r="C286" t="str">
            <v>Tallow Greaves</v>
          </cell>
          <cell r="D286" t="str">
            <v>TALLOW GREAVES</v>
          </cell>
          <cell r="E286" t="str">
            <v>JF-MISCPRK</v>
          </cell>
          <cell r="F286">
            <v>1</v>
          </cell>
        </row>
        <row r="287">
          <cell r="B287" t="str">
            <v>J31090173</v>
          </cell>
          <cell r="C287" t="str">
            <v>Loin Chops, per kg - SER</v>
          </cell>
          <cell r="D287" t="str">
            <v>LOIN CHOPS, PER KG - SER</v>
          </cell>
          <cell r="E287" t="str">
            <v>JF-FRES PK</v>
          </cell>
          <cell r="F287">
            <v>1</v>
          </cell>
        </row>
        <row r="288">
          <cell r="B288" t="str">
            <v>J31090176</v>
          </cell>
          <cell r="C288" t="str">
            <v>Pork Knuckles per Kg</v>
          </cell>
          <cell r="D288" t="str">
            <v>PORK KNUCKLES PER KG</v>
          </cell>
          <cell r="E288" t="str">
            <v>JF-FRES PK</v>
          </cell>
          <cell r="F288">
            <v>1</v>
          </cell>
        </row>
        <row r="289">
          <cell r="B289" t="str">
            <v>J31090181</v>
          </cell>
          <cell r="C289" t="str">
            <v>P Loin B'In R'Off w Fillet /kg</v>
          </cell>
          <cell r="D289" t="str">
            <v>P LOIN B'IN R'OFF W FILLET /KG</v>
          </cell>
          <cell r="E289" t="str">
            <v>JF-FRES PK</v>
          </cell>
          <cell r="F289">
            <v>1</v>
          </cell>
        </row>
        <row r="290">
          <cell r="B290" t="str">
            <v>J31090183</v>
          </cell>
          <cell r="C290" t="str">
            <v>P Loin B'In R'On w Fillet /kg</v>
          </cell>
          <cell r="D290" t="str">
            <v>P LOIN B'IN R'ON W FILLET /KG</v>
          </cell>
          <cell r="E290" t="str">
            <v>JF-FRES PK</v>
          </cell>
          <cell r="F290">
            <v>1</v>
          </cell>
        </row>
        <row r="291">
          <cell r="B291" t="str">
            <v>J31090188</v>
          </cell>
          <cell r="C291" t="str">
            <v>P/Rolled Shld B/less R/Off /kg</v>
          </cell>
          <cell r="D291" t="str">
            <v>P/ROLLED SHLD B/LESS R/OFF /KG</v>
          </cell>
          <cell r="E291" t="str">
            <v>JF-FRES PK</v>
          </cell>
          <cell r="F291">
            <v>1</v>
          </cell>
        </row>
        <row r="292">
          <cell r="B292" t="str">
            <v>J31090196</v>
          </cell>
          <cell r="C292" t="str">
            <v>Baby Spare Ribs per Kg</v>
          </cell>
          <cell r="D292" t="str">
            <v>BABY SPARE RIBS PER KG</v>
          </cell>
          <cell r="E292" t="str">
            <v>JF-FRES PK</v>
          </cell>
          <cell r="F292">
            <v>1</v>
          </cell>
        </row>
        <row r="293">
          <cell r="B293" t="str">
            <v>J31090202</v>
          </cell>
          <cell r="C293" t="str">
            <v>Fresh Hamburgers 1kg</v>
          </cell>
          <cell r="D293" t="str">
            <v>FRESH HAMBURGERS 1KG</v>
          </cell>
          <cell r="E293" t="str">
            <v>JF-FRSH BG</v>
          </cell>
          <cell r="F293">
            <v>1</v>
          </cell>
        </row>
        <row r="294">
          <cell r="B294" t="str">
            <v>J31090205</v>
          </cell>
          <cell r="C294" t="str">
            <v>Fresh Hamburgers 400gms</v>
          </cell>
          <cell r="D294" t="str">
            <v>BURGERS</v>
          </cell>
          <cell r="E294" t="str">
            <v>JF-FRSH BG</v>
          </cell>
          <cell r="F294">
            <v>0.4</v>
          </cell>
        </row>
        <row r="295">
          <cell r="B295" t="str">
            <v>J31090215</v>
          </cell>
          <cell r="C295" t="str">
            <v>Eisbien (Hind shanks / Hock)</v>
          </cell>
          <cell r="D295" t="str">
            <v>EISBIEN (HIND SHANKS / HOCK)</v>
          </cell>
          <cell r="E295" t="str">
            <v>JF-FRES PK</v>
          </cell>
          <cell r="F295">
            <v>1</v>
          </cell>
        </row>
        <row r="296">
          <cell r="B296" t="str">
            <v>J31090216</v>
          </cell>
          <cell r="C296" t="str">
            <v>Pork Vikings Per Kg</v>
          </cell>
          <cell r="D296" t="str">
            <v>PORK VIKINGS PER KG</v>
          </cell>
          <cell r="E296" t="str">
            <v>JF-FRES PK</v>
          </cell>
          <cell r="F296">
            <v>1</v>
          </cell>
        </row>
        <row r="297">
          <cell r="B297" t="str">
            <v>J31090217</v>
          </cell>
          <cell r="C297" t="str">
            <v>P-Loin B/less R-On /kg</v>
          </cell>
          <cell r="D297" t="str">
            <v>P-LOIN B/LESS R-ON /KG</v>
          </cell>
          <cell r="E297" t="str">
            <v>JF-FRES PK</v>
          </cell>
          <cell r="F297">
            <v>1</v>
          </cell>
        </row>
        <row r="298">
          <cell r="B298" t="str">
            <v>J31090218</v>
          </cell>
          <cell r="C298" t="str">
            <v>Diced Pork Jowl, per kg</v>
          </cell>
          <cell r="D298" t="str">
            <v>DICED PORK JOWL, PER KG</v>
          </cell>
          <cell r="E298" t="str">
            <v>JF-FRES PK</v>
          </cell>
          <cell r="F298">
            <v>1</v>
          </cell>
        </row>
        <row r="299">
          <cell r="B299" t="str">
            <v>J31090219</v>
          </cell>
          <cell r="C299" t="str">
            <v>Pork Mince Big Chunks, 454gms</v>
          </cell>
          <cell r="D299" t="str">
            <v>PORK MINCE BIG CHUNKS, 454GMS</v>
          </cell>
          <cell r="E299" t="str">
            <v>JF-FRES PK</v>
          </cell>
          <cell r="F299">
            <v>0.45400000000000001</v>
          </cell>
        </row>
        <row r="300">
          <cell r="B300" t="str">
            <v>J31090221</v>
          </cell>
          <cell r="C300" t="str">
            <v>P-Belly B/less R/less /kg</v>
          </cell>
          <cell r="D300" t="str">
            <v>P-BELLY B/LESS R/LESS /KG</v>
          </cell>
          <cell r="E300" t="str">
            <v>JF-FRES PK</v>
          </cell>
          <cell r="F300">
            <v>1</v>
          </cell>
        </row>
        <row r="301">
          <cell r="B301" t="str">
            <v>J31090230</v>
          </cell>
          <cell r="C301" t="str">
            <v>Shoulder B/In R/On /kg</v>
          </cell>
          <cell r="D301" t="str">
            <v>SHOULDER B/IN R/ON /KG</v>
          </cell>
          <cell r="E301" t="str">
            <v>JF-FRES PK</v>
          </cell>
          <cell r="F301">
            <v>1</v>
          </cell>
        </row>
        <row r="302">
          <cell r="B302" t="str">
            <v>J31090236</v>
          </cell>
          <cell r="C302" t="str">
            <v>Pork Lungs</v>
          </cell>
          <cell r="D302" t="str">
            <v>PORK LUNGS</v>
          </cell>
          <cell r="E302" t="str">
            <v>JF-MISCPRK</v>
          </cell>
          <cell r="F302">
            <v>1</v>
          </cell>
        </row>
        <row r="303">
          <cell r="B303" t="str">
            <v>J31090240</v>
          </cell>
          <cell r="C303" t="str">
            <v>Local Belly Spare Ribs/kg</v>
          </cell>
          <cell r="D303" t="str">
            <v>LOCAL BELLY SPARE RIBS/KG</v>
          </cell>
          <cell r="E303" t="str">
            <v>JF-FRES PK</v>
          </cell>
          <cell r="F303">
            <v>1</v>
          </cell>
        </row>
        <row r="304">
          <cell r="B304" t="str">
            <v>J31090241</v>
          </cell>
          <cell r="C304" t="str">
            <v>Rolled Leg B'ss/R'ss), per Kg</v>
          </cell>
          <cell r="D304" t="str">
            <v>ROLLED LEG B'SS/R'SS), PER KG</v>
          </cell>
          <cell r="E304" t="str">
            <v>JF-FRES PK</v>
          </cell>
          <cell r="F304">
            <v>1</v>
          </cell>
        </row>
        <row r="305">
          <cell r="B305" t="str">
            <v>J31090242</v>
          </cell>
          <cell r="C305" t="str">
            <v>Crushed Pork Bones</v>
          </cell>
          <cell r="D305" t="str">
            <v>CRUSHED PORK BONES</v>
          </cell>
          <cell r="E305" t="str">
            <v>JF-MISCPRK</v>
          </cell>
          <cell r="F305">
            <v>1</v>
          </cell>
        </row>
        <row r="306">
          <cell r="B306" t="str">
            <v>J31090248</v>
          </cell>
          <cell r="C306" t="str">
            <v>Smkd Belly Spare Ribs /kg</v>
          </cell>
          <cell r="D306" t="str">
            <v>SMKD BELLY SPARE RIBS /KG</v>
          </cell>
          <cell r="E306" t="str">
            <v>JF-FRES PK</v>
          </cell>
          <cell r="F306">
            <v>1</v>
          </cell>
        </row>
        <row r="307">
          <cell r="B307" t="str">
            <v>J31090256</v>
          </cell>
          <cell r="C307" t="str">
            <v>Loin Chops, per kg- U-Turn</v>
          </cell>
          <cell r="D307" t="str">
            <v>LOIN CHOPS, PER KG- U-TURN</v>
          </cell>
          <cell r="E307" t="str">
            <v>JF-FRES PK</v>
          </cell>
          <cell r="F307">
            <v>1</v>
          </cell>
        </row>
        <row r="308">
          <cell r="B308" t="str">
            <v>J31090257</v>
          </cell>
          <cell r="C308" t="str">
            <v>Pork Belly Spare Ribs,500g</v>
          </cell>
          <cell r="D308" t="str">
            <v>PORK BELLY SPARE RIBS,500G</v>
          </cell>
          <cell r="E308" t="str">
            <v>JF-FRES PK</v>
          </cell>
          <cell r="F308">
            <v>0.5</v>
          </cell>
        </row>
        <row r="309">
          <cell r="B309" t="str">
            <v>J31090258</v>
          </cell>
          <cell r="C309" t="str">
            <v>Prime Shoulder Ribs,per Kg</v>
          </cell>
          <cell r="D309" t="str">
            <v>PRIME SHOULDER RIBS,PER KG</v>
          </cell>
          <cell r="E309" t="str">
            <v>JF-FRES PK</v>
          </cell>
          <cell r="F309">
            <v>1</v>
          </cell>
        </row>
        <row r="310">
          <cell r="B310" t="str">
            <v>J31090259</v>
          </cell>
          <cell r="C310" t="str">
            <v>Vacuum Packed Loin Chops 500g</v>
          </cell>
          <cell r="D310" t="str">
            <v>VACUUM PACKED PORK CHOPS 500 GMS</v>
          </cell>
          <cell r="E310" t="str">
            <v>JF-FRES PK</v>
          </cell>
          <cell r="F310">
            <v>0.5</v>
          </cell>
        </row>
        <row r="311">
          <cell r="B311" t="str">
            <v>J31090260</v>
          </cell>
          <cell r="C311" t="str">
            <v>Pork Belly Slices/Kg</v>
          </cell>
          <cell r="E311" t="str">
            <v>JF-FRES PK</v>
          </cell>
          <cell r="F311">
            <v>1</v>
          </cell>
        </row>
        <row r="312">
          <cell r="B312" t="str">
            <v>J31090262</v>
          </cell>
          <cell r="C312" t="str">
            <v>Vacuum Packed Pork Fillet 500g</v>
          </cell>
          <cell r="D312" t="str">
            <v>VACUUM PACKED PORK FILLET 500G</v>
          </cell>
          <cell r="E312" t="str">
            <v>JF-FRES PK</v>
          </cell>
          <cell r="F312">
            <v>0.5</v>
          </cell>
        </row>
        <row r="313">
          <cell r="B313" t="str">
            <v>J31090264</v>
          </cell>
          <cell r="C313" t="str">
            <v>Smoked Shanks /kg</v>
          </cell>
          <cell r="D313" t="str">
            <v>SMOKED SHANKS /KG</v>
          </cell>
          <cell r="E313" t="str">
            <v>JF-CONTENT</v>
          </cell>
          <cell r="F313">
            <v>1</v>
          </cell>
        </row>
        <row r="314">
          <cell r="B314" t="str">
            <v>J31090268</v>
          </cell>
          <cell r="C314" t="str">
            <v>Small Head</v>
          </cell>
          <cell r="D314" t="str">
            <v>SMALL HEAD</v>
          </cell>
          <cell r="E314" t="str">
            <v>JF-FRES PK</v>
          </cell>
          <cell r="F314">
            <v>1</v>
          </cell>
        </row>
        <row r="315">
          <cell r="B315" t="str">
            <v>J31090271</v>
          </cell>
          <cell r="C315" t="str">
            <v>Pork Trotter per kg - Export</v>
          </cell>
          <cell r="D315" t="str">
            <v>PORK TROTTER PER KG - EXPORT</v>
          </cell>
          <cell r="E315" t="str">
            <v>JF-FRES PK</v>
          </cell>
          <cell r="F315">
            <v>1</v>
          </cell>
        </row>
        <row r="316">
          <cell r="B316" t="str">
            <v>J31090272</v>
          </cell>
          <cell r="C316" t="str">
            <v>Whole Pork Head /kg - Export</v>
          </cell>
          <cell r="D316" t="str">
            <v>WHOLE PORK HEAD /KG - EXPORT</v>
          </cell>
          <cell r="E316" t="str">
            <v>JF-FRES PK</v>
          </cell>
          <cell r="F316">
            <v>1</v>
          </cell>
        </row>
        <row r="317">
          <cell r="B317" t="str">
            <v>J31090278</v>
          </cell>
          <cell r="C317" t="str">
            <v>Sow Head</v>
          </cell>
          <cell r="D317" t="str">
            <v>SOW HEAD</v>
          </cell>
          <cell r="E317" t="str">
            <v>JF-FRES PK</v>
          </cell>
          <cell r="F317">
            <v>9.44</v>
          </cell>
        </row>
        <row r="318">
          <cell r="B318" t="str">
            <v>J31090283</v>
          </cell>
          <cell r="C318" t="str">
            <v>Pork Trimmings 60/40</v>
          </cell>
          <cell r="D318" t="str">
            <v>PORK TRIMMINGS 60/40</v>
          </cell>
          <cell r="E318" t="str">
            <v>JF-FRES PK</v>
          </cell>
          <cell r="F318">
            <v>1</v>
          </cell>
        </row>
        <row r="319">
          <cell r="B319" t="str">
            <v>J31090286</v>
          </cell>
          <cell r="C319" t="str">
            <v>Frozen Pork Fillet 500g</v>
          </cell>
          <cell r="D319" t="str">
            <v>FROZEN PORK FILLET 500G</v>
          </cell>
          <cell r="E319" t="str">
            <v>JF-FRES PK</v>
          </cell>
          <cell r="F319">
            <v>0.5</v>
          </cell>
        </row>
        <row r="320">
          <cell r="B320" t="str">
            <v>J31090287</v>
          </cell>
          <cell r="C320" t="str">
            <v>Frozen Loin Chops B'In 500g</v>
          </cell>
          <cell r="D320" t="str">
            <v>FROZEN LOIN CHOPS B'IN 500G</v>
          </cell>
          <cell r="E320" t="str">
            <v>JF-FRES PK</v>
          </cell>
          <cell r="F320">
            <v>0.5</v>
          </cell>
        </row>
        <row r="321">
          <cell r="B321" t="str">
            <v>J31090289</v>
          </cell>
          <cell r="C321" t="str">
            <v>Frozen Shoulder Chops 500g</v>
          </cell>
          <cell r="D321" t="str">
            <v>FROZEN SHOULDER CHOPS 500G</v>
          </cell>
          <cell r="E321" t="str">
            <v>JF-FRES PK</v>
          </cell>
          <cell r="F321">
            <v>0.5</v>
          </cell>
        </row>
        <row r="322">
          <cell r="B322" t="str">
            <v>J31090291</v>
          </cell>
          <cell r="C322" t="str">
            <v>Frozen Belly Spare Ribs 750g</v>
          </cell>
          <cell r="D322" t="str">
            <v>FROZEN BELLY SPARE RIBS 750G</v>
          </cell>
          <cell r="E322" t="str">
            <v>JF-FRES PK</v>
          </cell>
          <cell r="F322">
            <v>0.75</v>
          </cell>
        </row>
        <row r="323">
          <cell r="B323" t="str">
            <v>J31090292</v>
          </cell>
          <cell r="C323" t="str">
            <v>Frozen Pork Cubes 500g</v>
          </cell>
          <cell r="D323" t="str">
            <v>FROZEN PORK CUBES 500G</v>
          </cell>
          <cell r="E323" t="str">
            <v>JF-FRES PK</v>
          </cell>
          <cell r="F323">
            <v>0.5</v>
          </cell>
        </row>
        <row r="324">
          <cell r="B324" t="str">
            <v>J31090296</v>
          </cell>
          <cell r="C324" t="str">
            <v>Pork Strips per kg</v>
          </cell>
          <cell r="D324" t="str">
            <v>PORK STRIPS PER KG</v>
          </cell>
          <cell r="E324" t="str">
            <v>JF-FRES PK</v>
          </cell>
          <cell r="F324">
            <v>1</v>
          </cell>
        </row>
        <row r="325">
          <cell r="B325" t="str">
            <v>J31090310</v>
          </cell>
          <cell r="C325" t="str">
            <v>Pork Neck Bones, Per kg</v>
          </cell>
          <cell r="D325" t="str">
            <v>PORK NECK BONES, PER KG</v>
          </cell>
          <cell r="E325" t="str">
            <v>JF-MISCPRK</v>
          </cell>
          <cell r="F325">
            <v>1</v>
          </cell>
        </row>
        <row r="326">
          <cell r="B326" t="str">
            <v>J31090317</v>
          </cell>
          <cell r="C326" t="str">
            <v>Pork Middle Bone in R/On</v>
          </cell>
          <cell r="D326" t="str">
            <v>PORK MIDDLE BONE IN R/ON</v>
          </cell>
          <cell r="E326" t="str">
            <v>JF-FRES PK</v>
          </cell>
          <cell r="F326">
            <v>1</v>
          </cell>
        </row>
        <row r="327">
          <cell r="B327" t="str">
            <v>J31090320</v>
          </cell>
          <cell r="C327" t="str">
            <v>Frozen Pork Leg Steaks 500gms</v>
          </cell>
          <cell r="D327" t="str">
            <v>FROZEN PORK LEG STEAKS 500GMS</v>
          </cell>
          <cell r="E327" t="str">
            <v>JF-FRES PK</v>
          </cell>
          <cell r="F327">
            <v>0.5</v>
          </cell>
        </row>
        <row r="328">
          <cell r="B328" t="str">
            <v>J31090321</v>
          </cell>
          <cell r="C328" t="str">
            <v>Pork Leg Steaks Per Kg</v>
          </cell>
          <cell r="D328" t="str">
            <v>PORK LEG STEAKS PER KG</v>
          </cell>
          <cell r="E328" t="str">
            <v>JF-FRES PK</v>
          </cell>
          <cell r="F328">
            <v>1</v>
          </cell>
        </row>
        <row r="329">
          <cell r="B329" t="str">
            <v>J31090324</v>
          </cell>
          <cell r="C329" t="str">
            <v>Vacuum Packed Pork Belly Ribs 500g</v>
          </cell>
          <cell r="D329" t="str">
            <v>VACUUM PACKED PORK BELLY RIBS 500G</v>
          </cell>
          <cell r="E329" t="str">
            <v>JF-FRES PK</v>
          </cell>
          <cell r="F329">
            <v>0.5</v>
          </cell>
        </row>
        <row r="330">
          <cell r="B330" t="str">
            <v>J31090330</v>
          </cell>
          <cell r="C330" t="str">
            <v>Sliced Pork Belly B'ss/R'ss</v>
          </cell>
          <cell r="D330" t="str">
            <v>SLICED PORK BELLY B'SS/R'SS</v>
          </cell>
          <cell r="E330" t="str">
            <v>JF-FRES PK</v>
          </cell>
          <cell r="F330">
            <v>1</v>
          </cell>
        </row>
        <row r="331">
          <cell r="B331" t="str">
            <v>J31090331</v>
          </cell>
          <cell r="C331" t="str">
            <v>Minced Meat - pork , 500 gms</v>
          </cell>
          <cell r="D331" t="str">
            <v>MINCED MEAT - PORK , 500 GMS</v>
          </cell>
          <cell r="E331" t="str">
            <v>JF-FRES PK</v>
          </cell>
          <cell r="F331">
            <v>0.5</v>
          </cell>
        </row>
        <row r="332">
          <cell r="B332" t="str">
            <v>J31090332</v>
          </cell>
          <cell r="C332" t="str">
            <v>Pork Hand Boneless 500gm</v>
          </cell>
          <cell r="D332" t="str">
            <v>PORK HAND BONELESS 500GM</v>
          </cell>
          <cell r="E332" t="str">
            <v>JF-FRES PK</v>
          </cell>
          <cell r="F332">
            <v>0.5</v>
          </cell>
        </row>
        <row r="333">
          <cell r="B333" t="str">
            <v>J31090345</v>
          </cell>
          <cell r="C333" t="str">
            <v>Pork Topside(Schnitzels),500 gm</v>
          </cell>
          <cell r="D333" t="str">
            <v>PORK TOPSIDE(SCHNITZELS),500 GM</v>
          </cell>
          <cell r="E333" t="str">
            <v>JF-FRES PK</v>
          </cell>
          <cell r="F333">
            <v>0.5</v>
          </cell>
        </row>
        <row r="334">
          <cell r="B334" t="str">
            <v>J31090347</v>
          </cell>
          <cell r="C334" t="str">
            <v>Pork Rump Steak,500gm</v>
          </cell>
          <cell r="D334" t="str">
            <v>PORK RUMP STEAK,500GM</v>
          </cell>
          <cell r="E334" t="str">
            <v>JF-FRES PK</v>
          </cell>
          <cell r="F334">
            <v>0.5</v>
          </cell>
        </row>
        <row r="335">
          <cell r="B335" t="str">
            <v>J31090349</v>
          </cell>
          <cell r="C335" t="str">
            <v>Pork Silverside,500gm</v>
          </cell>
          <cell r="D335" t="str">
            <v>PORK SILVERSIDE,500GM</v>
          </cell>
          <cell r="E335" t="str">
            <v>JF-FRES PK</v>
          </cell>
          <cell r="F335">
            <v>0.5</v>
          </cell>
        </row>
        <row r="336">
          <cell r="B336" t="str">
            <v>J31090351</v>
          </cell>
          <cell r="C336" t="str">
            <v>Pork Thick Flank,500gm</v>
          </cell>
          <cell r="D336" t="str">
            <v>PORK THICK FLANK,500GM</v>
          </cell>
          <cell r="E336" t="str">
            <v>JF-FRES PK</v>
          </cell>
          <cell r="F336">
            <v>0.5</v>
          </cell>
        </row>
        <row r="337">
          <cell r="B337" t="str">
            <v>J31090355</v>
          </cell>
          <cell r="C337" t="str">
            <v>Butcher's Pack Pork Loin Chops, per Kg</v>
          </cell>
          <cell r="D337" t="str">
            <v>BUTCHER'S PACK PORK LOIN CHOPS, PER KG</v>
          </cell>
          <cell r="E337" t="str">
            <v>JF-FRES PK</v>
          </cell>
          <cell r="F337">
            <v>1</v>
          </cell>
        </row>
        <row r="338">
          <cell r="B338" t="str">
            <v>J31090359</v>
          </cell>
          <cell r="C338" t="str">
            <v>Pork Tongue, per Kg</v>
          </cell>
          <cell r="D338" t="str">
            <v>PORK TONGUE, PER KG</v>
          </cell>
          <cell r="E338" t="str">
            <v>JF-FRES PK</v>
          </cell>
          <cell r="F338">
            <v>1</v>
          </cell>
        </row>
        <row r="339">
          <cell r="B339" t="str">
            <v>J31090360</v>
          </cell>
          <cell r="C339" t="str">
            <v>Pig Bladder Per Piece</v>
          </cell>
          <cell r="D339" t="str">
            <v>PIG BLADDER PER PIECE</v>
          </cell>
          <cell r="E339" t="str">
            <v>JF-MISCPRK</v>
          </cell>
          <cell r="F339">
            <v>7.0000000000000007E-2</v>
          </cell>
        </row>
        <row r="340">
          <cell r="B340" t="str">
            <v>J31090361</v>
          </cell>
          <cell r="C340" t="str">
            <v>Darfresh Pork Loin Chops 500g</v>
          </cell>
          <cell r="D340" t="str">
            <v>DARFRESH PORK LOIN CHOPS 500G</v>
          </cell>
          <cell r="E340" t="str">
            <v>JF-FRES PK</v>
          </cell>
          <cell r="F340">
            <v>0.5</v>
          </cell>
        </row>
        <row r="341">
          <cell r="B341" t="str">
            <v>J31090362</v>
          </cell>
          <cell r="C341" t="str">
            <v>Darfresh Pork Fillet 500g</v>
          </cell>
          <cell r="D341" t="str">
            <v>DARFRESH PORK FILLET 500G</v>
          </cell>
          <cell r="E341" t="str">
            <v>JF-FRES PK</v>
          </cell>
          <cell r="F341">
            <v>0.5</v>
          </cell>
        </row>
        <row r="342">
          <cell r="B342" t="str">
            <v>J31090363</v>
          </cell>
          <cell r="C342" t="str">
            <v>Darfresh Pork Belly Ribs 500g</v>
          </cell>
          <cell r="D342" t="str">
            <v>DARFRESH PORK BELLY RIBS 500G</v>
          </cell>
          <cell r="E342" t="str">
            <v>JF-FRES PK</v>
          </cell>
          <cell r="F342">
            <v>0.5</v>
          </cell>
        </row>
        <row r="343">
          <cell r="B343" t="str">
            <v>J31100100</v>
          </cell>
          <cell r="C343" t="str">
            <v>Export Beef Fillet/ Kg</v>
          </cell>
          <cell r="D343" t="str">
            <v>EXPORT BEEF FILLET/ KG</v>
          </cell>
          <cell r="E343" t="str">
            <v>JF-FRES BE</v>
          </cell>
          <cell r="F343">
            <v>1</v>
          </cell>
        </row>
        <row r="344">
          <cell r="B344" t="str">
            <v>J31100102</v>
          </cell>
          <cell r="C344" t="str">
            <v>Beef Cubes, 500 gms</v>
          </cell>
          <cell r="D344" t="str">
            <v>BEEF CUBES, 500 GMS</v>
          </cell>
          <cell r="E344" t="str">
            <v>JF-FRES BE</v>
          </cell>
          <cell r="F344">
            <v>0.5</v>
          </cell>
        </row>
        <row r="345">
          <cell r="B345" t="str">
            <v>J31100103</v>
          </cell>
          <cell r="C345" t="str">
            <v>Beef Fillet/Kg</v>
          </cell>
          <cell r="D345" t="str">
            <v>BEEF FILLET/KG</v>
          </cell>
          <cell r="E345" t="str">
            <v>JF-FRES BE</v>
          </cell>
          <cell r="F345">
            <v>1</v>
          </cell>
        </row>
        <row r="346">
          <cell r="B346" t="str">
            <v>J31100106</v>
          </cell>
          <cell r="C346" t="str">
            <v>Beef Sirloin, Per Kg</v>
          </cell>
          <cell r="D346" t="str">
            <v>BEEF SIRLOIN, PER KG</v>
          </cell>
          <cell r="E346" t="str">
            <v>JF-FRES BE</v>
          </cell>
          <cell r="F346">
            <v>1</v>
          </cell>
        </row>
        <row r="347">
          <cell r="B347" t="str">
            <v>J31100107</v>
          </cell>
          <cell r="C347" t="str">
            <v>Beef Striploin, Per Kg</v>
          </cell>
          <cell r="D347" t="str">
            <v>BEEF STRIPLOIN, PER KG</v>
          </cell>
          <cell r="E347" t="str">
            <v>JF-FRES BE</v>
          </cell>
          <cell r="F347">
            <v>1</v>
          </cell>
        </row>
        <row r="348">
          <cell r="B348" t="str">
            <v>J31100110</v>
          </cell>
          <cell r="C348" t="str">
            <v>Brisket (Rolled Beef) Per Kg</v>
          </cell>
          <cell r="D348" t="str">
            <v>BRISKET (ROLLED BEEF) PER KG</v>
          </cell>
          <cell r="E348" t="str">
            <v>JF-FRES BE</v>
          </cell>
          <cell r="F348">
            <v>1</v>
          </cell>
        </row>
        <row r="349">
          <cell r="B349" t="str">
            <v>J31100115</v>
          </cell>
          <cell r="C349" t="str">
            <v>High Grade Pistola, Per Kg</v>
          </cell>
          <cell r="D349" t="str">
            <v>HIGH GRADE PISTOLA, PER KG</v>
          </cell>
          <cell r="E349" t="str">
            <v>JF-FRES BE</v>
          </cell>
          <cell r="F349">
            <v>1</v>
          </cell>
        </row>
        <row r="350">
          <cell r="B350" t="str">
            <v>J31100116</v>
          </cell>
          <cell r="C350" t="str">
            <v>Minced Beef (High Grade), Kg</v>
          </cell>
          <cell r="D350" t="str">
            <v>MINCED BEEF (HIGH GRADE), KG</v>
          </cell>
          <cell r="E350" t="str">
            <v>JF-FRES BE</v>
          </cell>
          <cell r="F350">
            <v>1</v>
          </cell>
        </row>
        <row r="351">
          <cell r="B351" t="str">
            <v>J31100118</v>
          </cell>
          <cell r="C351" t="str">
            <v>Osubuko (Shin on Bone)</v>
          </cell>
          <cell r="D351" t="str">
            <v>OSUBUKO (SHIN ON BONE)</v>
          </cell>
          <cell r="E351" t="str">
            <v>JF-FRES BE</v>
          </cell>
          <cell r="F351">
            <v>1</v>
          </cell>
        </row>
        <row r="352">
          <cell r="B352" t="str">
            <v>J31100119</v>
          </cell>
          <cell r="C352" t="str">
            <v>Ox-Kidney</v>
          </cell>
          <cell r="D352" t="str">
            <v>OX-KIDNEY</v>
          </cell>
          <cell r="E352" t="str">
            <v>JF-FRES BE</v>
          </cell>
          <cell r="F352">
            <v>1</v>
          </cell>
        </row>
        <row r="353">
          <cell r="B353" t="str">
            <v>J31100120</v>
          </cell>
          <cell r="C353" t="str">
            <v>Beef Liver</v>
          </cell>
          <cell r="D353" t="str">
            <v>BEEF LIVER</v>
          </cell>
          <cell r="E353" t="str">
            <v>JF-MISCBEF</v>
          </cell>
          <cell r="F353">
            <v>1</v>
          </cell>
        </row>
        <row r="354">
          <cell r="B354" t="str">
            <v>J31100121</v>
          </cell>
          <cell r="C354" t="str">
            <v>Ox-Tail per kg</v>
          </cell>
          <cell r="D354" t="str">
            <v>OX-TAIL PER KG</v>
          </cell>
          <cell r="E354" t="str">
            <v>JF-FRES BE</v>
          </cell>
          <cell r="F354">
            <v>1</v>
          </cell>
        </row>
        <row r="355">
          <cell r="B355" t="str">
            <v>J31100123</v>
          </cell>
          <cell r="C355" t="str">
            <v>Rib Eye Steak, Per Kg</v>
          </cell>
          <cell r="D355" t="str">
            <v>RIB EYE STEAK, PER KG</v>
          </cell>
          <cell r="E355" t="str">
            <v>JF-FRES BE</v>
          </cell>
          <cell r="F355">
            <v>1</v>
          </cell>
        </row>
        <row r="356">
          <cell r="B356" t="str">
            <v>J31100124</v>
          </cell>
          <cell r="C356" t="str">
            <v>Rump Steak, Per Kg</v>
          </cell>
          <cell r="D356" t="str">
            <v>RUMP STEAK, PER KG</v>
          </cell>
          <cell r="E356" t="str">
            <v>JF-FRES BE</v>
          </cell>
          <cell r="F356">
            <v>1</v>
          </cell>
        </row>
        <row r="357">
          <cell r="B357" t="str">
            <v>J31100125</v>
          </cell>
          <cell r="C357" t="str">
            <v>Silverside, Per Kg</v>
          </cell>
          <cell r="D357" t="str">
            <v>SILVERSIDE, PER KG</v>
          </cell>
          <cell r="E357" t="str">
            <v>JF-FRES BE</v>
          </cell>
          <cell r="F357">
            <v>1</v>
          </cell>
        </row>
        <row r="358">
          <cell r="B358" t="str">
            <v>J31100126</v>
          </cell>
          <cell r="C358" t="str">
            <v>Soup Bones (Beef)</v>
          </cell>
          <cell r="D358" t="str">
            <v>SOUP BONES (BEEF)</v>
          </cell>
          <cell r="E358" t="str">
            <v>JF-MISCBEF</v>
          </cell>
          <cell r="F358">
            <v>1</v>
          </cell>
        </row>
        <row r="359">
          <cell r="B359" t="str">
            <v>J31100128</v>
          </cell>
          <cell r="C359" t="str">
            <v>Steak Strips (Beef)</v>
          </cell>
          <cell r="D359" t="str">
            <v>STEAK STRIPS (BEEF)</v>
          </cell>
          <cell r="E359" t="str">
            <v>JF-FRES BE</v>
          </cell>
          <cell r="F359">
            <v>1</v>
          </cell>
        </row>
        <row r="360">
          <cell r="B360" t="str">
            <v>J31100130</v>
          </cell>
          <cell r="C360" t="str">
            <v>Beef Topside, Per Kg</v>
          </cell>
          <cell r="D360" t="str">
            <v>BEEF TOPSIDE, PER KG</v>
          </cell>
          <cell r="E360" t="str">
            <v>JF-FRES BE</v>
          </cell>
          <cell r="F360">
            <v>1</v>
          </cell>
        </row>
        <row r="361">
          <cell r="B361" t="str">
            <v>J31100131</v>
          </cell>
          <cell r="C361" t="str">
            <v>Minced Beef 500g (High Grade)</v>
          </cell>
          <cell r="D361" t="str">
            <v>MINCED BEEF 500G (HIGH GRADE)</v>
          </cell>
          <cell r="E361" t="str">
            <v>JF-FRES BE</v>
          </cell>
          <cell r="F361">
            <v>0.5</v>
          </cell>
        </row>
        <row r="362">
          <cell r="B362" t="str">
            <v>J31100146</v>
          </cell>
          <cell r="C362" t="str">
            <v>Fresh Beef Burgers, 1kg</v>
          </cell>
          <cell r="D362" t="str">
            <v>FRESH BEEF BURGERS, 1KG</v>
          </cell>
          <cell r="E362" t="str">
            <v>JF-FRSH BG</v>
          </cell>
          <cell r="F362">
            <v>1</v>
          </cell>
        </row>
        <row r="363">
          <cell r="B363" t="str">
            <v>J31100148</v>
          </cell>
          <cell r="C363" t="str">
            <v>Gristles</v>
          </cell>
          <cell r="D363" t="str">
            <v>GRISTLES</v>
          </cell>
          <cell r="E363" t="str">
            <v>JF-MISCBEF</v>
          </cell>
          <cell r="F363">
            <v>1</v>
          </cell>
        </row>
        <row r="364">
          <cell r="B364" t="str">
            <v>J31100156</v>
          </cell>
          <cell r="C364" t="str">
            <v>Short Cut Striploin /kg</v>
          </cell>
          <cell r="D364" t="str">
            <v>SHORT CUT STRIPLOIN /KG</v>
          </cell>
          <cell r="E364" t="str">
            <v>JF-FRES BE</v>
          </cell>
          <cell r="F364">
            <v>1</v>
          </cell>
        </row>
        <row r="365">
          <cell r="B365" t="str">
            <v>J31100159</v>
          </cell>
          <cell r="C365" t="str">
            <v>Frozen Rump Steak 300gm</v>
          </cell>
          <cell r="D365" t="str">
            <v>FROZEN RUMP STEAK 300GM</v>
          </cell>
          <cell r="E365" t="str">
            <v>JF-FRES BE</v>
          </cell>
          <cell r="F365">
            <v>0.3</v>
          </cell>
        </row>
        <row r="366">
          <cell r="B366" t="str">
            <v>J31100168</v>
          </cell>
          <cell r="C366" t="str">
            <v>Portioned T-bone Steak</v>
          </cell>
          <cell r="D366" t="str">
            <v>PORTIONED T-BONE STEAK</v>
          </cell>
          <cell r="E366" t="str">
            <v>JF-FRES BE</v>
          </cell>
          <cell r="F366">
            <v>1</v>
          </cell>
        </row>
        <row r="367">
          <cell r="B367" t="str">
            <v>J31100169</v>
          </cell>
          <cell r="C367" t="str">
            <v>Portioned Rump Steak /Kg</v>
          </cell>
          <cell r="D367" t="str">
            <v>PORTIONED RUMP STEAK /KG</v>
          </cell>
          <cell r="E367" t="str">
            <v>JF-FRES BE</v>
          </cell>
          <cell r="F367">
            <v>1</v>
          </cell>
        </row>
        <row r="368">
          <cell r="B368" t="str">
            <v>J31100171</v>
          </cell>
          <cell r="C368" t="str">
            <v>Portioned T-bone Steak,500gm</v>
          </cell>
          <cell r="D368" t="str">
            <v>PORTIONED T-BONE STEAK,500GM</v>
          </cell>
          <cell r="E368" t="str">
            <v>JF-FRES BE</v>
          </cell>
          <cell r="F368">
            <v>0.5</v>
          </cell>
        </row>
        <row r="369">
          <cell r="B369" t="str">
            <v>J31100177</v>
          </cell>
          <cell r="C369" t="str">
            <v>Shin Meat (Off the Bone)</v>
          </cell>
          <cell r="D369" t="str">
            <v>SHIN MEAT (OFF THE BONE)</v>
          </cell>
          <cell r="E369" t="str">
            <v>JF-FRES BE</v>
          </cell>
          <cell r="F369">
            <v>1</v>
          </cell>
        </row>
        <row r="370">
          <cell r="B370" t="str">
            <v>J31100186</v>
          </cell>
          <cell r="C370" t="str">
            <v>Beef Thick Flank</v>
          </cell>
          <cell r="D370" t="str">
            <v>BEEF THICK FLANK</v>
          </cell>
          <cell r="E370" t="str">
            <v>JF-FRES BE</v>
          </cell>
          <cell r="F370">
            <v>1</v>
          </cell>
        </row>
        <row r="371">
          <cell r="B371" t="str">
            <v>J31100187</v>
          </cell>
          <cell r="C371" t="str">
            <v>Whole Beef Rib with Meat</v>
          </cell>
          <cell r="D371" t="str">
            <v>WHOLE BEEF RIB WITH MEAT</v>
          </cell>
          <cell r="E371" t="str">
            <v>JF-FRES BE</v>
          </cell>
          <cell r="F371">
            <v>1</v>
          </cell>
        </row>
        <row r="372">
          <cell r="B372" t="str">
            <v>J31100188</v>
          </cell>
          <cell r="C372" t="str">
            <v>Frozen Beef Mince 500gm</v>
          </cell>
          <cell r="D372" t="str">
            <v>FROZEN BEEF MINCE 500GM</v>
          </cell>
          <cell r="E372" t="str">
            <v>JF-FRES BE</v>
          </cell>
          <cell r="F372">
            <v>0.5</v>
          </cell>
        </row>
        <row r="373">
          <cell r="B373" t="str">
            <v>J31100193</v>
          </cell>
          <cell r="C373" t="str">
            <v>Portioned Beef Striploin /kg</v>
          </cell>
          <cell r="D373" t="str">
            <v>PORTIONED BEEF STRIPLOIN /KG</v>
          </cell>
          <cell r="E373" t="str">
            <v>JF-FRES BE</v>
          </cell>
          <cell r="F373">
            <v>1</v>
          </cell>
        </row>
        <row r="374">
          <cell r="B374" t="str">
            <v>J31100194</v>
          </cell>
          <cell r="C374" t="str">
            <v>Ox Tongue per kg</v>
          </cell>
          <cell r="D374" t="str">
            <v>OX TONGUE PER KG</v>
          </cell>
          <cell r="E374" t="str">
            <v>JF-FRES BE</v>
          </cell>
          <cell r="F374">
            <v>1</v>
          </cell>
        </row>
        <row r="375">
          <cell r="B375" t="str">
            <v>J31100196</v>
          </cell>
          <cell r="C375" t="str">
            <v>Frozen Beef Cubes 500gms</v>
          </cell>
          <cell r="D375" t="str">
            <v>FROZEN BEEF CUBES 500GMS</v>
          </cell>
          <cell r="E375" t="str">
            <v>JF-FRES BE</v>
          </cell>
          <cell r="F375">
            <v>0.5</v>
          </cell>
        </row>
        <row r="376">
          <cell r="B376" t="str">
            <v>J31100207</v>
          </cell>
          <cell r="C376" t="str">
            <v>Barbecue Beef Ribs per kg</v>
          </cell>
          <cell r="D376" t="str">
            <v>BARBECUE BEEF RIBS PER KG</v>
          </cell>
          <cell r="E376" t="str">
            <v>JF-FRES BE</v>
          </cell>
          <cell r="F376">
            <v>1</v>
          </cell>
        </row>
        <row r="377">
          <cell r="B377" t="str">
            <v>J31100211</v>
          </cell>
          <cell r="C377" t="str">
            <v>Whole Rib Eye B'less</v>
          </cell>
          <cell r="D377" t="str">
            <v>WHOLE RIB EYE B'LESS</v>
          </cell>
          <cell r="E377" t="str">
            <v>JF-FRES BE</v>
          </cell>
          <cell r="F377">
            <v>1</v>
          </cell>
        </row>
        <row r="378">
          <cell r="B378" t="str">
            <v>J31100212</v>
          </cell>
          <cell r="C378" t="str">
            <v>Whole Rib Eye B'in</v>
          </cell>
          <cell r="D378" t="str">
            <v>WHOLE RIB EYE B'IN</v>
          </cell>
          <cell r="E378" t="str">
            <v>JF-FRES BE</v>
          </cell>
          <cell r="F378">
            <v>1</v>
          </cell>
        </row>
        <row r="379">
          <cell r="B379" t="str">
            <v>J31100213</v>
          </cell>
          <cell r="C379" t="str">
            <v>Fresh Beef Burger 400gms</v>
          </cell>
          <cell r="D379" t="str">
            <v>FRESH BEEF BURGER 400GMS</v>
          </cell>
          <cell r="E379" t="str">
            <v>JF-FRSH BG</v>
          </cell>
          <cell r="F379">
            <v>0.4</v>
          </cell>
        </row>
        <row r="380">
          <cell r="B380" t="str">
            <v>J31100220</v>
          </cell>
          <cell r="C380" t="str">
            <v>Beef Hump per kg</v>
          </cell>
          <cell r="D380" t="str">
            <v>BEEF HUMP PER KG</v>
          </cell>
          <cell r="E380" t="str">
            <v>JF-FRES BE</v>
          </cell>
          <cell r="F380">
            <v>1</v>
          </cell>
        </row>
        <row r="381">
          <cell r="B381" t="str">
            <v>J31100223</v>
          </cell>
          <cell r="C381" t="str">
            <v>Top Rump</v>
          </cell>
          <cell r="D381" t="str">
            <v>TOP RUMP</v>
          </cell>
          <cell r="E381" t="str">
            <v>JF-FRES BE</v>
          </cell>
          <cell r="F381">
            <v>1</v>
          </cell>
        </row>
        <row r="382">
          <cell r="B382" t="str">
            <v>J31100224</v>
          </cell>
          <cell r="C382" t="str">
            <v>Rib Eye Stk Bone-In Portioned</v>
          </cell>
          <cell r="D382" t="str">
            <v>RIB EYE STK BONE-IN PORTIONED</v>
          </cell>
          <cell r="E382" t="str">
            <v>JF-FRES BE</v>
          </cell>
          <cell r="F382">
            <v>1</v>
          </cell>
        </row>
        <row r="383">
          <cell r="B383" t="str">
            <v>J31100225</v>
          </cell>
          <cell r="C383" t="str">
            <v>Beef Carcass Whole</v>
          </cell>
          <cell r="D383" t="str">
            <v>BEEF CARCASS WHOLE</v>
          </cell>
          <cell r="E383" t="str">
            <v>JF-FRES BE</v>
          </cell>
          <cell r="F383">
            <v>1</v>
          </cell>
        </row>
        <row r="384">
          <cell r="B384" t="str">
            <v>J31100234</v>
          </cell>
          <cell r="C384" t="str">
            <v>Matured Beef Striploin/Kg</v>
          </cell>
          <cell r="D384" t="str">
            <v>MATURED BEEF STRIPLOIN/KG</v>
          </cell>
          <cell r="E384" t="str">
            <v>JF-FRES BE</v>
          </cell>
          <cell r="F384">
            <v>1</v>
          </cell>
        </row>
        <row r="385">
          <cell r="B385" t="str">
            <v>J31100236</v>
          </cell>
          <cell r="C385" t="str">
            <v>Boneless Beef Chuck per kg</v>
          </cell>
          <cell r="D385" t="str">
            <v>BONELESS BEEF CHUCK PER KG</v>
          </cell>
          <cell r="E385" t="str">
            <v>JF-FRES BE</v>
          </cell>
          <cell r="F385">
            <v>1</v>
          </cell>
        </row>
        <row r="386">
          <cell r="B386" t="str">
            <v>J31100248</v>
          </cell>
          <cell r="C386" t="str">
            <v>Bulk Brisket per kg</v>
          </cell>
          <cell r="D386" t="str">
            <v>BULK BRISKET PER KG</v>
          </cell>
          <cell r="E386" t="str">
            <v>JF-FRES BE</v>
          </cell>
          <cell r="F386">
            <v>1</v>
          </cell>
        </row>
        <row r="387">
          <cell r="B387" t="str">
            <v>J31100252</v>
          </cell>
          <cell r="C387" t="str">
            <v>Stewing Beef Strips/Kg</v>
          </cell>
          <cell r="D387" t="str">
            <v>STEWING BEEF STRIPS/KG</v>
          </cell>
          <cell r="E387" t="str">
            <v>JF-FRES BE</v>
          </cell>
          <cell r="F387">
            <v>1</v>
          </cell>
        </row>
        <row r="388">
          <cell r="B388" t="str">
            <v>J31100253</v>
          </cell>
          <cell r="C388" t="str">
            <v>Fillet Head (Beef)/ Kg</v>
          </cell>
          <cell r="D388" t="str">
            <v>FILLET HEAD (BEEF)/ KG</v>
          </cell>
          <cell r="E388" t="str">
            <v>JF-FRES BE</v>
          </cell>
          <cell r="F388">
            <v>1</v>
          </cell>
        </row>
        <row r="389">
          <cell r="B389" t="str">
            <v>J31100255</v>
          </cell>
          <cell r="C389" t="str">
            <v>Beef Striploin, Per Kg - SER</v>
          </cell>
          <cell r="D389" t="str">
            <v>BEEF STRIPLOIN, PER KG - SER</v>
          </cell>
          <cell r="E389" t="str">
            <v>JF-FRES BE</v>
          </cell>
          <cell r="F389">
            <v>1</v>
          </cell>
        </row>
        <row r="390">
          <cell r="B390" t="str">
            <v>J31100256</v>
          </cell>
          <cell r="C390" t="str">
            <v>Portioned Sirloin B/In, per kg</v>
          </cell>
          <cell r="D390" t="str">
            <v>PORTIONED SIRLOIN B/IN, PER KG</v>
          </cell>
          <cell r="E390" t="str">
            <v>JF-FRES BE</v>
          </cell>
          <cell r="F390">
            <v>1</v>
          </cell>
        </row>
        <row r="391">
          <cell r="B391" t="str">
            <v>J31100268</v>
          </cell>
          <cell r="C391" t="str">
            <v>Meaty Soup Bones,2kgs</v>
          </cell>
          <cell r="D391" t="str">
            <v>MEATY SOUP BONES,2KGS</v>
          </cell>
          <cell r="E391" t="str">
            <v>JF-MISCBEF</v>
          </cell>
          <cell r="F391">
            <v>2</v>
          </cell>
        </row>
        <row r="392">
          <cell r="B392" t="str">
            <v>J31100272</v>
          </cell>
          <cell r="C392" t="str">
            <v>Meaty Soup Bones,5kgs</v>
          </cell>
          <cell r="D392" t="str">
            <v>MEATY SOUP BONES,5KGS</v>
          </cell>
          <cell r="E392" t="str">
            <v>JF-MISCBEF</v>
          </cell>
          <cell r="F392">
            <v>5</v>
          </cell>
        </row>
        <row r="393">
          <cell r="B393" t="str">
            <v>J31100274</v>
          </cell>
          <cell r="C393" t="str">
            <v>Beef Chuck Bone-in/kg</v>
          </cell>
          <cell r="D393" t="str">
            <v>BEEF CHUCK BONE-IN/KG</v>
          </cell>
          <cell r="E393" t="str">
            <v>JF-FRES BE</v>
          </cell>
          <cell r="F393">
            <v>1</v>
          </cell>
        </row>
        <row r="394">
          <cell r="B394" t="str">
            <v>J31100276</v>
          </cell>
          <cell r="C394" t="str">
            <v>Beef Skirt Steak/kg</v>
          </cell>
          <cell r="D394" t="str">
            <v>BEEF SKIRT STEAK/KG</v>
          </cell>
          <cell r="E394" t="str">
            <v>JF-FRES BE</v>
          </cell>
          <cell r="F394">
            <v>1</v>
          </cell>
        </row>
        <row r="395">
          <cell r="B395" t="str">
            <v>J31100283</v>
          </cell>
          <cell r="C395" t="str">
            <v>Darfresh Beef Rumpteak 500g</v>
          </cell>
          <cell r="D395" t="str">
            <v>VACUUM PACKED BEEF RUMPTEAK 500G</v>
          </cell>
          <cell r="E395" t="str">
            <v>JF-FRES BE</v>
          </cell>
          <cell r="F395">
            <v>0.5</v>
          </cell>
        </row>
        <row r="396">
          <cell r="B396" t="str">
            <v>J31100287</v>
          </cell>
          <cell r="C396" t="str">
            <v>Vacuum Packed Beef Fillet 500g</v>
          </cell>
          <cell r="D396" t="str">
            <v>VACUUM PACKED  BEEF FILLET 500G</v>
          </cell>
          <cell r="E396" t="str">
            <v>JF-FRES BE</v>
          </cell>
          <cell r="F396">
            <v>0.5</v>
          </cell>
        </row>
        <row r="397">
          <cell r="B397" t="str">
            <v>J31100301</v>
          </cell>
          <cell r="C397" t="str">
            <v>Fresh Beef Picanha</v>
          </cell>
          <cell r="D397" t="str">
            <v>FRESH BEEF PICANHA</v>
          </cell>
          <cell r="E397" t="str">
            <v>JF-FRES BE</v>
          </cell>
          <cell r="F397">
            <v>1</v>
          </cell>
        </row>
        <row r="398">
          <cell r="B398" t="str">
            <v>J31100305</v>
          </cell>
          <cell r="C398" t="str">
            <v>Succulent Beef Steaks, 12x150g</v>
          </cell>
          <cell r="D398" t="str">
            <v>SUCCULENT BEEF STEAKS, 12X150G</v>
          </cell>
          <cell r="E398" t="str">
            <v>JF-FRES BE</v>
          </cell>
          <cell r="F398">
            <v>1.8</v>
          </cell>
        </row>
        <row r="399">
          <cell r="B399" t="str">
            <v>J31100311</v>
          </cell>
          <cell r="C399" t="str">
            <v>Matured Rump Steak / Kg</v>
          </cell>
          <cell r="D399" t="str">
            <v>MATURED RUMP STEAK / KG</v>
          </cell>
          <cell r="E399" t="str">
            <v>JF-FRES BE</v>
          </cell>
          <cell r="F399">
            <v>1</v>
          </cell>
        </row>
        <row r="400">
          <cell r="B400" t="str">
            <v>J31100315</v>
          </cell>
          <cell r="C400" t="str">
            <v>Beef Cheek Meat/kg</v>
          </cell>
          <cell r="D400" t="str">
            <v>BEEF CHEEK MEAT/KG</v>
          </cell>
          <cell r="E400" t="str">
            <v>JF-FRES BE</v>
          </cell>
          <cell r="F400">
            <v>1</v>
          </cell>
        </row>
        <row r="401">
          <cell r="B401" t="str">
            <v>J31100318</v>
          </cell>
          <cell r="C401" t="str">
            <v>Feather Steaks per kg</v>
          </cell>
          <cell r="D401" t="str">
            <v>FEATHER STEAKS PER KG</v>
          </cell>
          <cell r="E401" t="str">
            <v>JF-FRES BE</v>
          </cell>
          <cell r="F401">
            <v>1</v>
          </cell>
        </row>
        <row r="402">
          <cell r="B402" t="str">
            <v>J31100325</v>
          </cell>
          <cell r="C402" t="str">
            <v>Prime Cubed Beef on the Bone /kg</v>
          </cell>
          <cell r="D402" t="str">
            <v>PRIME CUBED BEEF ON THE BONE /KG</v>
          </cell>
          <cell r="E402" t="str">
            <v>JF-FRES BE</v>
          </cell>
          <cell r="F402">
            <v>1</v>
          </cell>
        </row>
        <row r="403">
          <cell r="B403" t="str">
            <v>J31100326</v>
          </cell>
          <cell r="C403" t="str">
            <v>Succulent Beef Cubes Per Kg</v>
          </cell>
          <cell r="D403" t="str">
            <v>SUCCULENT BEEF CUBES PER KG</v>
          </cell>
          <cell r="E403" t="str">
            <v>JF-FRES BE</v>
          </cell>
          <cell r="F403">
            <v>1</v>
          </cell>
        </row>
        <row r="404">
          <cell r="B404" t="str">
            <v>J31100327</v>
          </cell>
          <cell r="C404" t="str">
            <v>Beef Brisket Bone-in/kg</v>
          </cell>
          <cell r="D404" t="str">
            <v>BEEF BRISKET BONE-IN/KG</v>
          </cell>
          <cell r="E404" t="str">
            <v>JF-FRES BE</v>
          </cell>
          <cell r="F404">
            <v>1</v>
          </cell>
        </row>
        <row r="405">
          <cell r="B405" t="str">
            <v>J31100334</v>
          </cell>
          <cell r="C405" t="str">
            <v>Whole Sirloin on Rump Aged</v>
          </cell>
          <cell r="E405" t="str">
            <v>JF-FRES BE</v>
          </cell>
          <cell r="F405">
            <v>1</v>
          </cell>
        </row>
        <row r="406">
          <cell r="B406" t="str">
            <v>J31100348</v>
          </cell>
          <cell r="C406" t="str">
            <v>Ox Heart/kg</v>
          </cell>
          <cell r="D406" t="str">
            <v>OX HEART/KG</v>
          </cell>
          <cell r="E406" t="str">
            <v>JF-FRES BE</v>
          </cell>
          <cell r="F406">
            <v>1</v>
          </cell>
        </row>
        <row r="407">
          <cell r="B407" t="str">
            <v>J31100353</v>
          </cell>
          <cell r="C407" t="str">
            <v>Classic Beef Strips/kg</v>
          </cell>
          <cell r="D407" t="str">
            <v>CLASSIC BEEF STRIPS/KG</v>
          </cell>
          <cell r="E407" t="str">
            <v>JF-FRES BE</v>
          </cell>
          <cell r="F407">
            <v>1</v>
          </cell>
        </row>
        <row r="408">
          <cell r="B408" t="str">
            <v>J31100354</v>
          </cell>
          <cell r="C408" t="str">
            <v>Meat on Bone - Beef /kg</v>
          </cell>
          <cell r="D408" t="str">
            <v>MEAT ON BONE - BEEF /KG</v>
          </cell>
          <cell r="E408" t="str">
            <v>JF-FRES BE</v>
          </cell>
          <cell r="F408">
            <v>1</v>
          </cell>
        </row>
        <row r="409">
          <cell r="B409" t="str">
            <v>J31100355</v>
          </cell>
          <cell r="C409" t="str">
            <v>Cubed Meat on Bone - Beef /Kg</v>
          </cell>
          <cell r="D409" t="str">
            <v>CUBED MEAT ON BONE - BEEF /KG</v>
          </cell>
          <cell r="E409" t="str">
            <v>JF-FRES BE</v>
          </cell>
          <cell r="F409">
            <v>1</v>
          </cell>
        </row>
        <row r="410">
          <cell r="B410" t="str">
            <v>J31100364</v>
          </cell>
          <cell r="C410" t="str">
            <v>Feedlot Portioned Striploin/kg</v>
          </cell>
          <cell r="D410" t="str">
            <v>FEEDLOT PORTIONED STRIPLOIN/KG</v>
          </cell>
          <cell r="E410" t="str">
            <v>JF-FRES BE</v>
          </cell>
          <cell r="F410">
            <v>1</v>
          </cell>
        </row>
        <row r="411">
          <cell r="B411" t="str">
            <v>J31100365</v>
          </cell>
          <cell r="C411" t="str">
            <v>Feedlot Portioned RumpSteak/kg</v>
          </cell>
          <cell r="D411" t="str">
            <v>FEEDLOT PORTIONED RUMPSTEAK/KG</v>
          </cell>
          <cell r="E411" t="str">
            <v>JF-FRES BE</v>
          </cell>
          <cell r="F411">
            <v>1</v>
          </cell>
        </row>
        <row r="412">
          <cell r="B412" t="str">
            <v>J31100367</v>
          </cell>
          <cell r="C412" t="str">
            <v>Feedlot Beef Striploin/kg</v>
          </cell>
          <cell r="D412" t="str">
            <v>FEEDLOT BEEF STRIPLOIN/KG</v>
          </cell>
          <cell r="E412" t="str">
            <v>JF-FRES BE</v>
          </cell>
          <cell r="F412">
            <v>1</v>
          </cell>
        </row>
        <row r="413">
          <cell r="B413" t="str">
            <v>J31100368</v>
          </cell>
          <cell r="C413" t="str">
            <v>Feedlot Beef RumpSteak/kg</v>
          </cell>
          <cell r="D413" t="str">
            <v>MARINATED FEEDLOT BEEF STRIPLOIN/KG</v>
          </cell>
          <cell r="E413" t="str">
            <v>JF-FRES BE</v>
          </cell>
          <cell r="F413">
            <v>1</v>
          </cell>
        </row>
        <row r="414">
          <cell r="B414" t="str">
            <v>J31100369</v>
          </cell>
          <cell r="C414" t="str">
            <v>Beef Middle Cut-Bone In/kg</v>
          </cell>
          <cell r="E414" t="str">
            <v>JF-FRES BE</v>
          </cell>
          <cell r="F414">
            <v>1</v>
          </cell>
        </row>
        <row r="415">
          <cell r="B415" t="str">
            <v>J31100390</v>
          </cell>
          <cell r="C415" t="str">
            <v>Savoury Meat Balls, 300 gms</v>
          </cell>
          <cell r="D415" t="str">
            <v>SAVOURY MEAT BALLS, 300 GMS</v>
          </cell>
          <cell r="E415" t="str">
            <v>JF-FRSH BG</v>
          </cell>
          <cell r="F415">
            <v>0.3</v>
          </cell>
        </row>
        <row r="416">
          <cell r="B416" t="str">
            <v>J31100391</v>
          </cell>
          <cell r="C416" t="str">
            <v>Meat Balls, 1 Kg</v>
          </cell>
          <cell r="D416" t="str">
            <v>MEAT BALLS, 1 KG</v>
          </cell>
          <cell r="E416" t="str">
            <v>JF-FRSH BG</v>
          </cell>
          <cell r="F416">
            <v>1</v>
          </cell>
        </row>
        <row r="417">
          <cell r="B417" t="str">
            <v>J31100401</v>
          </cell>
          <cell r="C417" t="str">
            <v>Java Fresh Beef Burger 6x160gm</v>
          </cell>
          <cell r="D417" t="str">
            <v>JAVA FRESH BEEF BURGER 6X160GM</v>
          </cell>
          <cell r="E417" t="str">
            <v>JF-FRSH BG</v>
          </cell>
          <cell r="F417">
            <v>0.96</v>
          </cell>
        </row>
        <row r="418">
          <cell r="B418" t="str">
            <v>J31100402</v>
          </cell>
          <cell r="C418" t="str">
            <v>Java Burger 340gms</v>
          </cell>
          <cell r="D418" t="str">
            <v>JAVA BURGER 340GMS</v>
          </cell>
          <cell r="E418" t="str">
            <v>JF-FRSH BG</v>
          </cell>
          <cell r="F418">
            <v>0.34</v>
          </cell>
        </row>
        <row r="419">
          <cell r="B419" t="str">
            <v>J31100404</v>
          </cell>
          <cell r="C419" t="str">
            <v>Java Beef Kiddy Burger 10 X 100gms</v>
          </cell>
          <cell r="D419" t="str">
            <v>JAVA BEEF KIDDY BURGER 10 X 100GMS</v>
          </cell>
          <cell r="E419" t="str">
            <v>JF-FRSH BG</v>
          </cell>
          <cell r="F419">
            <v>1</v>
          </cell>
        </row>
        <row r="420">
          <cell r="B420" t="str">
            <v>J31100511</v>
          </cell>
          <cell r="C420" t="str">
            <v>Fresh Beef Burgers, 1kg - Xpt</v>
          </cell>
          <cell r="D420" t="str">
            <v>FRESH BEEF BURGERS, 1KG - XPT</v>
          </cell>
          <cell r="E420" t="str">
            <v>JF-FRSH BG</v>
          </cell>
          <cell r="F420">
            <v>1</v>
          </cell>
        </row>
        <row r="421">
          <cell r="B421" t="str">
            <v>J31120111</v>
          </cell>
          <cell r="C421" t="str">
            <v>Chicken Burger 1 kg</v>
          </cell>
          <cell r="D421" t="str">
            <v>CHICKEN BURGER 1 KG</v>
          </cell>
          <cell r="E421" t="str">
            <v>JF-FRSH BG</v>
          </cell>
          <cell r="F421">
            <v>1</v>
          </cell>
        </row>
        <row r="422">
          <cell r="B422" t="str">
            <v>J31120115</v>
          </cell>
          <cell r="C422" t="str">
            <v>Chicken Burger 400gms</v>
          </cell>
          <cell r="D422" t="str">
            <v>CHICKEN BURGER 400GMS</v>
          </cell>
          <cell r="E422" t="str">
            <v>JF-FRSH BG</v>
          </cell>
          <cell r="F422">
            <v>0.4</v>
          </cell>
        </row>
        <row r="423">
          <cell r="B423" t="str">
            <v>J31120150</v>
          </cell>
          <cell r="C423" t="str">
            <v>Vegetable Burger - 400 gms</v>
          </cell>
          <cell r="D423" t="str">
            <v>VEGETABLE BURGER - 400 GMS</v>
          </cell>
          <cell r="E423" t="str">
            <v>JF-FRSH BG</v>
          </cell>
          <cell r="F423">
            <v>0.4</v>
          </cell>
        </row>
        <row r="424">
          <cell r="B424" t="str">
            <v>J31120151</v>
          </cell>
          <cell r="C424" t="str">
            <v>Vegetable Burger - 1 Kg</v>
          </cell>
          <cell r="D424" t="str">
            <v>VEGETABLE BURGER - 1 KG</v>
          </cell>
          <cell r="E424" t="str">
            <v>JF-FRSH BG</v>
          </cell>
          <cell r="F424">
            <v>1</v>
          </cell>
        </row>
        <row r="425">
          <cell r="B425" t="str">
            <v>J31120160</v>
          </cell>
          <cell r="C425" t="str">
            <v>Minced Beef Square Café/kg</v>
          </cell>
          <cell r="D425" t="str">
            <v>MINCED BEEF SQUARE CAFÉ/KG</v>
          </cell>
          <cell r="E425" t="str">
            <v>JF-FRES BE</v>
          </cell>
          <cell r="F425">
            <v>1</v>
          </cell>
        </row>
        <row r="426">
          <cell r="B426" t="str">
            <v>J31121001</v>
          </cell>
          <cell r="C426" t="str">
            <v>Whole Lamb 14-18kg</v>
          </cell>
          <cell r="D426" t="str">
            <v>WHOLE LAMB 14-18KG</v>
          </cell>
          <cell r="E426" t="str">
            <v>JF-LAMB</v>
          </cell>
          <cell r="F426">
            <v>1</v>
          </cell>
        </row>
        <row r="427">
          <cell r="B427" t="str">
            <v>J31121002</v>
          </cell>
          <cell r="C427" t="str">
            <v>Lamb Leg /kg</v>
          </cell>
          <cell r="D427" t="str">
            <v>LAMB LEG /KG</v>
          </cell>
          <cell r="E427" t="str">
            <v>JF-LAMB</v>
          </cell>
          <cell r="F427">
            <v>1</v>
          </cell>
        </row>
        <row r="428">
          <cell r="B428" t="str">
            <v>J31121003</v>
          </cell>
          <cell r="C428" t="str">
            <v>Lamb Leg B'less 2.2kg</v>
          </cell>
          <cell r="D428" t="str">
            <v>LAMB LEG B'LESS 2.2KG</v>
          </cell>
          <cell r="E428" t="str">
            <v>JF-LAMB</v>
          </cell>
          <cell r="F428">
            <v>2.2000000000000002</v>
          </cell>
        </row>
        <row r="429">
          <cell r="B429" t="str">
            <v>J31121005</v>
          </cell>
          <cell r="C429" t="str">
            <v>Lamb Shoulder Bone-In /kg</v>
          </cell>
          <cell r="D429" t="str">
            <v>LAMB SHOULDER BONE-IN /KG</v>
          </cell>
          <cell r="E429" t="str">
            <v>JF-LAMB</v>
          </cell>
          <cell r="F429">
            <v>1</v>
          </cell>
        </row>
        <row r="430">
          <cell r="B430" t="str">
            <v>J31121007</v>
          </cell>
          <cell r="C430" t="str">
            <v>Cubed B'less Lamb (Diced) /kg</v>
          </cell>
          <cell r="D430" t="str">
            <v>CUBED B'LESS LAMB (DICED) /KG</v>
          </cell>
          <cell r="E430" t="str">
            <v>JF-LAMB</v>
          </cell>
          <cell r="F430">
            <v>1</v>
          </cell>
        </row>
        <row r="431">
          <cell r="B431" t="str">
            <v>J31121008</v>
          </cell>
          <cell r="C431" t="str">
            <v>Lamb Loin, Bone In /kg</v>
          </cell>
          <cell r="D431" t="str">
            <v>LAMB LOIN, BONE IN /KG</v>
          </cell>
          <cell r="E431" t="str">
            <v>JF-LAMB</v>
          </cell>
          <cell r="F431">
            <v>1</v>
          </cell>
        </row>
        <row r="432">
          <cell r="B432" t="str">
            <v>J31121009</v>
          </cell>
          <cell r="C432" t="str">
            <v>Lamb Shoulder Shanks /kg</v>
          </cell>
          <cell r="D432" t="str">
            <v>LAMB SHOULDER SHANKS /KG</v>
          </cell>
          <cell r="E432" t="str">
            <v>JF-LAMB</v>
          </cell>
          <cell r="F432">
            <v>1</v>
          </cell>
        </row>
        <row r="433">
          <cell r="B433" t="str">
            <v>J31121011</v>
          </cell>
          <cell r="C433" t="str">
            <v>Lamb Ribs /kg</v>
          </cell>
          <cell r="D433" t="str">
            <v>LAMB RIBS /KG</v>
          </cell>
          <cell r="E433" t="str">
            <v>JF-LAMB</v>
          </cell>
          <cell r="F433">
            <v>1</v>
          </cell>
        </row>
        <row r="434">
          <cell r="B434" t="str">
            <v>J31121012</v>
          </cell>
          <cell r="C434" t="str">
            <v>Lamb Loin Chops /kg</v>
          </cell>
          <cell r="D434" t="str">
            <v>LAMB LOIN CHOPS /KG</v>
          </cell>
          <cell r="E434" t="str">
            <v>JF-LAMB</v>
          </cell>
          <cell r="F434">
            <v>1</v>
          </cell>
        </row>
        <row r="435">
          <cell r="B435" t="str">
            <v>J31121013</v>
          </cell>
          <cell r="C435" t="str">
            <v>Lamb Shoulder Chops /kg</v>
          </cell>
          <cell r="D435" t="str">
            <v>LAMB SHOULDER CHOPS /KG</v>
          </cell>
          <cell r="E435" t="str">
            <v>JF-LAMB</v>
          </cell>
          <cell r="F435">
            <v>1</v>
          </cell>
        </row>
        <row r="436">
          <cell r="B436" t="str">
            <v>J31121014</v>
          </cell>
          <cell r="C436" t="str">
            <v>Rack of Lamb (12-14pcs) Per kg</v>
          </cell>
          <cell r="D436" t="str">
            <v>RACK OF LAMB (12-14PCS) PER KG</v>
          </cell>
          <cell r="E436" t="str">
            <v>JF-LAMB</v>
          </cell>
          <cell r="F436">
            <v>1</v>
          </cell>
        </row>
        <row r="437">
          <cell r="B437" t="str">
            <v>J31121015</v>
          </cell>
          <cell r="C437" t="str">
            <v>Lamb Loin Chops 500gm</v>
          </cell>
          <cell r="D437" t="str">
            <v>LAMB LOIN CHOPS 500GM</v>
          </cell>
          <cell r="E437" t="str">
            <v>JF-LAMB</v>
          </cell>
          <cell r="F437">
            <v>0.5</v>
          </cell>
        </row>
        <row r="438">
          <cell r="B438" t="str">
            <v>J31121016</v>
          </cell>
          <cell r="C438" t="str">
            <v>Lamb Shoulder Chops 500gm</v>
          </cell>
          <cell r="D438" t="str">
            <v>LAMB SHOULDER CHOPS 500GM</v>
          </cell>
          <cell r="E438" t="str">
            <v>JF-LAMB</v>
          </cell>
          <cell r="F438">
            <v>0.5</v>
          </cell>
        </row>
        <row r="439">
          <cell r="B439" t="str">
            <v>J31121018</v>
          </cell>
          <cell r="C439" t="str">
            <v>Lamb Casserole</v>
          </cell>
          <cell r="D439" t="str">
            <v>LAMB CASSEROLE</v>
          </cell>
          <cell r="E439" t="str">
            <v>JF-LAMB</v>
          </cell>
          <cell r="F439">
            <v>1</v>
          </cell>
        </row>
        <row r="440">
          <cell r="B440" t="str">
            <v>J31121019</v>
          </cell>
          <cell r="C440" t="str">
            <v>Lamb Hocks</v>
          </cell>
          <cell r="D440" t="str">
            <v>LAMB HOCKS</v>
          </cell>
          <cell r="E440" t="str">
            <v>JF-LAMB</v>
          </cell>
          <cell r="F440">
            <v>1</v>
          </cell>
        </row>
        <row r="441">
          <cell r="B441" t="str">
            <v>J31121021</v>
          </cell>
          <cell r="C441" t="str">
            <v>Sliced Lamb Leg /kg (Prm Spec)</v>
          </cell>
          <cell r="D441" t="str">
            <v>SLICED LAMB LEG /KG (PRM SPEC)</v>
          </cell>
          <cell r="E441" t="str">
            <v>JF-LAMB</v>
          </cell>
          <cell r="F441">
            <v>1</v>
          </cell>
        </row>
        <row r="442">
          <cell r="B442" t="str">
            <v>J31121027</v>
          </cell>
          <cell r="C442" t="str">
            <v>Sliced Lamb Leg /kg (Std Spec)</v>
          </cell>
          <cell r="D442" t="str">
            <v>SLICED LAMB LEG /KG (STD SPEC)</v>
          </cell>
          <cell r="E442" t="str">
            <v>JF-LAMB</v>
          </cell>
          <cell r="F442">
            <v>1</v>
          </cell>
        </row>
        <row r="443">
          <cell r="B443" t="str">
            <v>J31121029</v>
          </cell>
          <cell r="C443" t="str">
            <v>Lamb Kidney, Per Kg</v>
          </cell>
          <cell r="D443" t="str">
            <v>LAMB KIDNEY, PER KG</v>
          </cell>
          <cell r="E443" t="str">
            <v>JF-LAMB</v>
          </cell>
          <cell r="F443">
            <v>1</v>
          </cell>
        </row>
        <row r="444">
          <cell r="B444" t="str">
            <v>J31121031</v>
          </cell>
          <cell r="C444" t="str">
            <v>Lamb Mince, Per Kg</v>
          </cell>
          <cell r="D444" t="str">
            <v>LAMB MINCE, PER KG</v>
          </cell>
          <cell r="E444" t="str">
            <v>JF-LAMB</v>
          </cell>
          <cell r="F444">
            <v>1</v>
          </cell>
        </row>
        <row r="445">
          <cell r="B445" t="str">
            <v>J31121050</v>
          </cell>
          <cell r="C445" t="str">
            <v>Frenched Lamb Loin Chops/kg</v>
          </cell>
          <cell r="E445" t="str">
            <v>JF-LAMB</v>
          </cell>
          <cell r="F445">
            <v>1</v>
          </cell>
        </row>
        <row r="446">
          <cell r="B446" t="str">
            <v>J31121067</v>
          </cell>
          <cell r="C446" t="str">
            <v>Frenched Rack of Lamb</v>
          </cell>
          <cell r="D446" t="str">
            <v>FRENCHED RACK OF LAMB</v>
          </cell>
          <cell r="E446" t="str">
            <v>JF-LAMB</v>
          </cell>
          <cell r="F446">
            <v>1</v>
          </cell>
        </row>
        <row r="447">
          <cell r="B447" t="str">
            <v>J31121069</v>
          </cell>
          <cell r="C447" t="str">
            <v>BBQ Lamb Ribs /kg</v>
          </cell>
          <cell r="D447" t="str">
            <v>BBQ LAMB RIBS /KG</v>
          </cell>
          <cell r="E447" t="str">
            <v>JF-LAMB</v>
          </cell>
          <cell r="F447">
            <v>1</v>
          </cell>
        </row>
        <row r="448">
          <cell r="B448" t="str">
            <v>J31150101</v>
          </cell>
          <cell r="C448" t="str">
            <v>Whole Goat /kg</v>
          </cell>
          <cell r="D448" t="str">
            <v>WHOLE GOAT /KG</v>
          </cell>
          <cell r="E448" t="str">
            <v>JF-GOAT</v>
          </cell>
          <cell r="F448">
            <v>1</v>
          </cell>
        </row>
        <row r="449">
          <cell r="B449" t="str">
            <v>J31150102</v>
          </cell>
          <cell r="C449" t="str">
            <v>Cubed Goat Meat/Kg</v>
          </cell>
          <cell r="D449" t="str">
            <v>CUBED GOAT MEAT/KG</v>
          </cell>
          <cell r="E449" t="str">
            <v>JF-GOAT</v>
          </cell>
          <cell r="F449">
            <v>1</v>
          </cell>
        </row>
        <row r="450">
          <cell r="B450" t="str">
            <v>K35010202</v>
          </cell>
          <cell r="C450" t="str">
            <v>Browns Brie 125gms</v>
          </cell>
          <cell r="D450" t="str">
            <v>BROWNS BRIE 125GMS</v>
          </cell>
          <cell r="E450" t="str">
            <v>K35-CHEESE</v>
          </cell>
          <cell r="F450">
            <v>0.125</v>
          </cell>
        </row>
        <row r="451">
          <cell r="B451" t="str">
            <v>K35010203</v>
          </cell>
          <cell r="C451" t="str">
            <v>Browns Cheese Crackers, 200g</v>
          </cell>
          <cell r="D451" t="str">
            <v>BROWNS CHEESE CRACKERS, 200G</v>
          </cell>
          <cell r="E451" t="str">
            <v>K35-CHEESE</v>
          </cell>
          <cell r="F451">
            <v>0.2</v>
          </cell>
        </row>
        <row r="452">
          <cell r="B452" t="str">
            <v>K35010204</v>
          </cell>
          <cell r="C452" t="str">
            <v>Browns Chevre - Soft Goats Ch.</v>
          </cell>
          <cell r="D452" t="str">
            <v>BROWNS CHEVRE - SOFT GOATS CH.</v>
          </cell>
          <cell r="E452" t="str">
            <v>K35-CHEESE</v>
          </cell>
          <cell r="F452">
            <v>1</v>
          </cell>
        </row>
        <row r="453">
          <cell r="B453" t="str">
            <v>K35010206</v>
          </cell>
          <cell r="C453" t="str">
            <v>Browns Cottage Cheese, 250g</v>
          </cell>
          <cell r="D453" t="str">
            <v>BROWNS COTTAGE CHEESE, 250G</v>
          </cell>
          <cell r="E453" t="str">
            <v>K35-CHEESE</v>
          </cell>
          <cell r="F453">
            <v>0.25</v>
          </cell>
        </row>
        <row r="454">
          <cell r="B454" t="str">
            <v>K35010212</v>
          </cell>
          <cell r="C454" t="str">
            <v>Browns Cream Cheese Bulk /kg</v>
          </cell>
          <cell r="D454" t="str">
            <v>BROWNS CREAM CHEESE BULK /KG</v>
          </cell>
          <cell r="E454" t="str">
            <v>K35-CHEESE</v>
          </cell>
          <cell r="F454">
            <v>1</v>
          </cell>
        </row>
        <row r="455">
          <cell r="B455" t="str">
            <v>K35010214</v>
          </cell>
          <cell r="C455" t="str">
            <v>Brn's Bleu De Brun Half Ch /Kg</v>
          </cell>
          <cell r="D455" t="str">
            <v>BRN'S BLEU DE BRUN HALF CH /KG</v>
          </cell>
          <cell r="E455" t="str">
            <v>K35-CHEESE</v>
          </cell>
          <cell r="F455">
            <v>1</v>
          </cell>
        </row>
        <row r="456">
          <cell r="B456" t="str">
            <v>K35010226</v>
          </cell>
          <cell r="C456" t="str">
            <v>Browns Whole Brie (Ripened)1Kg</v>
          </cell>
          <cell r="D456" t="str">
            <v>BROWNS WHOLE BRIE (RIPENED)1KG</v>
          </cell>
          <cell r="E456" t="str">
            <v>K35-CHEESE</v>
          </cell>
          <cell r="F456">
            <v>1</v>
          </cell>
        </row>
        <row r="457">
          <cell r="B457" t="str">
            <v>K35010231</v>
          </cell>
          <cell r="C457" t="str">
            <v>Browns Mozzarella - 200 gms</v>
          </cell>
          <cell r="D457" t="str">
            <v>BROWNS MOZZARELLA - 200 GMS</v>
          </cell>
          <cell r="E457" t="str">
            <v>K35-CHEESE</v>
          </cell>
          <cell r="F457">
            <v>0.2</v>
          </cell>
        </row>
        <row r="458">
          <cell r="B458" t="str">
            <v>K35010232</v>
          </cell>
          <cell r="C458" t="str">
            <v>Brown's Cheddar Portioned 225g</v>
          </cell>
          <cell r="D458" t="str">
            <v>BROWN'S CHEDDAR PORTIONED 225G</v>
          </cell>
          <cell r="E458" t="str">
            <v>K35-CHEESE</v>
          </cell>
          <cell r="F458">
            <v>0.22500000000000001</v>
          </cell>
        </row>
        <row r="459">
          <cell r="B459" t="str">
            <v>K35010234</v>
          </cell>
          <cell r="C459" t="str">
            <v>Browns Camembert 200gms</v>
          </cell>
          <cell r="D459" t="str">
            <v>BROWNS CAMEMBERT 200GMS</v>
          </cell>
          <cell r="E459" t="str">
            <v>K35-CHEESE</v>
          </cell>
          <cell r="F459">
            <v>0.2</v>
          </cell>
        </row>
        <row r="460">
          <cell r="B460" t="str">
            <v>K35010235</v>
          </cell>
          <cell r="C460" t="str">
            <v>Browns Gouda per kg</v>
          </cell>
          <cell r="D460" t="str">
            <v>BROWNS GOUDA PER KG</v>
          </cell>
          <cell r="E460" t="str">
            <v>K35-CHEESE</v>
          </cell>
          <cell r="F460">
            <v>1</v>
          </cell>
        </row>
        <row r="461">
          <cell r="B461" t="str">
            <v>K35010236</v>
          </cell>
          <cell r="C461" t="str">
            <v>Browns Paneer 250gms</v>
          </cell>
          <cell r="D461" t="str">
            <v>BROWNS PANEER 250GMS</v>
          </cell>
          <cell r="E461" t="str">
            <v>K35-CHEESE</v>
          </cell>
          <cell r="F461">
            <v>0.25</v>
          </cell>
        </row>
        <row r="462">
          <cell r="B462" t="str">
            <v>K35010237</v>
          </cell>
          <cell r="C462" t="str">
            <v>Browns Ricota 420gms</v>
          </cell>
          <cell r="D462" t="str">
            <v>BROWNS RICOTA 420GMS</v>
          </cell>
          <cell r="E462" t="str">
            <v>K35-CHEESE</v>
          </cell>
          <cell r="F462">
            <v>0.42</v>
          </cell>
        </row>
        <row r="463">
          <cell r="B463" t="str">
            <v>K35010238</v>
          </cell>
          <cell r="C463" t="str">
            <v>Browns Mascarpone 200 gms</v>
          </cell>
          <cell r="D463" t="str">
            <v>BROWNS MASCARPONE 200 GMS</v>
          </cell>
          <cell r="E463" t="str">
            <v>K35-CHEESE</v>
          </cell>
          <cell r="F463">
            <v>0.2</v>
          </cell>
        </row>
        <row r="464">
          <cell r="B464" t="str">
            <v>K35010241</v>
          </cell>
          <cell r="C464" t="str">
            <v>Browns Halloumi Cheese 200gms</v>
          </cell>
          <cell r="D464" t="str">
            <v>BROWNS HALLOUMI CHEESE 200GMS</v>
          </cell>
          <cell r="E464" t="str">
            <v>K35-CHEESE</v>
          </cell>
          <cell r="F464">
            <v>0.2</v>
          </cell>
        </row>
        <row r="465">
          <cell r="B465" t="str">
            <v>K35010242</v>
          </cell>
          <cell r="C465" t="str">
            <v>Browns Bleu De Brun 150gms</v>
          </cell>
          <cell r="D465" t="str">
            <v>BROWNS BLEU DE BRUN 150GMS</v>
          </cell>
          <cell r="E465" t="str">
            <v>K35-CHEESE</v>
          </cell>
          <cell r="F465">
            <v>0.15</v>
          </cell>
        </row>
        <row r="466">
          <cell r="B466" t="str">
            <v>K35010243</v>
          </cell>
          <cell r="C466" t="str">
            <v>Browns Gouda Portioned 200gms</v>
          </cell>
          <cell r="D466" t="str">
            <v>BROWNS GOUDA PORTIONED 200GMS</v>
          </cell>
          <cell r="E466" t="str">
            <v>K35-CHEESE</v>
          </cell>
          <cell r="F466">
            <v>0.2</v>
          </cell>
        </row>
        <row r="467">
          <cell r="B467" t="str">
            <v>K35010244</v>
          </cell>
          <cell r="C467" t="str">
            <v>Browns Feta 200gms</v>
          </cell>
          <cell r="D467" t="str">
            <v>BROWNS FETA 200GMS</v>
          </cell>
          <cell r="E467" t="str">
            <v>K35-CHEESE</v>
          </cell>
          <cell r="F467">
            <v>0.2</v>
          </cell>
        </row>
        <row r="468">
          <cell r="B468" t="str">
            <v>K35010245</v>
          </cell>
          <cell r="C468" t="str">
            <v>Stone Rich Ripe Blue Bulk</v>
          </cell>
          <cell r="D468" t="str">
            <v>STONE RICH RIPE BLUE BULK</v>
          </cell>
          <cell r="E468" t="str">
            <v>K35-CHEESE</v>
          </cell>
          <cell r="F468">
            <v>1</v>
          </cell>
        </row>
        <row r="469">
          <cell r="B469" t="str">
            <v>K35010248</v>
          </cell>
          <cell r="C469" t="str">
            <v>Brown's Bocconcini, 250gms</v>
          </cell>
          <cell r="D469" t="str">
            <v>BROWN'S BOCCONCINI, 250GMS</v>
          </cell>
          <cell r="E469" t="str">
            <v>K35-CHEESE</v>
          </cell>
          <cell r="F469">
            <v>0.25</v>
          </cell>
        </row>
        <row r="470">
          <cell r="B470" t="str">
            <v>K35010251</v>
          </cell>
          <cell r="C470" t="str">
            <v>Brown's Cream Cheese, 250 gms</v>
          </cell>
          <cell r="D470" t="str">
            <v>BROWN'S CREAM CHEESE, 250 GMS</v>
          </cell>
          <cell r="E470" t="str">
            <v>K35-CHEESE</v>
          </cell>
          <cell r="F470">
            <v>0.25</v>
          </cell>
        </row>
        <row r="471">
          <cell r="B471" t="str">
            <v>K35010253</v>
          </cell>
          <cell r="C471" t="str">
            <v>Cheeselove Cheddar/kg</v>
          </cell>
          <cell r="D471" t="str">
            <v>CHEESELOVE CHEDDAR/KG</v>
          </cell>
          <cell r="E471" t="str">
            <v>K35-CHEESE</v>
          </cell>
          <cell r="F471">
            <v>1</v>
          </cell>
        </row>
        <row r="472">
          <cell r="B472" t="str">
            <v>K35010257</v>
          </cell>
          <cell r="C472" t="str">
            <v>Cheeselove Grated Cheddar/kg</v>
          </cell>
          <cell r="D472" t="str">
            <v>CHEESELOVE GRATED CHEDDAR/KG</v>
          </cell>
          <cell r="E472" t="str">
            <v>K35-CHEESE</v>
          </cell>
          <cell r="F472">
            <v>1</v>
          </cell>
        </row>
        <row r="473">
          <cell r="B473" t="str">
            <v>K35010259</v>
          </cell>
          <cell r="C473" t="str">
            <v>Cheelove Cheda Burger Slic250g</v>
          </cell>
          <cell r="D473" t="str">
            <v>CHEELOVE CHEDA BURGER SLIC250G</v>
          </cell>
          <cell r="E473" t="str">
            <v>K35-CHEESE</v>
          </cell>
          <cell r="F473">
            <v>0.25</v>
          </cell>
        </row>
        <row r="474">
          <cell r="B474" t="str">
            <v>K35010261</v>
          </cell>
          <cell r="C474" t="str">
            <v>Cheeselove Sandwich Slice 250g</v>
          </cell>
          <cell r="D474" t="str">
            <v>CHEESELOVE SANDWICH SLICE 250G</v>
          </cell>
          <cell r="E474" t="str">
            <v>K35-CHEESE</v>
          </cell>
          <cell r="F474">
            <v>0.25</v>
          </cell>
        </row>
        <row r="475">
          <cell r="B475" t="str">
            <v>K35013005</v>
          </cell>
          <cell r="C475" t="str">
            <v>Parmessan per Kg</v>
          </cell>
          <cell r="D475" t="str">
            <v>PARMESSAN PER KG</v>
          </cell>
          <cell r="E475" t="str">
            <v>K35-CHEESE</v>
          </cell>
          <cell r="F475">
            <v>1</v>
          </cell>
        </row>
        <row r="476">
          <cell r="B476" t="str">
            <v>K35016000</v>
          </cell>
          <cell r="C476" t="str">
            <v>Sirimon Cheddar Cheese 2.5kg</v>
          </cell>
          <cell r="D476" t="str">
            <v>SIRIMON CHEDDAR CHEESE 2.5KG</v>
          </cell>
          <cell r="E476" t="str">
            <v>K35-CHEESE</v>
          </cell>
          <cell r="F476">
            <v>2.5</v>
          </cell>
        </row>
        <row r="477">
          <cell r="B477" t="str">
            <v>K35016001</v>
          </cell>
          <cell r="C477" t="str">
            <v>Sirimon Cheddar Cheese 1kg</v>
          </cell>
          <cell r="D477" t="str">
            <v>SIRIMON CHEDDAR CHEESE 1KG</v>
          </cell>
          <cell r="E477" t="str">
            <v>K35-CHEESE</v>
          </cell>
          <cell r="F477">
            <v>1</v>
          </cell>
        </row>
        <row r="478">
          <cell r="B478" t="str">
            <v>K35016002</v>
          </cell>
          <cell r="C478" t="str">
            <v>Sirimon Cheddar Cheese, 500g</v>
          </cell>
          <cell r="D478" t="str">
            <v>SIRIMON CHEDDAR CHEESE, 500G</v>
          </cell>
          <cell r="E478" t="str">
            <v>K35-CHEESE</v>
          </cell>
          <cell r="F478">
            <v>0.5</v>
          </cell>
        </row>
        <row r="479">
          <cell r="B479" t="str">
            <v>K35016003</v>
          </cell>
          <cell r="C479" t="str">
            <v>Sirimon Cheddar Cheese, 250g</v>
          </cell>
          <cell r="D479" t="str">
            <v>SIRIMON CHEDDAR CHEESE, 250G</v>
          </cell>
          <cell r="E479" t="str">
            <v>K35-CHEESE</v>
          </cell>
          <cell r="F479">
            <v>0.25</v>
          </cell>
        </row>
        <row r="480">
          <cell r="B480" t="str">
            <v>K35016004</v>
          </cell>
          <cell r="C480" t="str">
            <v>Sirimon Mozarella, 2.5kg</v>
          </cell>
          <cell r="D480" t="str">
            <v>SIRIMON MOZARELLA, 2.5KG</v>
          </cell>
          <cell r="E480" t="str">
            <v>K35-CHEESE</v>
          </cell>
          <cell r="F480">
            <v>2.5</v>
          </cell>
        </row>
        <row r="481">
          <cell r="B481" t="str">
            <v>K35016005</v>
          </cell>
          <cell r="C481" t="str">
            <v>Sirimon Mozzarella,1 kg</v>
          </cell>
          <cell r="D481" t="str">
            <v>SIRIMON MOZZARELLA,1 KG</v>
          </cell>
          <cell r="E481" t="str">
            <v>K35-CHEESE</v>
          </cell>
          <cell r="F481">
            <v>1</v>
          </cell>
        </row>
        <row r="482">
          <cell r="B482" t="str">
            <v>K35016006</v>
          </cell>
          <cell r="C482" t="str">
            <v>Sirimon Mozzarella, 500g</v>
          </cell>
          <cell r="D482" t="str">
            <v>SIRIMON MOZZARELLA, 500G</v>
          </cell>
          <cell r="E482" t="str">
            <v>K35-CHEESE</v>
          </cell>
          <cell r="F482">
            <v>0.5</v>
          </cell>
        </row>
        <row r="483">
          <cell r="B483" t="str">
            <v>K35016007</v>
          </cell>
          <cell r="C483" t="str">
            <v>Sirimon Mozzarella, 250g</v>
          </cell>
          <cell r="D483" t="str">
            <v>SIRIMON MOZZARELLA, 250G</v>
          </cell>
          <cell r="E483" t="str">
            <v>K35-CHEESE</v>
          </cell>
          <cell r="F483">
            <v>0.25</v>
          </cell>
        </row>
        <row r="484">
          <cell r="B484" t="str">
            <v>K35016008</v>
          </cell>
          <cell r="C484" t="str">
            <v>Sirimon Feta Cheese, 1kg</v>
          </cell>
          <cell r="D484" t="str">
            <v>SIRIMON FETA CHEESE, 1KG</v>
          </cell>
          <cell r="E484" t="str">
            <v>K35-CHEESE</v>
          </cell>
          <cell r="F484">
            <v>1</v>
          </cell>
        </row>
        <row r="485">
          <cell r="B485" t="str">
            <v>K35016009</v>
          </cell>
          <cell r="C485" t="str">
            <v>Sirimon Feta Cheese, 500g</v>
          </cell>
          <cell r="D485" t="str">
            <v>SIRIMON FETA CHEESE, 500G</v>
          </cell>
          <cell r="E485" t="str">
            <v>K35-CHEESE</v>
          </cell>
          <cell r="F485">
            <v>0.5</v>
          </cell>
        </row>
        <row r="486">
          <cell r="B486" t="str">
            <v>K35016010</v>
          </cell>
          <cell r="C486" t="str">
            <v>Sirimon Feta Cheese, 250g</v>
          </cell>
          <cell r="D486" t="str">
            <v>SIRIMON FETA CHEESE, 250G</v>
          </cell>
          <cell r="E486" t="str">
            <v>K35-CHEESE</v>
          </cell>
          <cell r="F486">
            <v>0.25</v>
          </cell>
        </row>
        <row r="487">
          <cell r="B487" t="str">
            <v>K35016012</v>
          </cell>
          <cell r="C487" t="str">
            <v>Sirimon Paneer Cheese,1 kg</v>
          </cell>
          <cell r="D487" t="str">
            <v>SIRIMON PANEER CHEESE,1 KG</v>
          </cell>
          <cell r="E487" t="str">
            <v>K35-CHEESE</v>
          </cell>
          <cell r="F487">
            <v>1</v>
          </cell>
        </row>
        <row r="488">
          <cell r="B488" t="str">
            <v>K35016013</v>
          </cell>
          <cell r="C488" t="str">
            <v>Sirimon Paneer Cheese, 500g</v>
          </cell>
          <cell r="D488" t="str">
            <v>SIRIMON PANEER CHEESE, 500G</v>
          </cell>
          <cell r="E488" t="str">
            <v>K35-CHEESE</v>
          </cell>
          <cell r="F488">
            <v>0.5</v>
          </cell>
        </row>
        <row r="489">
          <cell r="B489" t="str">
            <v>K35016014</v>
          </cell>
          <cell r="C489" t="str">
            <v>Sirimon Paneer Cheese, 250g</v>
          </cell>
          <cell r="D489" t="str">
            <v>SIRIMON PANEER CHEESE, 250G</v>
          </cell>
          <cell r="E489" t="str">
            <v>K35-CHEESE</v>
          </cell>
          <cell r="F489">
            <v>0.25</v>
          </cell>
        </row>
        <row r="490">
          <cell r="B490" t="str">
            <v>K35016015</v>
          </cell>
          <cell r="C490" t="str">
            <v>Sirimon Gouda Cheese, 1kg</v>
          </cell>
          <cell r="D490" t="str">
            <v>SIRIMON GOUDA CHEESE, 1KG</v>
          </cell>
          <cell r="E490" t="str">
            <v>K35-CHEESE</v>
          </cell>
          <cell r="F490">
            <v>1</v>
          </cell>
        </row>
        <row r="491">
          <cell r="B491" t="str">
            <v>K35016016</v>
          </cell>
          <cell r="C491" t="str">
            <v>Sirimon Gouda Cheese, 500g</v>
          </cell>
          <cell r="D491" t="str">
            <v>SIRIMON GOUDA CHEESE, 500G</v>
          </cell>
          <cell r="E491" t="str">
            <v>K35-CHEESE</v>
          </cell>
          <cell r="F491">
            <v>0.5</v>
          </cell>
        </row>
        <row r="492">
          <cell r="B492" t="str">
            <v>K35016017</v>
          </cell>
          <cell r="C492" t="str">
            <v>Sirimon Gouda Cheese, 250g</v>
          </cell>
          <cell r="D492" t="str">
            <v>SIRIMON GOUDA CHEESE, 250G</v>
          </cell>
          <cell r="E492" t="str">
            <v>K35-CHEESE</v>
          </cell>
          <cell r="F492">
            <v>0.25</v>
          </cell>
        </row>
        <row r="493">
          <cell r="B493" t="str">
            <v>K35016018</v>
          </cell>
          <cell r="C493" t="str">
            <v>Sirimon Halloumi, 250g</v>
          </cell>
          <cell r="D493" t="str">
            <v>SIRIMON HALLOUMI, 250G</v>
          </cell>
          <cell r="E493" t="str">
            <v>K35-CHEESE</v>
          </cell>
          <cell r="F493">
            <v>0.25</v>
          </cell>
        </row>
        <row r="494">
          <cell r="B494" t="str">
            <v>K35016019</v>
          </cell>
          <cell r="C494" t="str">
            <v>Sirimon Everydy Burgr Slic 1kg</v>
          </cell>
          <cell r="D494" t="str">
            <v>SIRIMON EVERYDY BURGR SLIC 1KG</v>
          </cell>
          <cell r="E494" t="str">
            <v>K35-CHEESE</v>
          </cell>
          <cell r="F494">
            <v>1</v>
          </cell>
        </row>
        <row r="495">
          <cell r="B495" t="str">
            <v>K35016023</v>
          </cell>
          <cell r="C495" t="str">
            <v>Everyday Cheese 1kg</v>
          </cell>
          <cell r="D495" t="str">
            <v>EVERYDAY CHEESE 1KG</v>
          </cell>
          <cell r="E495" t="str">
            <v>K35-CHEESE</v>
          </cell>
          <cell r="F495">
            <v>1</v>
          </cell>
        </row>
        <row r="496">
          <cell r="B496" t="str">
            <v>K35016024</v>
          </cell>
          <cell r="C496" t="str">
            <v>Everyday Cheese 500g</v>
          </cell>
          <cell r="D496" t="str">
            <v>EVERYDAY CHEESE 500G</v>
          </cell>
          <cell r="E496" t="str">
            <v>K35-CHEESE</v>
          </cell>
          <cell r="F496">
            <v>0.5</v>
          </cell>
        </row>
        <row r="497">
          <cell r="B497" t="str">
            <v>K35016025</v>
          </cell>
          <cell r="C497" t="str">
            <v>Everyday Cheese 250g</v>
          </cell>
          <cell r="D497" t="str">
            <v>EVERYDAY CHEESE 250G</v>
          </cell>
          <cell r="E497" t="str">
            <v>K35-CHEESE</v>
          </cell>
          <cell r="F497">
            <v>0.25</v>
          </cell>
        </row>
        <row r="498">
          <cell r="B498" t="str">
            <v>K35017001</v>
          </cell>
          <cell r="C498" t="str">
            <v>Irish Cheddar Cheese 2.5kg</v>
          </cell>
          <cell r="D498" t="str">
            <v>IRISH CHEDDAR CHEESE 2.5KG</v>
          </cell>
          <cell r="E498" t="str">
            <v>K35-CHEESE</v>
          </cell>
          <cell r="F498">
            <v>2.5</v>
          </cell>
        </row>
        <row r="499">
          <cell r="B499" t="str">
            <v>K35017006</v>
          </cell>
          <cell r="C499" t="str">
            <v>Irish Cheddar Cheese, 100gms</v>
          </cell>
          <cell r="D499" t="str">
            <v>IRISH CHEDDAR CHEESE, 100GMS</v>
          </cell>
          <cell r="E499" t="str">
            <v>K35-CHEESE</v>
          </cell>
          <cell r="F499">
            <v>0.1</v>
          </cell>
        </row>
        <row r="500">
          <cell r="B500" t="str">
            <v>K35030110</v>
          </cell>
          <cell r="C500" t="str">
            <v>FCL Whole Turkey</v>
          </cell>
          <cell r="D500" t="str">
            <v>FCL WHOLE TURKEY</v>
          </cell>
          <cell r="E500" t="str">
            <v>K35-TURKEY</v>
          </cell>
          <cell r="F500">
            <v>1</v>
          </cell>
        </row>
        <row r="501">
          <cell r="B501" t="str">
            <v>K35030111</v>
          </cell>
          <cell r="C501" t="str">
            <v>FCL Catering Turkey</v>
          </cell>
          <cell r="D501" t="str">
            <v>FCL CATERING TURKEY</v>
          </cell>
          <cell r="E501" t="str">
            <v>K35-TURKEY</v>
          </cell>
          <cell r="F501">
            <v>1</v>
          </cell>
        </row>
        <row r="502">
          <cell r="B502" t="str">
            <v>K35040105</v>
          </cell>
          <cell r="C502" t="str">
            <v>FCL Bolca Whole Turkey</v>
          </cell>
          <cell r="D502" t="str">
            <v>FCL BOLCA WHOLE TURKEY</v>
          </cell>
          <cell r="E502" t="str">
            <v>K35-TURKEY</v>
          </cell>
          <cell r="F502">
            <v>1</v>
          </cell>
        </row>
        <row r="503">
          <cell r="B503" t="str">
            <v>K35040107</v>
          </cell>
          <cell r="C503" t="str">
            <v>Turkey Drumsticks per Kg</v>
          </cell>
          <cell r="D503" t="str">
            <v>TURKEY DRUMSTICKS PER KG</v>
          </cell>
          <cell r="E503" t="str">
            <v>K35-TURKEY</v>
          </cell>
          <cell r="F503">
            <v>1</v>
          </cell>
        </row>
        <row r="504">
          <cell r="B504" t="str">
            <v>K35040119</v>
          </cell>
          <cell r="C504" t="str">
            <v>Turkey Wings</v>
          </cell>
          <cell r="D504" t="str">
            <v>TURKEY WINGS</v>
          </cell>
          <cell r="E504" t="str">
            <v>K35-TURKEY</v>
          </cell>
          <cell r="F504">
            <v>1</v>
          </cell>
        </row>
        <row r="505">
          <cell r="B505" t="str">
            <v>K35040122</v>
          </cell>
          <cell r="C505" t="str">
            <v>Retail Turkey Pieces Per Kg</v>
          </cell>
          <cell r="D505" t="str">
            <v>RETAIL TURKEY PIECES PER KG</v>
          </cell>
          <cell r="E505" t="str">
            <v>K35-TURKEY</v>
          </cell>
          <cell r="F505">
            <v>1</v>
          </cell>
        </row>
        <row r="506">
          <cell r="B506" t="str">
            <v>K35040127</v>
          </cell>
          <cell r="C506" t="str">
            <v>Turkey Roast</v>
          </cell>
          <cell r="D506" t="str">
            <v>TURKEY ROAST</v>
          </cell>
          <cell r="E506" t="str">
            <v>K35-TURKEY</v>
          </cell>
          <cell r="F506">
            <v>1</v>
          </cell>
        </row>
        <row r="507">
          <cell r="B507" t="str">
            <v>K35060102</v>
          </cell>
          <cell r="C507" t="str">
            <v>Nile Perch Fillet</v>
          </cell>
          <cell r="D507" t="str">
            <v>NILE PERCH FILLET</v>
          </cell>
          <cell r="E507" t="str">
            <v>K35-FISH</v>
          </cell>
          <cell r="F507">
            <v>1</v>
          </cell>
        </row>
        <row r="508">
          <cell r="B508" t="str">
            <v>K35060103</v>
          </cell>
          <cell r="C508" t="str">
            <v>FCL Tilapia Fillet - IVP</v>
          </cell>
          <cell r="D508" t="str">
            <v>FCL TILAPIA FILLET - IVP</v>
          </cell>
          <cell r="E508" t="str">
            <v>K35-FISH</v>
          </cell>
          <cell r="F508">
            <v>1</v>
          </cell>
        </row>
        <row r="509">
          <cell r="B509" t="str">
            <v>K35060109</v>
          </cell>
          <cell r="C509" t="str">
            <v>FCL Tilapia Fillet - Bulk</v>
          </cell>
          <cell r="D509" t="str">
            <v>FCL TILAPIA FILLET - BULK</v>
          </cell>
          <cell r="E509" t="str">
            <v>K35-FISH</v>
          </cell>
          <cell r="F509">
            <v>1</v>
          </cell>
        </row>
        <row r="510">
          <cell r="B510" t="str">
            <v>K35060117</v>
          </cell>
          <cell r="C510" t="str">
            <v>CR Tilapia Fillet/kg-IVP</v>
          </cell>
          <cell r="D510" t="str">
            <v>CR TILAPIA FILLET/KG-IVP</v>
          </cell>
          <cell r="E510" t="str">
            <v>K35-FISH</v>
          </cell>
          <cell r="F510">
            <v>1</v>
          </cell>
        </row>
        <row r="511">
          <cell r="B511" t="str">
            <v>K35060119</v>
          </cell>
          <cell r="C511" t="str">
            <v>CR Tilapia Fillet-Bulk/kg</v>
          </cell>
          <cell r="D511" t="str">
            <v>CR TILAPIA FILLET-BULK/KG</v>
          </cell>
          <cell r="E511" t="str">
            <v>K35-FISH</v>
          </cell>
          <cell r="F511">
            <v>1</v>
          </cell>
        </row>
        <row r="512">
          <cell r="B512" t="str">
            <v>K35070101</v>
          </cell>
          <cell r="C512" t="str">
            <v>Chicken - Capon, 1.2-1.6kg- KC</v>
          </cell>
          <cell r="D512" t="str">
            <v>CHICKEN - CAPON, 1.2-1.6KG- KC</v>
          </cell>
          <cell r="E512" t="str">
            <v>K35-CHICKN</v>
          </cell>
          <cell r="F512">
            <v>1</v>
          </cell>
        </row>
        <row r="513">
          <cell r="B513" t="str">
            <v>K35070103</v>
          </cell>
          <cell r="C513" t="str">
            <v>Chicken Breast/Kg- KC</v>
          </cell>
          <cell r="D513" t="str">
            <v>CHICKEN BREAST/KG- KC</v>
          </cell>
          <cell r="E513" t="str">
            <v>K35-CHICKN</v>
          </cell>
          <cell r="F513">
            <v>1</v>
          </cell>
        </row>
        <row r="514">
          <cell r="B514" t="str">
            <v>K35070107</v>
          </cell>
          <cell r="C514" t="str">
            <v>Chicken Liver/kg- KC</v>
          </cell>
          <cell r="D514" t="str">
            <v>CHICKEN LIVER/KG- KC</v>
          </cell>
          <cell r="E514" t="str">
            <v>K35-CHICKN</v>
          </cell>
          <cell r="F514">
            <v>1</v>
          </cell>
        </row>
        <row r="515">
          <cell r="B515" t="str">
            <v>K35070115</v>
          </cell>
          <cell r="C515" t="str">
            <v>Chicken Wings/kg - KC</v>
          </cell>
          <cell r="D515" t="str">
            <v>CHICKEN WINGS/KG - KC</v>
          </cell>
          <cell r="E515" t="str">
            <v>K35-CHICKN</v>
          </cell>
          <cell r="F515">
            <v>1</v>
          </cell>
        </row>
        <row r="516">
          <cell r="B516" t="str">
            <v>K35070116</v>
          </cell>
          <cell r="C516" t="str">
            <v>Chicken Drumsticks/kg-KC</v>
          </cell>
          <cell r="D516" t="str">
            <v>CHICKEN DRUMSTICKS/KG-KC</v>
          </cell>
          <cell r="E516" t="str">
            <v>K35-CHICKN</v>
          </cell>
          <cell r="F516">
            <v>1</v>
          </cell>
        </row>
        <row r="517">
          <cell r="B517" t="str">
            <v>K35070117</v>
          </cell>
          <cell r="C517" t="str">
            <v>Chicken Thigh, B'in/kg- KC</v>
          </cell>
          <cell r="D517" t="str">
            <v>CHICKEN THIGH, B'IN/KG- KC</v>
          </cell>
          <cell r="E517" t="str">
            <v>K35-CHICKN</v>
          </cell>
          <cell r="F517">
            <v>1</v>
          </cell>
        </row>
        <row r="518">
          <cell r="B518" t="str">
            <v>K35070131</v>
          </cell>
          <cell r="C518" t="str">
            <v>Chicken legs/Kg -KC</v>
          </cell>
          <cell r="D518" t="str">
            <v>CHICKEN LEGS/KG -KC</v>
          </cell>
          <cell r="E518" t="str">
            <v>K35-CHICKN</v>
          </cell>
          <cell r="F518">
            <v>1</v>
          </cell>
        </row>
        <row r="519">
          <cell r="B519" t="str">
            <v>K35070134</v>
          </cell>
          <cell r="C519" t="str">
            <v>FCL Capon Frozen - 1.2-1.4kg</v>
          </cell>
          <cell r="D519" t="str">
            <v>FCL CAPON FROZEN - 1.2-1.4KG</v>
          </cell>
          <cell r="E519" t="str">
            <v>K35-CHICKN</v>
          </cell>
          <cell r="F519">
            <v>1</v>
          </cell>
        </row>
        <row r="520">
          <cell r="B520" t="str">
            <v>K35070145</v>
          </cell>
          <cell r="C520" t="str">
            <v>Chicken Capon 1.3 kg-KC</v>
          </cell>
          <cell r="D520" t="str">
            <v>CHICKEN CAPON 1.3 KG-KC</v>
          </cell>
          <cell r="E520" t="str">
            <v>K35-CHICKN</v>
          </cell>
          <cell r="F520">
            <v>1.3</v>
          </cell>
        </row>
        <row r="521">
          <cell r="B521" t="str">
            <v>K35070189</v>
          </cell>
          <cell r="C521" t="str">
            <v>FCL Capon Frozen 1.2-1.5kg-YK</v>
          </cell>
          <cell r="D521" t="str">
            <v>FCL CAPON FROZEN 1.2-1.5KG-YK</v>
          </cell>
          <cell r="E521" t="str">
            <v>K35-CHICKN</v>
          </cell>
          <cell r="F521">
            <v>1</v>
          </cell>
        </row>
        <row r="522">
          <cell r="B522" t="str">
            <v>K35070190</v>
          </cell>
          <cell r="C522" t="str">
            <v>Fcl Retail Capon 1.1 kg-YK</v>
          </cell>
          <cell r="D522" t="str">
            <v>FCL RETAIL CAPON 1.1 KG-YK</v>
          </cell>
          <cell r="E522" t="str">
            <v>K35-CHICKN</v>
          </cell>
          <cell r="F522">
            <v>1</v>
          </cell>
        </row>
        <row r="523">
          <cell r="B523" t="str">
            <v>K35070191</v>
          </cell>
          <cell r="C523" t="str">
            <v>Fcl Retail Capon 1.2 kg-YK</v>
          </cell>
          <cell r="D523" t="str">
            <v>FCL RETAIL CAPON 1.2 KG-YK</v>
          </cell>
          <cell r="E523" t="str">
            <v>K35-CHICKN</v>
          </cell>
          <cell r="F523">
            <v>1</v>
          </cell>
        </row>
        <row r="524">
          <cell r="B524" t="str">
            <v>K35070192</v>
          </cell>
          <cell r="C524" t="str">
            <v>Fcl Retail Capon 1.3 kg-YK</v>
          </cell>
          <cell r="D524" t="str">
            <v>FCL RETAIL CAPON 1.3 KG-YK</v>
          </cell>
          <cell r="E524" t="str">
            <v>K35-CHICKN</v>
          </cell>
          <cell r="F524">
            <v>1</v>
          </cell>
        </row>
        <row r="525">
          <cell r="B525" t="str">
            <v>K35070193</v>
          </cell>
          <cell r="C525" t="str">
            <v>Fcl Retail Capon 1.4 kg-YK</v>
          </cell>
          <cell r="D525" t="str">
            <v>FCL RETAIL CAPON 1.4 KG-YK</v>
          </cell>
          <cell r="E525" t="str">
            <v>K35-CHICKN</v>
          </cell>
          <cell r="F525">
            <v>1</v>
          </cell>
        </row>
        <row r="526">
          <cell r="B526" t="str">
            <v>K35070194</v>
          </cell>
          <cell r="C526" t="str">
            <v>Fcl Retail Capon 1.5 kg-YK</v>
          </cell>
          <cell r="D526" t="str">
            <v>FCL RETAIL CAPON 1.5 KG-YK</v>
          </cell>
          <cell r="E526" t="str">
            <v>K35-CHICKN</v>
          </cell>
          <cell r="F526">
            <v>1</v>
          </cell>
        </row>
        <row r="527">
          <cell r="B527" t="str">
            <v>K35070196</v>
          </cell>
          <cell r="C527" t="str">
            <v>YK-Whole Leg Quarters/kg</v>
          </cell>
          <cell r="E527" t="str">
            <v>K35-CHICKN</v>
          </cell>
          <cell r="F527">
            <v>1</v>
          </cell>
        </row>
        <row r="528">
          <cell r="B528" t="str">
            <v>K35070197</v>
          </cell>
          <cell r="C528" t="str">
            <v>YK-Chicken Drumsticks/kg</v>
          </cell>
          <cell r="E528" t="str">
            <v>K35-CHICKN</v>
          </cell>
          <cell r="F528">
            <v>1</v>
          </cell>
        </row>
        <row r="529">
          <cell r="B529" t="str">
            <v>K35070198</v>
          </cell>
          <cell r="C529" t="str">
            <v>YK-Chicken Wings/kg</v>
          </cell>
          <cell r="E529" t="str">
            <v>K35-CHICKN</v>
          </cell>
          <cell r="F529">
            <v>1</v>
          </cell>
        </row>
        <row r="530">
          <cell r="B530" t="str">
            <v>K35070199</v>
          </cell>
          <cell r="C530" t="str">
            <v>YK-Boneless Chicken Breast/kg</v>
          </cell>
          <cell r="E530" t="str">
            <v>K35-CHICKN</v>
          </cell>
          <cell r="F530">
            <v>1</v>
          </cell>
        </row>
        <row r="531">
          <cell r="B531" t="str">
            <v>K35070200</v>
          </cell>
          <cell r="C531" t="str">
            <v>YK-Chicken Mince/kg</v>
          </cell>
          <cell r="E531" t="str">
            <v>K35-CHICKN</v>
          </cell>
          <cell r="F531">
            <v>1</v>
          </cell>
        </row>
        <row r="532">
          <cell r="B532" t="str">
            <v>K35070201</v>
          </cell>
          <cell r="C532" t="str">
            <v>YK-Chicken Gizzards/kg</v>
          </cell>
          <cell r="E532" t="str">
            <v>K35-CHICKN</v>
          </cell>
          <cell r="F532">
            <v>1</v>
          </cell>
        </row>
        <row r="533">
          <cell r="B533" t="str">
            <v>K35070206</v>
          </cell>
          <cell r="C533" t="str">
            <v>FCL Capon Frozen 1.2-1.5kg-SR</v>
          </cell>
          <cell r="D533" t="str">
            <v>FCL CAPON FROZEN 1.2-1.5KG-SR</v>
          </cell>
          <cell r="E533" t="str">
            <v>K35-CHICKN</v>
          </cell>
          <cell r="F533">
            <v>1</v>
          </cell>
        </row>
        <row r="534">
          <cell r="B534" t="str">
            <v>K35080119</v>
          </cell>
          <cell r="C534" t="str">
            <v>KOL Frozen Chips 1kg</v>
          </cell>
          <cell r="D534" t="str">
            <v>KOL FROZEN CHIPS 1KG</v>
          </cell>
          <cell r="E534" t="str">
            <v>K35-VEGEBL</v>
          </cell>
          <cell r="F534">
            <v>1</v>
          </cell>
        </row>
        <row r="535">
          <cell r="B535" t="str">
            <v>K35080270</v>
          </cell>
          <cell r="C535" t="str">
            <v>KOL Frozen Garden Peas per kg</v>
          </cell>
          <cell r="D535" t="str">
            <v>KOL FROZEN GARDEN PEAS PER KG</v>
          </cell>
          <cell r="E535" t="str">
            <v>K35-VEGEBL</v>
          </cell>
          <cell r="F535">
            <v>1</v>
          </cell>
        </row>
        <row r="536">
          <cell r="B536" t="str">
            <v>K35080271</v>
          </cell>
          <cell r="C536" t="str">
            <v>KOL Frozen Mixed Vegetabe 500g</v>
          </cell>
          <cell r="D536" t="str">
            <v>KOL FROZEN MIXED VEGETABE 500G</v>
          </cell>
          <cell r="E536" t="str">
            <v>K35-VEGEBL</v>
          </cell>
          <cell r="F536">
            <v>0.5</v>
          </cell>
        </row>
        <row r="537">
          <cell r="B537" t="str">
            <v>K35080272</v>
          </cell>
          <cell r="C537" t="str">
            <v>KOL Frozen Mixed Vegetable /kg</v>
          </cell>
          <cell r="D537" t="str">
            <v>KOL FROZEN MIXED VEGETABLE /KG</v>
          </cell>
          <cell r="E537" t="str">
            <v>K35-VEGEBL</v>
          </cell>
          <cell r="F537">
            <v>1</v>
          </cell>
        </row>
        <row r="538">
          <cell r="B538" t="str">
            <v>K35080273</v>
          </cell>
          <cell r="C538" t="str">
            <v>KOL Frozen French Beans, Kg</v>
          </cell>
          <cell r="D538" t="str">
            <v>KOL FROZEN FRENCH BEANS, KG</v>
          </cell>
          <cell r="E538" t="str">
            <v>K35-VEGEBL</v>
          </cell>
          <cell r="F538">
            <v>1</v>
          </cell>
        </row>
        <row r="539">
          <cell r="B539" t="str">
            <v>K35080276</v>
          </cell>
          <cell r="C539" t="str">
            <v>KOL Frozen Sweet Corn/ Kg</v>
          </cell>
          <cell r="D539" t="str">
            <v>KOL FROZEN SWEET CORN/ KG</v>
          </cell>
          <cell r="E539" t="str">
            <v>K35-VEGEBL</v>
          </cell>
          <cell r="F539">
            <v>1</v>
          </cell>
        </row>
        <row r="540">
          <cell r="B540" t="str">
            <v>K35080279</v>
          </cell>
          <cell r="C540" t="str">
            <v>KOL Frozen Garden Peas 500gm</v>
          </cell>
          <cell r="D540" t="str">
            <v>KOL FROZEN GARDEN PEAS 500GM</v>
          </cell>
          <cell r="E540" t="str">
            <v>K35-VEGEBL</v>
          </cell>
          <cell r="F540">
            <v>0.5</v>
          </cell>
        </row>
        <row r="541">
          <cell r="B541" t="str">
            <v>K35080283</v>
          </cell>
          <cell r="C541" t="str">
            <v>KOL Frozen Carrots, Per Kg</v>
          </cell>
          <cell r="D541" t="str">
            <v>KOL FROZEN CARROTS, PER KG</v>
          </cell>
          <cell r="E541" t="str">
            <v>K35-VEGEBL</v>
          </cell>
          <cell r="F541">
            <v>1</v>
          </cell>
        </row>
        <row r="542">
          <cell r="B542" t="str">
            <v>K35090101</v>
          </cell>
          <cell r="C542" t="str">
            <v>Ruaraka Pekin Ducks, 2.2-2.3kg</v>
          </cell>
          <cell r="D542" t="str">
            <v>RUARAKA PEKIN DUCKS, 2.2-2.3KG</v>
          </cell>
          <cell r="E542" t="str">
            <v>K35-DUCKS</v>
          </cell>
          <cell r="F542">
            <v>1</v>
          </cell>
        </row>
        <row r="543">
          <cell r="B543" t="str">
            <v>K35090104</v>
          </cell>
          <cell r="C543" t="str">
            <v>Duck Breast Per Kg</v>
          </cell>
          <cell r="D543" t="str">
            <v>DUCK BREAST PER KG</v>
          </cell>
          <cell r="E543" t="str">
            <v>K35-DUCKS</v>
          </cell>
          <cell r="F543">
            <v>1</v>
          </cell>
        </row>
        <row r="544">
          <cell r="B544" t="str">
            <v>K35090108</v>
          </cell>
          <cell r="C544" t="str">
            <v>Duck Legs, Per Kg</v>
          </cell>
          <cell r="D544" t="str">
            <v>DUCK LEGS, PER KG</v>
          </cell>
          <cell r="E544" t="str">
            <v>K35-DUCKS</v>
          </cell>
          <cell r="F544">
            <v>1</v>
          </cell>
        </row>
        <row r="545">
          <cell r="B545" t="str">
            <v>K35120104</v>
          </cell>
          <cell r="C545" t="str">
            <v>Laki Laki Assorted Yoghurt 100mls</v>
          </cell>
          <cell r="D545" t="str">
            <v>LAKI LAKI ASSORTED YOGHURT 100MLS</v>
          </cell>
          <cell r="E545" t="str">
            <v>K35-YORGUT</v>
          </cell>
          <cell r="F545">
            <v>1</v>
          </cell>
        </row>
        <row r="546">
          <cell r="B546" t="str">
            <v>K35120105</v>
          </cell>
          <cell r="C546" t="str">
            <v>Laki Laki Probiotic Yoghurt,120ml</v>
          </cell>
          <cell r="D546" t="str">
            <v>LAKI LAKI PROBIOTIC YOGHURT,120ML</v>
          </cell>
          <cell r="E546" t="str">
            <v>K35-YORGUT</v>
          </cell>
          <cell r="F546">
            <v>0.12</v>
          </cell>
        </row>
        <row r="547">
          <cell r="B547" t="str">
            <v>K35130107</v>
          </cell>
          <cell r="C547" t="str">
            <v>SC Beef Samosa 10's 300gms</v>
          </cell>
          <cell r="D547" t="str">
            <v>SC BEEF SAMOSA 10'S 300GMS</v>
          </cell>
          <cell r="E547" t="str">
            <v>K35-OTHRVA</v>
          </cell>
          <cell r="F547">
            <v>0.3</v>
          </cell>
        </row>
        <row r="548">
          <cell r="B548" t="str">
            <v>K35130110</v>
          </cell>
          <cell r="C548" t="str">
            <v>SC Chicken Cocktail Samosa 25s</v>
          </cell>
          <cell r="D548" t="str">
            <v>SC CHICKEN COCKTAIL SAMOSA 25S</v>
          </cell>
          <cell r="E548" t="str">
            <v>K35-OTHRVA</v>
          </cell>
          <cell r="F548">
            <v>0.3</v>
          </cell>
        </row>
        <row r="549">
          <cell r="B549" t="str">
            <v>K35130119</v>
          </cell>
          <cell r="C549" t="str">
            <v>SC Vegetable Samosas 10's 300g</v>
          </cell>
          <cell r="D549" t="str">
            <v>SC VEGETABLE SAMOSAS 10'S 300G</v>
          </cell>
          <cell r="E549" t="str">
            <v>K35-OTHRVA</v>
          </cell>
          <cell r="F549">
            <v>0.3</v>
          </cell>
        </row>
        <row r="550">
          <cell r="B550" t="str">
            <v>K35130133</v>
          </cell>
          <cell r="C550" t="str">
            <v>SC Waffles 3's, 450gm</v>
          </cell>
          <cell r="D550" t="str">
            <v>SC WAFFLES 3'S, 450GM</v>
          </cell>
          <cell r="E550" t="str">
            <v>K35-OTHRVA</v>
          </cell>
          <cell r="F550">
            <v>0.45</v>
          </cell>
        </row>
        <row r="551">
          <cell r="B551" t="str">
            <v>K35165178</v>
          </cell>
          <cell r="C551" t="str">
            <v>CFG Salami with Pepper,100gm</v>
          </cell>
          <cell r="D551" t="str">
            <v>CFG SALAMI WITH PEPPER,100GM</v>
          </cell>
          <cell r="E551" t="str">
            <v>K35-OTHRVA</v>
          </cell>
          <cell r="F551">
            <v>0.1</v>
          </cell>
        </row>
        <row r="552">
          <cell r="B552" t="str">
            <v>K35165181</v>
          </cell>
          <cell r="C552" t="str">
            <v>CFG Salami Palaciego,100gm</v>
          </cell>
          <cell r="D552" t="str">
            <v>CFG SALAMI PALACIEGO,100GM</v>
          </cell>
          <cell r="E552" t="str">
            <v>K35-OTHRVA</v>
          </cell>
          <cell r="F552">
            <v>0.1</v>
          </cell>
        </row>
        <row r="553">
          <cell r="B553" t="str">
            <v>K35165183</v>
          </cell>
          <cell r="C553" t="str">
            <v>CFG Salami with Herb,100gms</v>
          </cell>
          <cell r="D553" t="str">
            <v>CFG SALAMI WITH HERB,100GMS</v>
          </cell>
          <cell r="E553" t="str">
            <v>K35-OTHRVA</v>
          </cell>
          <cell r="F553">
            <v>0.1</v>
          </cell>
        </row>
        <row r="554">
          <cell r="B554" t="str">
            <v>K35165187</v>
          </cell>
          <cell r="C554" t="str">
            <v>CFG Salami with Herb 2Kg</v>
          </cell>
          <cell r="D554" t="str">
            <v>CFG SALAMI WITH HERB 2KG</v>
          </cell>
          <cell r="E554" t="str">
            <v>K35-OTHRVA</v>
          </cell>
          <cell r="F554">
            <v>2</v>
          </cell>
        </row>
        <row r="555">
          <cell r="B555" t="str">
            <v>K35165189</v>
          </cell>
          <cell r="C555" t="str">
            <v>CFG Salami Palaciego 1.8Kg</v>
          </cell>
          <cell r="D555" t="str">
            <v>CFG SALAMI PALACIEGO 1.8KG</v>
          </cell>
          <cell r="E555" t="str">
            <v>K35-OTHRVA</v>
          </cell>
          <cell r="F555">
            <v>1.8</v>
          </cell>
        </row>
        <row r="556">
          <cell r="B556" t="str">
            <v>K35165193</v>
          </cell>
          <cell r="C556" t="str">
            <v>CFG Salami with Pepper 2Kg</v>
          </cell>
          <cell r="D556" t="str">
            <v>CFG SALAMI WITH PEPPER 2KG</v>
          </cell>
          <cell r="E556" t="str">
            <v>K35-OTHRVA</v>
          </cell>
          <cell r="F556">
            <v>2</v>
          </cell>
        </row>
        <row r="557">
          <cell r="B557" t="str">
            <v>K35165201</v>
          </cell>
          <cell r="C557" t="str">
            <v>CFG Bodega Serrano Ham 2.35kgs</v>
          </cell>
          <cell r="D557" t="str">
            <v>CFG BODEGA SERRANO HAM 2.35KGS</v>
          </cell>
          <cell r="E557" t="str">
            <v>K35-OTHRVA</v>
          </cell>
          <cell r="F557">
            <v>2.35</v>
          </cell>
        </row>
        <row r="558">
          <cell r="B558" t="str">
            <v>K35165220</v>
          </cell>
          <cell r="C558" t="str">
            <v>CFG Prosciutto Di Parma 8kg</v>
          </cell>
          <cell r="D558" t="str">
            <v>CFG PARMA HAM BONELESS</v>
          </cell>
          <cell r="E558" t="str">
            <v>K35-OTHRVA</v>
          </cell>
          <cell r="F558">
            <v>1</v>
          </cell>
        </row>
        <row r="559">
          <cell r="B559" t="str">
            <v>K35165234</v>
          </cell>
          <cell r="C559" t="str">
            <v>Smokies Sauce 400gms</v>
          </cell>
          <cell r="D559" t="str">
            <v>SMOKIES SAUCE 400GMS</v>
          </cell>
          <cell r="E559" t="str">
            <v>K35-OTHRVA</v>
          </cell>
          <cell r="F559">
            <v>0.4</v>
          </cell>
        </row>
        <row r="560">
          <cell r="B560" t="str">
            <v>K35165235</v>
          </cell>
          <cell r="C560" t="str">
            <v>Smokies Sauce 5Kg</v>
          </cell>
          <cell r="E560" t="str">
            <v>K35-OTHRVA</v>
          </cell>
          <cell r="F560">
            <v>5</v>
          </cell>
        </row>
        <row r="561">
          <cell r="B561" t="str">
            <v>K35165236</v>
          </cell>
          <cell r="C561" t="str">
            <v>Kachumbari Sauce 5Kg</v>
          </cell>
          <cell r="E561" t="str">
            <v>K35-OTHRVA</v>
          </cell>
          <cell r="F561">
            <v>5</v>
          </cell>
        </row>
        <row r="562">
          <cell r="B562" t="str">
            <v>K35165237</v>
          </cell>
          <cell r="C562" t="str">
            <v>Choma Sauce 400gms</v>
          </cell>
          <cell r="D562" t="str">
            <v>CHOMA SAUCE 400GMS</v>
          </cell>
          <cell r="E562" t="str">
            <v>K35-OTHRVA</v>
          </cell>
          <cell r="F562">
            <v>0.4</v>
          </cell>
        </row>
        <row r="563">
          <cell r="B563" t="str">
            <v>K35171511</v>
          </cell>
          <cell r="C563" t="str">
            <v>FCL Hoodie</v>
          </cell>
          <cell r="D563" t="str">
            <v>FCL HOODIE</v>
          </cell>
          <cell r="E563" t="str">
            <v>K35-OTHERS</v>
          </cell>
          <cell r="F563">
            <v>1</v>
          </cell>
        </row>
        <row r="564">
          <cell r="B564" t="str">
            <v>K35171512</v>
          </cell>
          <cell r="C564" t="str">
            <v>Thermo Flask</v>
          </cell>
          <cell r="D564" t="str">
            <v>THERMO FLASK</v>
          </cell>
          <cell r="E564" t="str">
            <v>K35-OTHERS</v>
          </cell>
          <cell r="F564">
            <v>1</v>
          </cell>
        </row>
        <row r="565">
          <cell r="B565" t="str">
            <v>J31060103A</v>
          </cell>
          <cell r="C565" t="str">
            <v>Sandwich Ham, Bulk halves</v>
          </cell>
          <cell r="D565" t="str">
            <v>Sandwich Ham, Bulk halves</v>
          </cell>
          <cell r="E565" t="str">
            <v>JF-HAM</v>
          </cell>
          <cell r="F565">
            <v>1</v>
          </cell>
        </row>
        <row r="566">
          <cell r="B566" t="str">
            <v>J31065103A</v>
          </cell>
          <cell r="C566" t="str">
            <v>Sandwich Beef Bulk halves</v>
          </cell>
          <cell r="D566" t="str">
            <v>Sandwich Beef Bulk halves</v>
          </cell>
          <cell r="E566" t="str">
            <v>JF-HAM</v>
          </cell>
          <cell r="F566">
            <v>1</v>
          </cell>
        </row>
        <row r="567">
          <cell r="B567" t="str">
            <v>J31050601A</v>
          </cell>
          <cell r="C567" t="str">
            <v>Honey Glazed Ham-Bulk halves,per kg</v>
          </cell>
          <cell r="D567" t="str">
            <v>Honey Glazed Ham-Bulk halves,per kg</v>
          </cell>
          <cell r="E567" t="str">
            <v>JF-HAM</v>
          </cell>
          <cell r="F567">
            <v>1</v>
          </cell>
        </row>
        <row r="568">
          <cell r="B568" t="str">
            <v>J31090182</v>
          </cell>
          <cell r="C568" t="str">
            <v>P Loin B'In R'Off w/o Fillet/k</v>
          </cell>
          <cell r="D568" t="str">
            <v>P LOIN B'IN R'OFF W/O FILLET/K</v>
          </cell>
          <cell r="E568" t="str">
            <v>JF-FRES PK</v>
          </cell>
          <cell r="F568">
            <v>1</v>
          </cell>
        </row>
        <row r="569">
          <cell r="B569" t="str">
            <v>J31090103E</v>
          </cell>
          <cell r="C569" t="str">
            <v>P-Belly Bone-In R-On /kg-XPT</v>
          </cell>
          <cell r="D569" t="str">
            <v>P-BELLY BONE-IN R-ON /KG</v>
          </cell>
          <cell r="E569" t="str">
            <v>JF-FRES PK</v>
          </cell>
          <cell r="F569">
            <v>1</v>
          </cell>
        </row>
        <row r="570">
          <cell r="B570" t="str">
            <v>J31090104E</v>
          </cell>
          <cell r="C570" t="str">
            <v>P-Belly Bone-in R/less p/kg-XPT</v>
          </cell>
          <cell r="D570" t="str">
            <v>P-BELLY BONE-IN R/LESS P/KG</v>
          </cell>
          <cell r="E570" t="str">
            <v>JF-FRES PK</v>
          </cell>
          <cell r="F570">
            <v>1</v>
          </cell>
        </row>
        <row r="571">
          <cell r="B571" t="str">
            <v>J31090108E</v>
          </cell>
          <cell r="C571" t="str">
            <v>Cubed Pork per kg-XPT</v>
          </cell>
          <cell r="D571" t="str">
            <v>CUBED PORK PER KG</v>
          </cell>
          <cell r="E571" t="str">
            <v>JF-FRES PK</v>
          </cell>
          <cell r="F571">
            <v>1</v>
          </cell>
        </row>
        <row r="572">
          <cell r="B572" t="str">
            <v>J31090113E</v>
          </cell>
          <cell r="C572" t="str">
            <v>Pork Loin Chops, per kg-XPT</v>
          </cell>
          <cell r="D572" t="str">
            <v>PORK LOIN CHOPS, PER KG</v>
          </cell>
          <cell r="E572" t="str">
            <v>JF-FRES PK</v>
          </cell>
          <cell r="F572">
            <v>1</v>
          </cell>
        </row>
        <row r="573">
          <cell r="B573" t="str">
            <v>J31090113X</v>
          </cell>
          <cell r="C573" t="str">
            <v>Pork Loin Chops, per kg-ECOLOG</v>
          </cell>
          <cell r="D573" t="str">
            <v>PORK LOIN CHOPS, PER KG</v>
          </cell>
          <cell r="E573" t="str">
            <v>JF-FRES PK</v>
          </cell>
          <cell r="F573">
            <v>1</v>
          </cell>
        </row>
        <row r="574">
          <cell r="B574" t="str">
            <v>J31090117E</v>
          </cell>
          <cell r="C574" t="str">
            <v>Pork Belly Boneless Rind On-XPT</v>
          </cell>
          <cell r="D574" t="str">
            <v>PORK BELLY BONELESS RIND ON</v>
          </cell>
          <cell r="E574" t="str">
            <v>JF-FRES PK</v>
          </cell>
          <cell r="F574">
            <v>1</v>
          </cell>
        </row>
        <row r="575">
          <cell r="B575" t="str">
            <v>J31090120E</v>
          </cell>
          <cell r="C575" t="str">
            <v>Pork Ears, per kg-XPT</v>
          </cell>
          <cell r="D575" t="str">
            <v>PORK EARS, PER KG</v>
          </cell>
          <cell r="E575" t="str">
            <v>JF-FRES PK</v>
          </cell>
          <cell r="F575">
            <v>1</v>
          </cell>
        </row>
        <row r="576">
          <cell r="B576" t="str">
            <v>J31090122E</v>
          </cell>
          <cell r="C576" t="str">
            <v>Pork Fillet, per Kg-XPT</v>
          </cell>
          <cell r="D576" t="str">
            <v>PORK FILLET, PER KG</v>
          </cell>
          <cell r="E576" t="str">
            <v>JF-FRES PK</v>
          </cell>
          <cell r="F576">
            <v>1</v>
          </cell>
        </row>
        <row r="577">
          <cell r="B577" t="str">
            <v>J31090130A</v>
          </cell>
          <cell r="C577" t="str">
            <v>Pork Kidney Per kg</v>
          </cell>
          <cell r="D577" t="str">
            <v>PORK KIDNEY PER KG</v>
          </cell>
          <cell r="E577" t="str">
            <v>JF-FRES PK</v>
          </cell>
          <cell r="F577">
            <v>1</v>
          </cell>
        </row>
        <row r="578">
          <cell r="B578" t="str">
            <v>J31090134A</v>
          </cell>
          <cell r="C578" t="str">
            <v>Pork Hand Boneless-2-3.5KGS</v>
          </cell>
          <cell r="D578" t="str">
            <v>PORK HAND BONELESS</v>
          </cell>
          <cell r="E578" t="str">
            <v>JF-FRES PK</v>
          </cell>
          <cell r="F578">
            <v>1</v>
          </cell>
        </row>
        <row r="579">
          <cell r="B579" t="str">
            <v>J31090138E</v>
          </cell>
          <cell r="C579" t="str">
            <v>Pork Loin Bone-In Rind On-XPT</v>
          </cell>
          <cell r="D579" t="str">
            <v>PORK LOIN BONE-IN RIND ON</v>
          </cell>
          <cell r="E579" t="str">
            <v>JF-FRES PK</v>
          </cell>
          <cell r="F579">
            <v>1</v>
          </cell>
        </row>
        <row r="580">
          <cell r="B580" t="str">
            <v>J31090141E</v>
          </cell>
          <cell r="C580" t="str">
            <v>Pork Loin Chops B'In, 500gms-XPT</v>
          </cell>
          <cell r="D580" t="str">
            <v>PORK LOIN CHOPS B'IN, 500GMS</v>
          </cell>
          <cell r="E580" t="str">
            <v>JF-FRES PK</v>
          </cell>
          <cell r="F580">
            <v>0.5</v>
          </cell>
        </row>
        <row r="581">
          <cell r="B581" t="str">
            <v>J31090142E</v>
          </cell>
          <cell r="C581" t="str">
            <v>Pork Loin Bone-in R'ss Per Kg-XPT</v>
          </cell>
          <cell r="D581" t="str">
            <v>PORK LOIN BONE-IN R'SS PER KG</v>
          </cell>
          <cell r="E581" t="str">
            <v>JF-FRES PK</v>
          </cell>
          <cell r="F581">
            <v>1</v>
          </cell>
        </row>
        <row r="582">
          <cell r="B582" t="str">
            <v>J31090153E</v>
          </cell>
          <cell r="C582" t="str">
            <v>Pork tails, per kg-XPT</v>
          </cell>
          <cell r="D582" t="str">
            <v>PORK TAILS</v>
          </cell>
          <cell r="E582" t="str">
            <v>JF-FRES PK</v>
          </cell>
          <cell r="F582">
            <v>1</v>
          </cell>
        </row>
        <row r="583">
          <cell r="B583" t="str">
            <v>J31090161E</v>
          </cell>
          <cell r="C583" t="str">
            <v>Rolled Shoulder, Per Kg-XPT</v>
          </cell>
          <cell r="D583" t="str">
            <v>ROLLED SHOULDER, PER KG</v>
          </cell>
          <cell r="E583" t="str">
            <v>JF-FRES PK</v>
          </cell>
          <cell r="F583">
            <v>1</v>
          </cell>
        </row>
        <row r="584">
          <cell r="B584" t="str">
            <v>J31090163E</v>
          </cell>
          <cell r="C584" t="str">
            <v>Pork Shoulder Chops, Per Kg-XPT</v>
          </cell>
          <cell r="D584" t="str">
            <v>PORK SHOULDER CHOPS, PER KG</v>
          </cell>
          <cell r="E584" t="str">
            <v>JF-FRES PK</v>
          </cell>
          <cell r="F584">
            <v>1</v>
          </cell>
        </row>
        <row r="585">
          <cell r="B585" t="str">
            <v>J31090169E</v>
          </cell>
          <cell r="C585" t="str">
            <v>Suckling Pig, Per Kg-XPT</v>
          </cell>
          <cell r="D585" t="str">
            <v>SUCKLING PIG, PER KG</v>
          </cell>
          <cell r="E585" t="str">
            <v>JF-FRES PK</v>
          </cell>
          <cell r="F585">
            <v>1</v>
          </cell>
        </row>
        <row r="586">
          <cell r="B586" t="str">
            <v>J31090196E</v>
          </cell>
          <cell r="C586" t="str">
            <v>Baby Spare Ribs per 4-5Kg-XPT</v>
          </cell>
          <cell r="D586" t="str">
            <v>BABY SPARE RIBS PER KG</v>
          </cell>
          <cell r="E586" t="str">
            <v>JF-FRES PK</v>
          </cell>
          <cell r="F586">
            <v>1</v>
          </cell>
        </row>
        <row r="587">
          <cell r="B587" t="str">
            <v>J31090196X</v>
          </cell>
          <cell r="C587" t="str">
            <v>Baby Spare Ribs per Kg-XPT</v>
          </cell>
          <cell r="D587" t="str">
            <v>BABY SPARE RIBS PER KG</v>
          </cell>
          <cell r="E587" t="str">
            <v>JF-FRES PK</v>
          </cell>
          <cell r="F587">
            <v>1</v>
          </cell>
        </row>
        <row r="588">
          <cell r="B588" t="str">
            <v>J31090221E</v>
          </cell>
          <cell r="C588" t="str">
            <v>P-Belly B/less R/less /kg-XPT</v>
          </cell>
          <cell r="D588" t="str">
            <v>P-BELLY B/LESS R/LESS /KG</v>
          </cell>
          <cell r="E588" t="str">
            <v>JF-FRES PK</v>
          </cell>
          <cell r="F588">
            <v>1</v>
          </cell>
        </row>
        <row r="589">
          <cell r="B589" t="str">
            <v>J31090221X</v>
          </cell>
          <cell r="C589" t="str">
            <v>P-Belly B/less R/less /kg- Export</v>
          </cell>
          <cell r="D589" t="str">
            <v>P-BELLY B/LESS R/LESS /KG</v>
          </cell>
          <cell r="E589" t="str">
            <v>JF-FRES PK</v>
          </cell>
          <cell r="F589">
            <v>1</v>
          </cell>
        </row>
        <row r="590">
          <cell r="B590" t="str">
            <v>J31090258E</v>
          </cell>
          <cell r="C590" t="str">
            <v>Prime Shoulder Ribs,per Kg-XPT</v>
          </cell>
          <cell r="D590" t="str">
            <v>PRIME SHOULDER RIBS,PER KG</v>
          </cell>
          <cell r="E590" t="str">
            <v>JF-FRES PK</v>
          </cell>
          <cell r="F590">
            <v>1</v>
          </cell>
        </row>
        <row r="591">
          <cell r="B591" t="str">
            <v>J31090271A</v>
          </cell>
          <cell r="C591" t="str">
            <v>Pork Trotter per kg - Export</v>
          </cell>
          <cell r="D591" t="str">
            <v>PORK TROTTER PER KG - EXPORT</v>
          </cell>
          <cell r="E591" t="str">
            <v>JF-FRES PK</v>
          </cell>
          <cell r="F591">
            <v>1</v>
          </cell>
        </row>
        <row r="592">
          <cell r="B592" t="str">
            <v>J31090272E</v>
          </cell>
          <cell r="C592" t="str">
            <v>Whole Pork Head /kg - Export</v>
          </cell>
          <cell r="D592" t="str">
            <v>WHOLE PORK HEAD /KG - EXPORT</v>
          </cell>
          <cell r="E592" t="str">
            <v>JF-FRES PK</v>
          </cell>
          <cell r="F592">
            <v>1</v>
          </cell>
        </row>
        <row r="593">
          <cell r="B593" t="str">
            <v>J31090289E</v>
          </cell>
          <cell r="C593" t="str">
            <v>Frozen Shoulder Chops 500g-XPT</v>
          </cell>
          <cell r="D593" t="str">
            <v>FROZEN SHOULDER CHOPS 500G</v>
          </cell>
          <cell r="E593" t="str">
            <v>JF-FRES PK</v>
          </cell>
          <cell r="F593">
            <v>0.5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7314C-BE2A-4E50-BAD3-4ACA179B22A2}">
  <dimension ref="A1:P134"/>
  <sheetViews>
    <sheetView showGridLines="0" tabSelected="1" zoomScale="80" zoomScaleNormal="80" workbookViewId="0">
      <pane ySplit="1" topLeftCell="A2" activePane="bottomLeft" state="frozen"/>
      <selection pane="bottomLeft" activeCell="H17" sqref="H17"/>
    </sheetView>
  </sheetViews>
  <sheetFormatPr defaultColWidth="9.21875" defaultRowHeight="14.4" x14ac:dyDescent="0.3"/>
  <cols>
    <col min="1" max="2" width="9.21875" style="6"/>
    <col min="3" max="3" width="17" style="6" bestFit="1" customWidth="1"/>
    <col min="4" max="4" width="10" style="6" bestFit="1" customWidth="1"/>
    <col min="5" max="5" width="35.21875" style="6" bestFit="1" customWidth="1"/>
    <col min="6" max="6" width="9.33203125" style="7" customWidth="1"/>
    <col min="7" max="7" width="9.77734375" style="6" customWidth="1"/>
    <col min="8" max="8" width="39.44140625" style="6" bestFit="1" customWidth="1"/>
    <col min="9" max="9" width="9.33203125" style="7" customWidth="1"/>
    <col min="10" max="11" width="7.21875" style="7" bestFit="1" customWidth="1"/>
    <col min="12" max="12" width="9.77734375" style="7" customWidth="1"/>
    <col min="13" max="13" width="12.21875" style="7" bestFit="1" customWidth="1"/>
    <col min="14" max="15" width="15.88671875" style="6" customWidth="1"/>
    <col min="16" max="16" width="16.77734375" style="6" customWidth="1"/>
    <col min="17" max="16384" width="9.21875" style="6"/>
  </cols>
  <sheetData>
    <row r="1" spans="1:16" s="3" customFormat="1" ht="46.05" customHeight="1" x14ac:dyDescent="0.3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5</v>
      </c>
      <c r="J1" s="4" t="s">
        <v>8</v>
      </c>
      <c r="K1" s="4" t="s">
        <v>9</v>
      </c>
      <c r="L1" s="5" t="s">
        <v>10</v>
      </c>
      <c r="M1" s="5" t="s">
        <v>11</v>
      </c>
      <c r="N1" s="3" t="s">
        <v>12</v>
      </c>
      <c r="O1" s="3" t="s">
        <v>13</v>
      </c>
      <c r="P1" s="3" t="s">
        <v>14</v>
      </c>
    </row>
    <row r="2" spans="1:16" s="6" customFormat="1" x14ac:dyDescent="0.3">
      <c r="A2" s="6" t="s">
        <v>15</v>
      </c>
      <c r="B2" s="6" t="s">
        <v>16</v>
      </c>
      <c r="C2" s="6" t="s">
        <v>17</v>
      </c>
      <c r="D2" s="6" t="s">
        <v>18</v>
      </c>
      <c r="E2" s="6" t="s">
        <v>19</v>
      </c>
      <c r="F2" s="7" t="s">
        <v>20</v>
      </c>
      <c r="G2" s="8" t="s">
        <v>21</v>
      </c>
      <c r="H2" s="6" t="s">
        <v>22</v>
      </c>
      <c r="I2" s="7" t="s">
        <v>20</v>
      </c>
      <c r="J2" s="7">
        <v>100</v>
      </c>
      <c r="K2" s="7">
        <v>100</v>
      </c>
      <c r="L2" s="7">
        <f>VLOOKUP(C2,[1]Active!$B:$F,5,0)</f>
        <v>0.5</v>
      </c>
      <c r="M2" s="9">
        <f>100/L2</f>
        <v>200</v>
      </c>
      <c r="N2" s="6" t="s">
        <v>23</v>
      </c>
      <c r="O2" s="6" t="s">
        <v>24</v>
      </c>
      <c r="P2" s="6">
        <v>1</v>
      </c>
    </row>
    <row r="3" spans="1:16" s="6" customFormat="1" x14ac:dyDescent="0.3">
      <c r="A3" s="6" t="s">
        <v>15</v>
      </c>
      <c r="B3" s="6" t="s">
        <v>16</v>
      </c>
      <c r="C3" s="6" t="s">
        <v>17</v>
      </c>
      <c r="D3" s="6" t="s">
        <v>18</v>
      </c>
      <c r="E3" s="6" t="s">
        <v>19</v>
      </c>
      <c r="F3" s="7" t="s">
        <v>20</v>
      </c>
      <c r="G3" s="8" t="s">
        <v>25</v>
      </c>
      <c r="H3" s="6" t="s">
        <v>26</v>
      </c>
      <c r="I3" s="7" t="s">
        <v>20</v>
      </c>
      <c r="J3" s="7">
        <v>100</v>
      </c>
      <c r="K3" s="7">
        <v>100</v>
      </c>
      <c r="L3" s="7">
        <f>VLOOKUP(C3,[1]Active!$B:$F,5,0)</f>
        <v>0.5</v>
      </c>
      <c r="M3" s="9">
        <f>100/L3</f>
        <v>200</v>
      </c>
      <c r="N3" s="6" t="s">
        <v>23</v>
      </c>
      <c r="O3" s="6" t="s">
        <v>24</v>
      </c>
      <c r="P3" s="6">
        <v>1</v>
      </c>
    </row>
    <row r="4" spans="1:16" s="6" customFormat="1" x14ac:dyDescent="0.3">
      <c r="A4" s="6" t="s">
        <v>15</v>
      </c>
      <c r="B4" s="6" t="s">
        <v>16</v>
      </c>
      <c r="C4" s="6" t="s">
        <v>17</v>
      </c>
      <c r="D4" s="6" t="s">
        <v>18</v>
      </c>
      <c r="E4" s="6" t="s">
        <v>19</v>
      </c>
      <c r="F4" s="7" t="s">
        <v>20</v>
      </c>
      <c r="G4" s="8" t="s">
        <v>27</v>
      </c>
      <c r="H4" s="6" t="s">
        <v>28</v>
      </c>
      <c r="I4" s="7" t="s">
        <v>20</v>
      </c>
      <c r="J4" s="7">
        <v>100</v>
      </c>
      <c r="K4" s="7">
        <v>100</v>
      </c>
      <c r="L4" s="7">
        <f>VLOOKUP(C4,[1]Active!$B:$F,5,0)</f>
        <v>0.5</v>
      </c>
      <c r="M4" s="9">
        <f>100/L4</f>
        <v>200</v>
      </c>
      <c r="N4" s="6" t="s">
        <v>23</v>
      </c>
      <c r="O4" s="6" t="s">
        <v>24</v>
      </c>
      <c r="P4" s="6">
        <v>1</v>
      </c>
    </row>
    <row r="5" spans="1:16" s="6" customFormat="1" x14ac:dyDescent="0.3">
      <c r="A5" s="6" t="s">
        <v>15</v>
      </c>
      <c r="B5" s="6" t="s">
        <v>16</v>
      </c>
      <c r="C5" s="6" t="s">
        <v>17</v>
      </c>
      <c r="D5" s="6" t="s">
        <v>18</v>
      </c>
      <c r="E5" s="6" t="s">
        <v>19</v>
      </c>
      <c r="F5" s="7" t="s">
        <v>20</v>
      </c>
      <c r="G5" s="8" t="s">
        <v>29</v>
      </c>
      <c r="H5" s="6" t="s">
        <v>30</v>
      </c>
      <c r="I5" s="7" t="s">
        <v>20</v>
      </c>
      <c r="J5" s="7">
        <v>100</v>
      </c>
      <c r="K5" s="7">
        <v>100</v>
      </c>
      <c r="L5" s="7">
        <f>VLOOKUP(C5,[1]Active!$B:$F,5,0)</f>
        <v>0.5</v>
      </c>
      <c r="M5" s="9">
        <f>100/L5</f>
        <v>200</v>
      </c>
      <c r="N5" s="6" t="s">
        <v>31</v>
      </c>
      <c r="O5" s="6" t="s">
        <v>24</v>
      </c>
      <c r="P5" s="6">
        <v>1</v>
      </c>
    </row>
    <row r="6" spans="1:16" s="6" customFormat="1" x14ac:dyDescent="0.3">
      <c r="A6" s="6" t="s">
        <v>15</v>
      </c>
      <c r="B6" s="6" t="s">
        <v>16</v>
      </c>
      <c r="C6" s="6" t="s">
        <v>17</v>
      </c>
      <c r="D6" s="6" t="s">
        <v>18</v>
      </c>
      <c r="E6" s="6" t="s">
        <v>19</v>
      </c>
      <c r="F6" s="7" t="s">
        <v>20</v>
      </c>
      <c r="G6" s="8" t="s">
        <v>32</v>
      </c>
      <c r="H6" s="6" t="s">
        <v>33</v>
      </c>
      <c r="I6" s="7" t="s">
        <v>20</v>
      </c>
      <c r="J6" s="7">
        <v>100</v>
      </c>
      <c r="K6" s="7">
        <v>100</v>
      </c>
      <c r="L6" s="7">
        <f>VLOOKUP(C6,[1]Active!$B:$F,5,0)</f>
        <v>0.5</v>
      </c>
      <c r="M6" s="9">
        <f>100/L6</f>
        <v>200</v>
      </c>
      <c r="N6" s="6" t="s">
        <v>31</v>
      </c>
      <c r="O6" s="6" t="s">
        <v>24</v>
      </c>
      <c r="P6" s="6">
        <v>1</v>
      </c>
    </row>
    <row r="7" spans="1:16" s="6" customFormat="1" x14ac:dyDescent="0.3">
      <c r="A7" s="6" t="s">
        <v>15</v>
      </c>
      <c r="B7" s="6" t="s">
        <v>16</v>
      </c>
      <c r="C7" s="6" t="s">
        <v>17</v>
      </c>
      <c r="D7" s="6" t="s">
        <v>18</v>
      </c>
      <c r="E7" s="6" t="s">
        <v>19</v>
      </c>
      <c r="F7" s="7" t="s">
        <v>20</v>
      </c>
      <c r="G7" s="8" t="s">
        <v>34</v>
      </c>
      <c r="H7" s="6" t="s">
        <v>35</v>
      </c>
      <c r="I7" s="7" t="s">
        <v>20</v>
      </c>
      <c r="J7" s="7">
        <v>100</v>
      </c>
      <c r="K7" s="7">
        <v>100</v>
      </c>
      <c r="L7" s="7">
        <f>VLOOKUP(C7,[1]Active!$B:$F,5,0)</f>
        <v>0.5</v>
      </c>
      <c r="M7" s="9">
        <f>100/L7</f>
        <v>200</v>
      </c>
      <c r="N7" s="6" t="s">
        <v>31</v>
      </c>
      <c r="O7" s="6" t="s">
        <v>24</v>
      </c>
      <c r="P7" s="6">
        <v>1</v>
      </c>
    </row>
    <row r="8" spans="1:16" s="6" customFormat="1" x14ac:dyDescent="0.3">
      <c r="A8" s="6" t="s">
        <v>15</v>
      </c>
      <c r="B8" s="6" t="s">
        <v>16</v>
      </c>
      <c r="C8" s="6" t="s">
        <v>17</v>
      </c>
      <c r="D8" s="6" t="s">
        <v>18</v>
      </c>
      <c r="E8" s="6" t="s">
        <v>19</v>
      </c>
      <c r="F8" s="7" t="s">
        <v>20</v>
      </c>
      <c r="G8" s="8" t="s">
        <v>36</v>
      </c>
      <c r="H8" s="6" t="s">
        <v>37</v>
      </c>
      <c r="I8" s="7" t="s">
        <v>20</v>
      </c>
      <c r="J8" s="7">
        <v>100</v>
      </c>
      <c r="K8" s="7">
        <v>100</v>
      </c>
      <c r="L8" s="7">
        <f>VLOOKUP(C8,[1]Active!$B:$F,5,0)</f>
        <v>0.5</v>
      </c>
      <c r="M8" s="9">
        <f>100/L8</f>
        <v>200</v>
      </c>
      <c r="N8" s="6" t="s">
        <v>31</v>
      </c>
      <c r="O8" s="6" t="s">
        <v>24</v>
      </c>
      <c r="P8" s="6">
        <v>1</v>
      </c>
    </row>
    <row r="9" spans="1:16" s="6" customFormat="1" x14ac:dyDescent="0.3">
      <c r="A9" s="6" t="s">
        <v>15</v>
      </c>
      <c r="B9" s="6" t="s">
        <v>16</v>
      </c>
      <c r="C9" s="6" t="s">
        <v>17</v>
      </c>
      <c r="D9" s="6" t="s">
        <v>18</v>
      </c>
      <c r="E9" s="6" t="s">
        <v>19</v>
      </c>
      <c r="F9" s="7" t="s">
        <v>20</v>
      </c>
      <c r="G9" s="8" t="s">
        <v>38</v>
      </c>
      <c r="H9" s="6" t="s">
        <v>39</v>
      </c>
      <c r="I9" s="7" t="s">
        <v>20</v>
      </c>
      <c r="J9" s="7">
        <v>100</v>
      </c>
      <c r="K9" s="7">
        <v>100</v>
      </c>
      <c r="L9" s="7">
        <v>0.5</v>
      </c>
      <c r="M9" s="9">
        <v>200</v>
      </c>
      <c r="N9" s="6" t="s">
        <v>31</v>
      </c>
      <c r="O9" s="6" t="s">
        <v>24</v>
      </c>
      <c r="P9" s="6">
        <v>1</v>
      </c>
    </row>
    <row r="10" spans="1:16" s="6" customFormat="1" x14ac:dyDescent="0.3">
      <c r="A10" s="6" t="s">
        <v>15</v>
      </c>
      <c r="B10" s="6" t="s">
        <v>16</v>
      </c>
      <c r="C10" s="6" t="s">
        <v>40</v>
      </c>
      <c r="D10" s="6" t="s">
        <v>41</v>
      </c>
      <c r="E10" s="6" t="s">
        <v>42</v>
      </c>
      <c r="F10" s="7" t="s">
        <v>20</v>
      </c>
      <c r="G10" s="8" t="s">
        <v>43</v>
      </c>
      <c r="H10" s="6" t="s">
        <v>44</v>
      </c>
      <c r="I10" s="7" t="s">
        <v>20</v>
      </c>
      <c r="J10" s="7">
        <v>100</v>
      </c>
      <c r="K10" s="7">
        <v>100</v>
      </c>
      <c r="L10" s="7">
        <f>VLOOKUP(C10,[1]Active!$B:$F,5,0)</f>
        <v>1</v>
      </c>
      <c r="M10" s="9">
        <f>100/L10</f>
        <v>100</v>
      </c>
      <c r="N10" s="6" t="s">
        <v>23</v>
      </c>
      <c r="O10" s="6" t="s">
        <v>24</v>
      </c>
      <c r="P10" s="6">
        <v>1</v>
      </c>
    </row>
    <row r="11" spans="1:16" s="6" customFormat="1" x14ac:dyDescent="0.3">
      <c r="A11" s="6" t="s">
        <v>15</v>
      </c>
      <c r="B11" s="6" t="s">
        <v>16</v>
      </c>
      <c r="C11" s="6" t="s">
        <v>40</v>
      </c>
      <c r="D11" s="6" t="s">
        <v>41</v>
      </c>
      <c r="E11" s="6" t="s">
        <v>42</v>
      </c>
      <c r="F11" s="7" t="s">
        <v>20</v>
      </c>
      <c r="G11" s="8" t="s">
        <v>45</v>
      </c>
      <c r="H11" s="6" t="s">
        <v>46</v>
      </c>
      <c r="I11" s="7" t="s">
        <v>20</v>
      </c>
      <c r="J11" s="7">
        <v>100</v>
      </c>
      <c r="K11" s="7">
        <v>100</v>
      </c>
      <c r="L11" s="7">
        <f>VLOOKUP(C11,[1]Active!$B:$F,5,0)</f>
        <v>1</v>
      </c>
      <c r="M11" s="9">
        <f>100/L11</f>
        <v>100</v>
      </c>
      <c r="N11" s="6" t="s">
        <v>31</v>
      </c>
      <c r="O11" s="6" t="s">
        <v>24</v>
      </c>
      <c r="P11" s="6">
        <v>1</v>
      </c>
    </row>
    <row r="12" spans="1:16" s="6" customFormat="1" x14ac:dyDescent="0.3">
      <c r="A12" s="6" t="s">
        <v>15</v>
      </c>
      <c r="B12" s="6" t="s">
        <v>16</v>
      </c>
      <c r="C12" s="6" t="s">
        <v>47</v>
      </c>
      <c r="D12" s="6" t="s">
        <v>48</v>
      </c>
      <c r="E12" s="6" t="s">
        <v>49</v>
      </c>
      <c r="F12" s="7" t="s">
        <v>20</v>
      </c>
      <c r="G12" s="8" t="s">
        <v>50</v>
      </c>
      <c r="H12" s="6" t="s">
        <v>51</v>
      </c>
      <c r="I12" s="7" t="s">
        <v>20</v>
      </c>
      <c r="J12" s="7">
        <v>100</v>
      </c>
      <c r="K12" s="7">
        <v>100</v>
      </c>
      <c r="L12" s="7">
        <f>VLOOKUP(C12,[1]Active!$B:$F,5,0)</f>
        <v>1</v>
      </c>
      <c r="M12" s="9">
        <f>100/L12</f>
        <v>100</v>
      </c>
      <c r="N12" s="6" t="s">
        <v>23</v>
      </c>
      <c r="O12" s="6" t="s">
        <v>24</v>
      </c>
      <c r="P12" s="6">
        <v>1</v>
      </c>
    </row>
    <row r="13" spans="1:16" s="6" customFormat="1" x14ac:dyDescent="0.3">
      <c r="A13" s="6" t="s">
        <v>15</v>
      </c>
      <c r="B13" s="6" t="s">
        <v>16</v>
      </c>
      <c r="C13" s="6" t="s">
        <v>52</v>
      </c>
      <c r="D13" s="6" t="s">
        <v>53</v>
      </c>
      <c r="E13" s="6" t="s">
        <v>54</v>
      </c>
      <c r="F13" s="7" t="s">
        <v>20</v>
      </c>
      <c r="G13" s="8" t="s">
        <v>55</v>
      </c>
      <c r="H13" s="6" t="s">
        <v>56</v>
      </c>
      <c r="I13" s="7" t="s">
        <v>20</v>
      </c>
      <c r="J13" s="7">
        <v>100</v>
      </c>
      <c r="K13" s="7">
        <v>100</v>
      </c>
      <c r="L13" s="7">
        <f>VLOOKUP(C13,[1]Active!$B:$F,5,0)</f>
        <v>1</v>
      </c>
      <c r="M13" s="9">
        <f>100/L13</f>
        <v>100</v>
      </c>
      <c r="N13" s="6" t="s">
        <v>23</v>
      </c>
      <c r="O13" s="6" t="s">
        <v>24</v>
      </c>
      <c r="P13" s="6">
        <v>1</v>
      </c>
    </row>
    <row r="14" spans="1:16" s="6" customFormat="1" x14ac:dyDescent="0.3">
      <c r="A14" s="6" t="s">
        <v>15</v>
      </c>
      <c r="B14" s="6" t="s">
        <v>16</v>
      </c>
      <c r="C14" s="6" t="s">
        <v>52</v>
      </c>
      <c r="D14" s="6" t="s">
        <v>53</v>
      </c>
      <c r="E14" s="6" t="s">
        <v>54</v>
      </c>
      <c r="F14" s="7" t="s">
        <v>20</v>
      </c>
      <c r="G14" s="8" t="s">
        <v>50</v>
      </c>
      <c r="H14" s="6" t="s">
        <v>51</v>
      </c>
      <c r="I14" s="7" t="s">
        <v>20</v>
      </c>
      <c r="J14" s="7">
        <v>100</v>
      </c>
      <c r="K14" s="7">
        <v>100</v>
      </c>
      <c r="L14" s="7">
        <f>VLOOKUP(C14,[1]Active!$B:$F,5,0)</f>
        <v>1</v>
      </c>
      <c r="M14" s="9">
        <f>100/L14</f>
        <v>100</v>
      </c>
      <c r="N14" s="6" t="s">
        <v>23</v>
      </c>
      <c r="O14" s="6" t="s">
        <v>24</v>
      </c>
      <c r="P14" s="6">
        <v>1</v>
      </c>
    </row>
    <row r="15" spans="1:16" s="6" customFormat="1" x14ac:dyDescent="0.3">
      <c r="A15" s="6" t="s">
        <v>15</v>
      </c>
      <c r="B15" s="6" t="s">
        <v>16</v>
      </c>
      <c r="C15" s="6" t="s">
        <v>52</v>
      </c>
      <c r="D15" s="6" t="s">
        <v>53</v>
      </c>
      <c r="E15" s="6" t="s">
        <v>54</v>
      </c>
      <c r="F15" s="7" t="s">
        <v>20</v>
      </c>
      <c r="G15" s="8" t="s">
        <v>43</v>
      </c>
      <c r="H15" s="6" t="s">
        <v>57</v>
      </c>
      <c r="I15" s="7" t="s">
        <v>20</v>
      </c>
      <c r="J15" s="7">
        <v>100</v>
      </c>
      <c r="K15" s="7">
        <v>100</v>
      </c>
      <c r="L15" s="7">
        <f>VLOOKUP(C15,[1]Active!$B:$F,5,0)</f>
        <v>1</v>
      </c>
      <c r="M15" s="9">
        <f>100/L15</f>
        <v>100</v>
      </c>
      <c r="N15" s="6" t="s">
        <v>31</v>
      </c>
      <c r="O15" s="6" t="s">
        <v>24</v>
      </c>
      <c r="P15" s="6">
        <v>1</v>
      </c>
    </row>
    <row r="16" spans="1:16" s="6" customFormat="1" x14ac:dyDescent="0.3">
      <c r="A16" s="6" t="s">
        <v>15</v>
      </c>
      <c r="B16" s="6" t="s">
        <v>16</v>
      </c>
      <c r="C16" s="6" t="s">
        <v>58</v>
      </c>
      <c r="D16" s="6" t="s">
        <v>59</v>
      </c>
      <c r="E16" s="6" t="s">
        <v>60</v>
      </c>
      <c r="F16" s="7" t="s">
        <v>20</v>
      </c>
      <c r="G16" s="8" t="s">
        <v>55</v>
      </c>
      <c r="H16" s="6" t="s">
        <v>56</v>
      </c>
      <c r="I16" s="7" t="s">
        <v>20</v>
      </c>
      <c r="J16" s="7">
        <v>100</v>
      </c>
      <c r="K16" s="7">
        <v>100</v>
      </c>
      <c r="L16" s="7">
        <f>VLOOKUP(C16,[1]Active!$B:$F,5,0)</f>
        <v>1</v>
      </c>
      <c r="M16" s="9">
        <f>100/L16</f>
        <v>100</v>
      </c>
      <c r="N16" s="6" t="s">
        <v>23</v>
      </c>
      <c r="O16" s="6" t="s">
        <v>24</v>
      </c>
      <c r="P16" s="6">
        <v>1</v>
      </c>
    </row>
    <row r="17" spans="1:16" s="6" customFormat="1" x14ac:dyDescent="0.3">
      <c r="A17" s="6" t="s">
        <v>15</v>
      </c>
      <c r="B17" s="6" t="s">
        <v>16</v>
      </c>
      <c r="C17" s="6" t="s">
        <v>58</v>
      </c>
      <c r="D17" s="6" t="s">
        <v>59</v>
      </c>
      <c r="E17" s="6" t="s">
        <v>60</v>
      </c>
      <c r="F17" s="7" t="s">
        <v>20</v>
      </c>
      <c r="G17" s="8" t="s">
        <v>50</v>
      </c>
      <c r="H17" s="6" t="s">
        <v>51</v>
      </c>
      <c r="I17" s="7" t="s">
        <v>20</v>
      </c>
      <c r="J17" s="7">
        <v>100</v>
      </c>
      <c r="K17" s="7">
        <v>100</v>
      </c>
      <c r="L17" s="7">
        <f>VLOOKUP(C17,[1]Active!$B:$F,5,0)</f>
        <v>1</v>
      </c>
      <c r="M17" s="9">
        <f>100/L17</f>
        <v>100</v>
      </c>
      <c r="N17" s="6" t="s">
        <v>23</v>
      </c>
      <c r="O17" s="6" t="s">
        <v>24</v>
      </c>
      <c r="P17" s="6">
        <v>1</v>
      </c>
    </row>
    <row r="18" spans="1:16" s="6" customFormat="1" x14ac:dyDescent="0.3">
      <c r="A18" s="6" t="s">
        <v>15</v>
      </c>
      <c r="B18" s="6" t="s">
        <v>16</v>
      </c>
      <c r="C18" s="6" t="s">
        <v>58</v>
      </c>
      <c r="D18" s="6" t="s">
        <v>59</v>
      </c>
      <c r="E18" s="6" t="s">
        <v>60</v>
      </c>
      <c r="F18" s="7" t="s">
        <v>20</v>
      </c>
      <c r="G18" s="8" t="s">
        <v>43</v>
      </c>
      <c r="H18" s="6" t="s">
        <v>57</v>
      </c>
      <c r="I18" s="7" t="s">
        <v>20</v>
      </c>
      <c r="J18" s="7">
        <v>100</v>
      </c>
      <c r="K18" s="7">
        <v>100</v>
      </c>
      <c r="L18" s="7">
        <v>1</v>
      </c>
      <c r="M18" s="9">
        <v>100</v>
      </c>
      <c r="N18" s="6" t="s">
        <v>31</v>
      </c>
      <c r="O18" s="6" t="s">
        <v>24</v>
      </c>
      <c r="P18" s="6">
        <v>1</v>
      </c>
    </row>
    <row r="19" spans="1:16" s="6" customFormat="1" x14ac:dyDescent="0.3">
      <c r="A19" s="6" t="s">
        <v>15</v>
      </c>
      <c r="B19" s="6" t="s">
        <v>16</v>
      </c>
      <c r="C19" s="6" t="s">
        <v>61</v>
      </c>
      <c r="D19" s="6" t="s">
        <v>62</v>
      </c>
      <c r="E19" s="6" t="s">
        <v>63</v>
      </c>
      <c r="F19" s="7" t="s">
        <v>20</v>
      </c>
      <c r="G19" s="8" t="s">
        <v>64</v>
      </c>
      <c r="H19" s="6" t="s">
        <v>65</v>
      </c>
      <c r="I19" s="7" t="s">
        <v>20</v>
      </c>
      <c r="J19" s="7">
        <v>100</v>
      </c>
      <c r="K19" s="7">
        <v>100</v>
      </c>
      <c r="L19" s="7">
        <f>VLOOKUP(C19,[1]Active!$B:$F,5,0)</f>
        <v>1</v>
      </c>
      <c r="M19" s="9">
        <f>100/L19</f>
        <v>100</v>
      </c>
      <c r="N19" s="6" t="s">
        <v>23</v>
      </c>
      <c r="O19" s="6" t="s">
        <v>24</v>
      </c>
      <c r="P19" s="6">
        <v>1</v>
      </c>
    </row>
    <row r="20" spans="1:16" s="6" customFormat="1" x14ac:dyDescent="0.3">
      <c r="A20" s="6" t="s">
        <v>15</v>
      </c>
      <c r="B20" s="6" t="s">
        <v>16</v>
      </c>
      <c r="C20" s="6" t="s">
        <v>61</v>
      </c>
      <c r="D20" s="6" t="s">
        <v>62</v>
      </c>
      <c r="E20" s="6" t="s">
        <v>63</v>
      </c>
      <c r="F20" s="7" t="s">
        <v>20</v>
      </c>
      <c r="G20" s="8" t="s">
        <v>50</v>
      </c>
      <c r="H20" s="6" t="s">
        <v>51</v>
      </c>
      <c r="I20" s="7" t="s">
        <v>20</v>
      </c>
      <c r="J20" s="7">
        <v>100</v>
      </c>
      <c r="K20" s="7">
        <v>100</v>
      </c>
      <c r="L20" s="7">
        <f>VLOOKUP(C20,[1]Active!$B:$F,5,0)</f>
        <v>1</v>
      </c>
      <c r="M20" s="9">
        <f>100/L20</f>
        <v>100</v>
      </c>
      <c r="N20" s="6" t="s">
        <v>23</v>
      </c>
      <c r="O20" s="6" t="s">
        <v>24</v>
      </c>
      <c r="P20" s="6">
        <v>1</v>
      </c>
    </row>
    <row r="21" spans="1:16" s="6" customFormat="1" x14ac:dyDescent="0.3">
      <c r="A21" s="6" t="s">
        <v>15</v>
      </c>
      <c r="B21" s="6" t="s">
        <v>16</v>
      </c>
      <c r="C21" s="6" t="s">
        <v>61</v>
      </c>
      <c r="D21" s="6" t="s">
        <v>62</v>
      </c>
      <c r="E21" s="6" t="s">
        <v>63</v>
      </c>
      <c r="F21" s="7" t="s">
        <v>20</v>
      </c>
      <c r="G21" s="8" t="s">
        <v>66</v>
      </c>
      <c r="H21" s="6" t="s">
        <v>67</v>
      </c>
      <c r="I21" s="7" t="s">
        <v>20</v>
      </c>
      <c r="J21" s="7">
        <v>100</v>
      </c>
      <c r="K21" s="7">
        <v>100</v>
      </c>
      <c r="L21" s="7">
        <f>VLOOKUP(C21,[1]Active!$B:$F,5,0)</f>
        <v>1</v>
      </c>
      <c r="M21" s="9">
        <f>100/L21</f>
        <v>100</v>
      </c>
      <c r="N21" s="6" t="s">
        <v>31</v>
      </c>
      <c r="O21" s="6" t="s">
        <v>24</v>
      </c>
      <c r="P21" s="6">
        <v>1</v>
      </c>
    </row>
    <row r="22" spans="1:16" s="6" customFormat="1" x14ac:dyDescent="0.3">
      <c r="A22" s="6" t="s">
        <v>15</v>
      </c>
      <c r="B22" s="6" t="s">
        <v>16</v>
      </c>
      <c r="C22" s="6" t="s">
        <v>68</v>
      </c>
      <c r="D22" s="6" t="s">
        <v>69</v>
      </c>
      <c r="E22" s="6" t="s">
        <v>70</v>
      </c>
      <c r="F22" s="7" t="s">
        <v>20</v>
      </c>
      <c r="G22" s="8" t="s">
        <v>64</v>
      </c>
      <c r="H22" s="6" t="s">
        <v>65</v>
      </c>
      <c r="I22" s="7" t="s">
        <v>20</v>
      </c>
      <c r="J22" s="7">
        <v>100</v>
      </c>
      <c r="K22" s="7">
        <v>100</v>
      </c>
      <c r="L22" s="7">
        <f>VLOOKUP(C22,[1]Active!$B:$F,5,0)</f>
        <v>1</v>
      </c>
      <c r="M22" s="9">
        <f>100/L22</f>
        <v>100</v>
      </c>
      <c r="N22" s="6" t="s">
        <v>23</v>
      </c>
      <c r="O22" s="6" t="s">
        <v>24</v>
      </c>
      <c r="P22" s="6">
        <v>1</v>
      </c>
    </row>
    <row r="23" spans="1:16" s="6" customFormat="1" x14ac:dyDescent="0.3">
      <c r="A23" s="6" t="s">
        <v>15</v>
      </c>
      <c r="B23" s="6" t="s">
        <v>16</v>
      </c>
      <c r="C23" s="6" t="s">
        <v>68</v>
      </c>
      <c r="D23" s="6" t="s">
        <v>69</v>
      </c>
      <c r="E23" s="6" t="s">
        <v>70</v>
      </c>
      <c r="F23" s="7" t="s">
        <v>20</v>
      </c>
      <c r="G23" s="8" t="s">
        <v>50</v>
      </c>
      <c r="H23" s="6" t="s">
        <v>51</v>
      </c>
      <c r="I23" s="7" t="s">
        <v>20</v>
      </c>
      <c r="J23" s="7">
        <v>100</v>
      </c>
      <c r="K23" s="7">
        <v>100</v>
      </c>
      <c r="L23" s="7">
        <f>VLOOKUP(C23,[1]Active!$B:$F,5,0)</f>
        <v>1</v>
      </c>
      <c r="M23" s="9">
        <f>100/L23</f>
        <v>100</v>
      </c>
      <c r="N23" s="6" t="s">
        <v>23</v>
      </c>
      <c r="O23" s="6" t="s">
        <v>24</v>
      </c>
      <c r="P23" s="6">
        <v>1</v>
      </c>
    </row>
    <row r="24" spans="1:16" s="6" customFormat="1" x14ac:dyDescent="0.3">
      <c r="A24" s="6" t="s">
        <v>15</v>
      </c>
      <c r="B24" s="6" t="s">
        <v>16</v>
      </c>
      <c r="C24" s="6" t="s">
        <v>68</v>
      </c>
      <c r="D24" s="6" t="s">
        <v>69</v>
      </c>
      <c r="E24" s="6" t="s">
        <v>70</v>
      </c>
      <c r="F24" s="7" t="s">
        <v>20</v>
      </c>
      <c r="G24" s="8" t="s">
        <v>43</v>
      </c>
      <c r="H24" s="6" t="s">
        <v>57</v>
      </c>
      <c r="I24" s="7" t="s">
        <v>20</v>
      </c>
      <c r="J24" s="7">
        <v>100</v>
      </c>
      <c r="K24" s="7">
        <v>100</v>
      </c>
      <c r="L24" s="7">
        <f>VLOOKUP(C24,[1]Active!$B:$F,5,0)</f>
        <v>1</v>
      </c>
      <c r="M24" s="9">
        <f>100/L24</f>
        <v>100</v>
      </c>
      <c r="N24" s="6" t="s">
        <v>31</v>
      </c>
      <c r="O24" s="6" t="s">
        <v>24</v>
      </c>
      <c r="P24" s="6">
        <v>1</v>
      </c>
    </row>
    <row r="25" spans="1:16" s="6" customFormat="1" x14ac:dyDescent="0.3">
      <c r="A25" s="6" t="s">
        <v>15</v>
      </c>
      <c r="B25" s="6" t="s">
        <v>16</v>
      </c>
      <c r="C25" s="6" t="s">
        <v>71</v>
      </c>
      <c r="D25" s="6" t="s">
        <v>72</v>
      </c>
      <c r="E25" s="6" t="s">
        <v>73</v>
      </c>
      <c r="F25" s="7" t="s">
        <v>20</v>
      </c>
      <c r="G25" s="8" t="s">
        <v>64</v>
      </c>
      <c r="H25" s="6" t="s">
        <v>65</v>
      </c>
      <c r="I25" s="7" t="s">
        <v>20</v>
      </c>
      <c r="J25" s="7">
        <v>100</v>
      </c>
      <c r="K25" s="7">
        <v>100</v>
      </c>
      <c r="L25" s="7">
        <f>VLOOKUP(C25,[1]Active!$B:$F,5,0)</f>
        <v>1</v>
      </c>
      <c r="M25" s="9">
        <f>100/L25</f>
        <v>100</v>
      </c>
      <c r="N25" s="6" t="s">
        <v>23</v>
      </c>
      <c r="O25" s="6" t="s">
        <v>24</v>
      </c>
      <c r="P25" s="6">
        <v>1</v>
      </c>
    </row>
    <row r="26" spans="1:16" s="6" customFormat="1" x14ac:dyDescent="0.3">
      <c r="A26" s="6" t="s">
        <v>15</v>
      </c>
      <c r="B26" s="6" t="s">
        <v>16</v>
      </c>
      <c r="C26" s="6" t="s">
        <v>71</v>
      </c>
      <c r="D26" s="6" t="s">
        <v>72</v>
      </c>
      <c r="E26" s="6" t="s">
        <v>73</v>
      </c>
      <c r="F26" s="7" t="s">
        <v>20</v>
      </c>
      <c r="G26" s="8" t="s">
        <v>50</v>
      </c>
      <c r="H26" s="6" t="s">
        <v>51</v>
      </c>
      <c r="I26" s="7" t="s">
        <v>20</v>
      </c>
      <c r="J26" s="7">
        <v>100</v>
      </c>
      <c r="K26" s="7">
        <v>100</v>
      </c>
      <c r="L26" s="7">
        <f>VLOOKUP(C26,[1]Active!$B:$F,5,0)</f>
        <v>1</v>
      </c>
      <c r="M26" s="9">
        <f>100/L26</f>
        <v>100</v>
      </c>
      <c r="N26" s="6" t="s">
        <v>23</v>
      </c>
      <c r="O26" s="6" t="s">
        <v>24</v>
      </c>
      <c r="P26" s="6">
        <v>1</v>
      </c>
    </row>
    <row r="27" spans="1:16" s="6" customFormat="1" x14ac:dyDescent="0.3">
      <c r="A27" s="6" t="s">
        <v>15</v>
      </c>
      <c r="B27" s="6" t="s">
        <v>16</v>
      </c>
      <c r="C27" s="6" t="s">
        <v>71</v>
      </c>
      <c r="D27" s="6" t="s">
        <v>72</v>
      </c>
      <c r="E27" s="6" t="s">
        <v>73</v>
      </c>
      <c r="F27" s="7" t="s">
        <v>20</v>
      </c>
      <c r="G27" s="8" t="s">
        <v>27</v>
      </c>
      <c r="H27" s="6" t="s">
        <v>28</v>
      </c>
      <c r="I27" s="7" t="s">
        <v>20</v>
      </c>
      <c r="J27" s="7">
        <v>100</v>
      </c>
      <c r="K27" s="7">
        <v>100</v>
      </c>
      <c r="L27" s="7">
        <f>VLOOKUP(C27,[1]Active!$B:$F,5,0)</f>
        <v>1</v>
      </c>
      <c r="M27" s="9">
        <f>100/L27</f>
        <v>100</v>
      </c>
      <c r="N27" s="6" t="s">
        <v>23</v>
      </c>
      <c r="O27" s="6" t="s">
        <v>24</v>
      </c>
      <c r="P27" s="6">
        <v>1</v>
      </c>
    </row>
    <row r="28" spans="1:16" s="6" customFormat="1" x14ac:dyDescent="0.3">
      <c r="A28" s="6" t="s">
        <v>15</v>
      </c>
      <c r="B28" s="6" t="s">
        <v>16</v>
      </c>
      <c r="C28" s="6" t="s">
        <v>71</v>
      </c>
      <c r="D28" s="6" t="s">
        <v>72</v>
      </c>
      <c r="E28" s="6" t="s">
        <v>73</v>
      </c>
      <c r="F28" s="7" t="s">
        <v>20</v>
      </c>
      <c r="G28" s="8" t="s">
        <v>74</v>
      </c>
      <c r="H28" s="6" t="s">
        <v>75</v>
      </c>
      <c r="I28" s="7" t="s">
        <v>20</v>
      </c>
      <c r="J28" s="7">
        <v>100</v>
      </c>
      <c r="K28" s="7">
        <v>100</v>
      </c>
      <c r="L28" s="7">
        <f>VLOOKUP(C28,[1]Active!$B:$F,5,0)</f>
        <v>1</v>
      </c>
      <c r="M28" s="9">
        <f>100/L28</f>
        <v>100</v>
      </c>
      <c r="N28" s="6" t="s">
        <v>31</v>
      </c>
      <c r="O28" s="6" t="s">
        <v>24</v>
      </c>
      <c r="P28" s="6">
        <v>1</v>
      </c>
    </row>
    <row r="29" spans="1:16" s="6" customFormat="1" x14ac:dyDescent="0.3">
      <c r="A29" s="6" t="s">
        <v>15</v>
      </c>
      <c r="B29" s="6" t="s">
        <v>16</v>
      </c>
      <c r="C29" s="6" t="s">
        <v>71</v>
      </c>
      <c r="D29" s="6" t="s">
        <v>72</v>
      </c>
      <c r="E29" s="6" t="s">
        <v>73</v>
      </c>
      <c r="F29" s="7" t="s">
        <v>20</v>
      </c>
      <c r="G29" s="8" t="s">
        <v>66</v>
      </c>
      <c r="H29" s="6" t="s">
        <v>67</v>
      </c>
      <c r="I29" s="7" t="s">
        <v>20</v>
      </c>
      <c r="J29" s="7">
        <v>100</v>
      </c>
      <c r="K29" s="7">
        <v>100</v>
      </c>
      <c r="L29" s="7">
        <f>VLOOKUP(C29,[1]Active!$B:$F,5,0)</f>
        <v>1</v>
      </c>
      <c r="M29" s="9">
        <f>100/L29</f>
        <v>100</v>
      </c>
      <c r="N29" s="6" t="s">
        <v>31</v>
      </c>
      <c r="O29" s="6" t="s">
        <v>24</v>
      </c>
      <c r="P29" s="6">
        <v>1</v>
      </c>
    </row>
    <row r="30" spans="1:16" s="6" customFormat="1" x14ac:dyDescent="0.3">
      <c r="A30" s="6" t="s">
        <v>15</v>
      </c>
      <c r="B30" s="6" t="s">
        <v>16</v>
      </c>
      <c r="C30" s="6" t="s">
        <v>71</v>
      </c>
      <c r="D30" s="6" t="s">
        <v>72</v>
      </c>
      <c r="E30" s="6" t="s">
        <v>73</v>
      </c>
      <c r="F30" s="7" t="s">
        <v>20</v>
      </c>
      <c r="G30" s="8" t="s">
        <v>76</v>
      </c>
      <c r="H30" s="6" t="s">
        <v>77</v>
      </c>
      <c r="I30" s="7" t="s">
        <v>20</v>
      </c>
      <c r="J30" s="7">
        <v>100</v>
      </c>
      <c r="K30" s="7">
        <v>100</v>
      </c>
      <c r="L30" s="7">
        <f>VLOOKUP(C30,[1]Active!$B:$F,5,0)</f>
        <v>1</v>
      </c>
      <c r="M30" s="9">
        <f>100/L30</f>
        <v>100</v>
      </c>
      <c r="N30" s="6" t="s">
        <v>31</v>
      </c>
      <c r="O30" s="6" t="s">
        <v>24</v>
      </c>
      <c r="P30" s="6">
        <v>1</v>
      </c>
    </row>
    <row r="31" spans="1:16" s="6" customFormat="1" x14ac:dyDescent="0.3">
      <c r="A31" s="6" t="s">
        <v>15</v>
      </c>
      <c r="B31" s="6" t="s">
        <v>16</v>
      </c>
      <c r="C31" s="6" t="s">
        <v>78</v>
      </c>
      <c r="D31" s="6" t="s">
        <v>79</v>
      </c>
      <c r="E31" s="6" t="s">
        <v>80</v>
      </c>
      <c r="F31" s="7" t="s">
        <v>20</v>
      </c>
      <c r="G31" s="8" t="s">
        <v>64</v>
      </c>
      <c r="H31" s="6" t="s">
        <v>65</v>
      </c>
      <c r="I31" s="7" t="s">
        <v>20</v>
      </c>
      <c r="J31" s="7">
        <v>100</v>
      </c>
      <c r="K31" s="7">
        <v>100</v>
      </c>
      <c r="L31" s="7">
        <f>VLOOKUP(C31,[1]Active!$B:$F,5,0)</f>
        <v>1</v>
      </c>
      <c r="M31" s="9">
        <f>100/L31</f>
        <v>100</v>
      </c>
      <c r="N31" s="6" t="s">
        <v>23</v>
      </c>
      <c r="O31" s="6" t="s">
        <v>24</v>
      </c>
      <c r="P31" s="6">
        <v>1</v>
      </c>
    </row>
    <row r="32" spans="1:16" s="6" customFormat="1" x14ac:dyDescent="0.3">
      <c r="A32" s="6" t="s">
        <v>15</v>
      </c>
      <c r="B32" s="6" t="s">
        <v>16</v>
      </c>
      <c r="C32" s="6" t="s">
        <v>78</v>
      </c>
      <c r="D32" s="6" t="s">
        <v>79</v>
      </c>
      <c r="E32" s="6" t="s">
        <v>80</v>
      </c>
      <c r="F32" s="7" t="s">
        <v>20</v>
      </c>
      <c r="G32" s="8" t="s">
        <v>50</v>
      </c>
      <c r="H32" s="6" t="s">
        <v>51</v>
      </c>
      <c r="I32" s="7" t="s">
        <v>20</v>
      </c>
      <c r="J32" s="7">
        <v>100</v>
      </c>
      <c r="K32" s="7">
        <v>100</v>
      </c>
      <c r="L32" s="7">
        <f>VLOOKUP(C32,[1]Active!$B:$F,5,0)</f>
        <v>1</v>
      </c>
      <c r="M32" s="9">
        <f>100/L32</f>
        <v>100</v>
      </c>
      <c r="N32" s="6" t="s">
        <v>23</v>
      </c>
      <c r="O32" s="6" t="s">
        <v>24</v>
      </c>
      <c r="P32" s="6">
        <v>1</v>
      </c>
    </row>
    <row r="33" spans="1:16" s="6" customFormat="1" x14ac:dyDescent="0.3">
      <c r="A33" s="6" t="s">
        <v>15</v>
      </c>
      <c r="B33" s="6" t="s">
        <v>16</v>
      </c>
      <c r="C33" s="6" t="s">
        <v>78</v>
      </c>
      <c r="D33" s="6" t="s">
        <v>79</v>
      </c>
      <c r="E33" s="6" t="s">
        <v>80</v>
      </c>
      <c r="F33" s="7" t="s">
        <v>20</v>
      </c>
      <c r="G33" s="8" t="s">
        <v>66</v>
      </c>
      <c r="H33" s="6" t="s">
        <v>67</v>
      </c>
      <c r="I33" s="7" t="s">
        <v>20</v>
      </c>
      <c r="J33" s="7">
        <v>100</v>
      </c>
      <c r="K33" s="7">
        <v>100</v>
      </c>
      <c r="L33" s="7">
        <f>VLOOKUP(C33,[1]Active!$B:$F,5,0)</f>
        <v>1</v>
      </c>
      <c r="M33" s="9">
        <f>100/L33</f>
        <v>100</v>
      </c>
      <c r="N33" s="6" t="s">
        <v>31</v>
      </c>
      <c r="O33" s="6" t="s">
        <v>24</v>
      </c>
      <c r="P33" s="6">
        <v>1</v>
      </c>
    </row>
    <row r="34" spans="1:16" s="6" customFormat="1" x14ac:dyDescent="0.3">
      <c r="A34" s="6" t="s">
        <v>15</v>
      </c>
      <c r="B34" s="6" t="s">
        <v>16</v>
      </c>
      <c r="C34" s="6" t="s">
        <v>81</v>
      </c>
      <c r="D34" s="6" t="s">
        <v>82</v>
      </c>
      <c r="E34" s="6" t="s">
        <v>83</v>
      </c>
      <c r="F34" s="7" t="s">
        <v>20</v>
      </c>
      <c r="G34" s="8" t="s">
        <v>50</v>
      </c>
      <c r="H34" s="6" t="s">
        <v>51</v>
      </c>
      <c r="I34" s="7" t="s">
        <v>20</v>
      </c>
      <c r="J34" s="7">
        <v>100</v>
      </c>
      <c r="K34" s="7">
        <v>100</v>
      </c>
      <c r="L34" s="7">
        <f>VLOOKUP(C34,[1]Active!$B:$F,5,0)</f>
        <v>1</v>
      </c>
      <c r="M34" s="9">
        <f>100/L34</f>
        <v>100</v>
      </c>
      <c r="N34" s="6" t="s">
        <v>23</v>
      </c>
      <c r="O34" s="6" t="s">
        <v>24</v>
      </c>
      <c r="P34" s="6">
        <v>1</v>
      </c>
    </row>
    <row r="35" spans="1:16" s="6" customFormat="1" x14ac:dyDescent="0.3">
      <c r="A35" s="6" t="s">
        <v>15</v>
      </c>
      <c r="B35" s="6" t="s">
        <v>16</v>
      </c>
      <c r="C35" s="6" t="s">
        <v>81</v>
      </c>
      <c r="D35" s="6" t="s">
        <v>82</v>
      </c>
      <c r="E35" s="6" t="s">
        <v>83</v>
      </c>
      <c r="F35" s="7" t="s">
        <v>20</v>
      </c>
      <c r="G35" s="8" t="s">
        <v>84</v>
      </c>
      <c r="H35" s="6" t="s">
        <v>85</v>
      </c>
      <c r="I35" s="7" t="s">
        <v>20</v>
      </c>
      <c r="J35" s="7">
        <v>100</v>
      </c>
      <c r="K35" s="7">
        <v>100</v>
      </c>
      <c r="L35" s="7">
        <f>VLOOKUP(C35,[1]Active!$B:$F,5,0)</f>
        <v>1</v>
      </c>
      <c r="M35" s="9">
        <f>100/L35</f>
        <v>100</v>
      </c>
      <c r="N35" s="6" t="s">
        <v>31</v>
      </c>
      <c r="O35" s="6" t="s">
        <v>24</v>
      </c>
      <c r="P35" s="6">
        <v>1</v>
      </c>
    </row>
    <row r="36" spans="1:16" s="6" customFormat="1" x14ac:dyDescent="0.3">
      <c r="A36" s="6" t="s">
        <v>15</v>
      </c>
      <c r="B36" s="6" t="s">
        <v>16</v>
      </c>
      <c r="C36" s="6" t="s">
        <v>86</v>
      </c>
      <c r="D36" s="6" t="s">
        <v>87</v>
      </c>
      <c r="E36" s="6" t="s">
        <v>88</v>
      </c>
      <c r="F36" s="7" t="s">
        <v>20</v>
      </c>
      <c r="G36" s="8" t="s">
        <v>50</v>
      </c>
      <c r="H36" s="6" t="s">
        <v>51</v>
      </c>
      <c r="I36" s="7" t="s">
        <v>20</v>
      </c>
      <c r="J36" s="7">
        <v>100</v>
      </c>
      <c r="K36" s="7">
        <v>100</v>
      </c>
      <c r="L36" s="7">
        <f>VLOOKUP(C36,[1]Active!$B:$F,5,0)</f>
        <v>1</v>
      </c>
      <c r="M36" s="9">
        <f>100/L36</f>
        <v>100</v>
      </c>
      <c r="N36" s="6" t="s">
        <v>23</v>
      </c>
      <c r="O36" s="6" t="s">
        <v>24</v>
      </c>
      <c r="P36" s="6">
        <v>1</v>
      </c>
    </row>
    <row r="37" spans="1:16" s="6" customFormat="1" x14ac:dyDescent="0.3">
      <c r="A37" s="6" t="s">
        <v>15</v>
      </c>
      <c r="B37" s="6" t="s">
        <v>16</v>
      </c>
      <c r="C37" s="6" t="s">
        <v>89</v>
      </c>
      <c r="D37" s="6" t="s">
        <v>90</v>
      </c>
      <c r="E37" s="6" t="s">
        <v>91</v>
      </c>
      <c r="F37" s="7" t="s">
        <v>20</v>
      </c>
      <c r="G37" s="8" t="s">
        <v>92</v>
      </c>
      <c r="H37" s="6" t="s">
        <v>93</v>
      </c>
      <c r="I37" s="7" t="s">
        <v>20</v>
      </c>
      <c r="J37" s="7">
        <v>100</v>
      </c>
      <c r="K37" s="7">
        <v>100</v>
      </c>
      <c r="L37" s="7">
        <f>VLOOKUP(C37,[1]Active!$B:$F,5,0)</f>
        <v>1</v>
      </c>
      <c r="M37" s="9">
        <f>100/L37</f>
        <v>100</v>
      </c>
      <c r="N37" s="6" t="s">
        <v>31</v>
      </c>
      <c r="O37" s="6" t="s">
        <v>24</v>
      </c>
      <c r="P37" s="6">
        <v>1</v>
      </c>
    </row>
    <row r="38" spans="1:16" s="6" customFormat="1" x14ac:dyDescent="0.3">
      <c r="A38" s="6" t="s">
        <v>15</v>
      </c>
      <c r="B38" s="6" t="s">
        <v>16</v>
      </c>
      <c r="C38" s="6" t="s">
        <v>89</v>
      </c>
      <c r="D38" s="6" t="s">
        <v>90</v>
      </c>
      <c r="E38" s="6" t="s">
        <v>91</v>
      </c>
      <c r="F38" s="7" t="s">
        <v>20</v>
      </c>
      <c r="G38" s="8" t="s">
        <v>94</v>
      </c>
      <c r="H38" s="6" t="s">
        <v>95</v>
      </c>
      <c r="I38" s="7" t="s">
        <v>20</v>
      </c>
      <c r="J38" s="7">
        <v>100</v>
      </c>
      <c r="K38" s="7">
        <v>100</v>
      </c>
      <c r="L38" s="7">
        <f>VLOOKUP(C38,[1]Active!$B:$F,5,0)</f>
        <v>1</v>
      </c>
      <c r="M38" s="9">
        <f>100/L38</f>
        <v>100</v>
      </c>
      <c r="N38" s="6" t="s">
        <v>23</v>
      </c>
      <c r="O38" s="6" t="s">
        <v>24</v>
      </c>
      <c r="P38" s="6">
        <v>1</v>
      </c>
    </row>
    <row r="39" spans="1:16" s="6" customFormat="1" x14ac:dyDescent="0.3">
      <c r="A39" s="6" t="s">
        <v>15</v>
      </c>
      <c r="B39" s="6" t="s">
        <v>16</v>
      </c>
      <c r="C39" s="6" t="s">
        <v>89</v>
      </c>
      <c r="D39" s="6" t="s">
        <v>90</v>
      </c>
      <c r="E39" s="6" t="s">
        <v>91</v>
      </c>
      <c r="F39" s="7" t="s">
        <v>20</v>
      </c>
      <c r="G39" s="8" t="s">
        <v>50</v>
      </c>
      <c r="H39" s="6" t="s">
        <v>51</v>
      </c>
      <c r="I39" s="7" t="s">
        <v>20</v>
      </c>
      <c r="J39" s="7">
        <v>100</v>
      </c>
      <c r="K39" s="7">
        <v>100</v>
      </c>
      <c r="L39" s="7">
        <f>VLOOKUP(C39,[1]Active!$B:$F,5,0)</f>
        <v>1</v>
      </c>
      <c r="M39" s="9">
        <f>100/L39</f>
        <v>100</v>
      </c>
      <c r="N39" s="6" t="s">
        <v>23</v>
      </c>
      <c r="O39" s="6" t="s">
        <v>24</v>
      </c>
      <c r="P39" s="6">
        <v>1</v>
      </c>
    </row>
    <row r="40" spans="1:16" s="6" customFormat="1" x14ac:dyDescent="0.3">
      <c r="A40" s="6" t="s">
        <v>15</v>
      </c>
      <c r="B40" s="6" t="s">
        <v>16</v>
      </c>
      <c r="C40" s="6" t="s">
        <v>96</v>
      </c>
      <c r="D40" s="6" t="s">
        <v>97</v>
      </c>
      <c r="E40" s="6" t="s">
        <v>98</v>
      </c>
      <c r="F40" s="7" t="s">
        <v>20</v>
      </c>
      <c r="G40" s="8" t="s">
        <v>50</v>
      </c>
      <c r="H40" s="6" t="s">
        <v>51</v>
      </c>
      <c r="I40" s="7" t="s">
        <v>20</v>
      </c>
      <c r="J40" s="7">
        <v>100</v>
      </c>
      <c r="K40" s="7">
        <v>100</v>
      </c>
      <c r="L40" s="7">
        <f>VLOOKUP(C40,[1]Active!$B:$F,5,0)</f>
        <v>6.2</v>
      </c>
      <c r="M40" s="9">
        <v>16</v>
      </c>
      <c r="N40" s="6" t="s">
        <v>23</v>
      </c>
      <c r="O40" s="6" t="s">
        <v>24</v>
      </c>
      <c r="P40" s="6">
        <v>1</v>
      </c>
    </row>
    <row r="41" spans="1:16" s="6" customFormat="1" x14ac:dyDescent="0.3">
      <c r="A41" s="6" t="s">
        <v>15</v>
      </c>
      <c r="B41" s="6" t="s">
        <v>16</v>
      </c>
      <c r="C41" s="6" t="s">
        <v>99</v>
      </c>
      <c r="D41" s="6" t="s">
        <v>100</v>
      </c>
      <c r="E41" s="6" t="s">
        <v>101</v>
      </c>
      <c r="F41" s="7" t="s">
        <v>20</v>
      </c>
      <c r="G41" s="8" t="s">
        <v>102</v>
      </c>
      <c r="H41" s="6" t="s">
        <v>103</v>
      </c>
      <c r="I41" s="7" t="s">
        <v>20</v>
      </c>
      <c r="J41" s="7">
        <v>100</v>
      </c>
      <c r="K41" s="7">
        <v>100</v>
      </c>
      <c r="L41" s="7">
        <f>VLOOKUP(C41,[1]Active!$B:$F,5,0)</f>
        <v>1</v>
      </c>
      <c r="M41" s="9">
        <f>100/L41</f>
        <v>100</v>
      </c>
      <c r="N41" s="6" t="s">
        <v>23</v>
      </c>
      <c r="O41" s="6" t="s">
        <v>24</v>
      </c>
      <c r="P41" s="6">
        <v>1</v>
      </c>
    </row>
    <row r="42" spans="1:16" s="6" customFormat="1" x14ac:dyDescent="0.3">
      <c r="A42" s="6" t="s">
        <v>15</v>
      </c>
      <c r="B42" s="6" t="s">
        <v>16</v>
      </c>
      <c r="C42" s="6" t="s">
        <v>99</v>
      </c>
      <c r="D42" s="6" t="s">
        <v>100</v>
      </c>
      <c r="E42" s="6" t="s">
        <v>101</v>
      </c>
      <c r="F42" s="7" t="s">
        <v>20</v>
      </c>
      <c r="G42" s="8" t="s">
        <v>50</v>
      </c>
      <c r="H42" s="6" t="s">
        <v>51</v>
      </c>
      <c r="I42" s="7" t="s">
        <v>20</v>
      </c>
      <c r="J42" s="7">
        <v>100</v>
      </c>
      <c r="K42" s="7">
        <v>100</v>
      </c>
      <c r="L42" s="7">
        <f>VLOOKUP(C42,[1]Active!$B:$F,5,0)</f>
        <v>1</v>
      </c>
      <c r="M42" s="9">
        <f>100/L42</f>
        <v>100</v>
      </c>
      <c r="N42" s="6" t="s">
        <v>23</v>
      </c>
      <c r="O42" s="6" t="s">
        <v>24</v>
      </c>
      <c r="P42" s="6">
        <v>1</v>
      </c>
    </row>
    <row r="43" spans="1:16" s="6" customFormat="1" x14ac:dyDescent="0.3">
      <c r="A43" s="6" t="s">
        <v>15</v>
      </c>
      <c r="B43" s="6" t="s">
        <v>16</v>
      </c>
      <c r="C43" s="6" t="s">
        <v>99</v>
      </c>
      <c r="D43" s="6" t="s">
        <v>100</v>
      </c>
      <c r="E43" s="6" t="s">
        <v>101</v>
      </c>
      <c r="F43" s="7" t="s">
        <v>20</v>
      </c>
      <c r="G43" s="8" t="s">
        <v>104</v>
      </c>
      <c r="H43" s="6" t="s">
        <v>105</v>
      </c>
      <c r="I43" s="7" t="s">
        <v>20</v>
      </c>
      <c r="J43" s="7">
        <v>100</v>
      </c>
      <c r="K43" s="7">
        <v>100</v>
      </c>
      <c r="L43" s="7">
        <f>VLOOKUP(C43,[1]Active!$B:$F,5,0)</f>
        <v>1</v>
      </c>
      <c r="M43" s="9">
        <f>100/L43</f>
        <v>100</v>
      </c>
      <c r="N43" s="6" t="s">
        <v>31</v>
      </c>
      <c r="O43" s="6" t="s">
        <v>24</v>
      </c>
      <c r="P43" s="6">
        <v>1</v>
      </c>
    </row>
    <row r="44" spans="1:16" s="6" customFormat="1" x14ac:dyDescent="0.3">
      <c r="A44" s="6" t="s">
        <v>15</v>
      </c>
      <c r="B44" s="6" t="s">
        <v>16</v>
      </c>
      <c r="C44" s="6" t="s">
        <v>99</v>
      </c>
      <c r="D44" s="6" t="s">
        <v>100</v>
      </c>
      <c r="E44" s="6" t="s">
        <v>101</v>
      </c>
      <c r="F44" s="7" t="s">
        <v>20</v>
      </c>
      <c r="G44" s="8" t="s">
        <v>27</v>
      </c>
      <c r="H44" s="6" t="s">
        <v>106</v>
      </c>
      <c r="I44" s="7" t="s">
        <v>20</v>
      </c>
      <c r="J44" s="7">
        <v>100</v>
      </c>
      <c r="K44" s="7">
        <v>100</v>
      </c>
      <c r="L44" s="7">
        <f>VLOOKUP(C44,[1]Active!$B:$F,5,0)</f>
        <v>1</v>
      </c>
      <c r="M44" s="9">
        <f>100/L44</f>
        <v>100</v>
      </c>
      <c r="N44" s="6" t="s">
        <v>31</v>
      </c>
      <c r="O44" s="6" t="s">
        <v>24</v>
      </c>
      <c r="P44" s="6">
        <v>1</v>
      </c>
    </row>
    <row r="45" spans="1:16" s="6" customFormat="1" x14ac:dyDescent="0.3">
      <c r="A45" s="6" t="s">
        <v>15</v>
      </c>
      <c r="B45" s="6" t="s">
        <v>16</v>
      </c>
      <c r="C45" s="6" t="s">
        <v>107</v>
      </c>
      <c r="D45" s="6" t="s">
        <v>108</v>
      </c>
      <c r="E45" s="6" t="s">
        <v>109</v>
      </c>
      <c r="F45" s="7" t="s">
        <v>20</v>
      </c>
      <c r="G45" s="8" t="s">
        <v>50</v>
      </c>
      <c r="H45" s="6" t="s">
        <v>51</v>
      </c>
      <c r="I45" s="7" t="s">
        <v>20</v>
      </c>
      <c r="J45" s="7">
        <v>100</v>
      </c>
      <c r="K45" s="7">
        <v>100</v>
      </c>
      <c r="L45" s="7">
        <f>VLOOKUP(C45,[1]Active!$B:$F,5,0)</f>
        <v>1</v>
      </c>
      <c r="M45" s="9">
        <f>100/L45</f>
        <v>100</v>
      </c>
      <c r="N45" s="6" t="s">
        <v>23</v>
      </c>
      <c r="O45" s="6" t="s">
        <v>24</v>
      </c>
      <c r="P45" s="6">
        <v>1</v>
      </c>
    </row>
    <row r="46" spans="1:16" s="6" customFormat="1" x14ac:dyDescent="0.3">
      <c r="A46" s="6" t="s">
        <v>15</v>
      </c>
      <c r="B46" s="6" t="s">
        <v>16</v>
      </c>
      <c r="C46" s="6" t="s">
        <v>107</v>
      </c>
      <c r="D46" s="6" t="s">
        <v>108</v>
      </c>
      <c r="E46" s="6" t="s">
        <v>109</v>
      </c>
      <c r="F46" s="7" t="s">
        <v>20</v>
      </c>
      <c r="G46" s="8" t="s">
        <v>76</v>
      </c>
      <c r="H46" s="6" t="s">
        <v>77</v>
      </c>
      <c r="I46" s="7" t="s">
        <v>20</v>
      </c>
      <c r="J46" s="7">
        <v>100</v>
      </c>
      <c r="K46" s="7">
        <v>100</v>
      </c>
      <c r="L46" s="7">
        <f>VLOOKUP(C46,[1]Active!$B:$F,5,0)</f>
        <v>1</v>
      </c>
      <c r="M46" s="9">
        <f>100/L46</f>
        <v>100</v>
      </c>
      <c r="N46" s="6" t="s">
        <v>31</v>
      </c>
      <c r="O46" s="6" t="s">
        <v>24</v>
      </c>
      <c r="P46" s="6">
        <v>1</v>
      </c>
    </row>
    <row r="47" spans="1:16" s="6" customFormat="1" x14ac:dyDescent="0.3">
      <c r="A47" s="6" t="s">
        <v>15</v>
      </c>
      <c r="B47" s="6" t="s">
        <v>16</v>
      </c>
      <c r="C47" s="6" t="s">
        <v>107</v>
      </c>
      <c r="D47" s="6" t="s">
        <v>108</v>
      </c>
      <c r="E47" s="6" t="s">
        <v>109</v>
      </c>
      <c r="F47" s="7" t="s">
        <v>20</v>
      </c>
      <c r="G47" s="8" t="s">
        <v>110</v>
      </c>
      <c r="H47" s="6" t="s">
        <v>111</v>
      </c>
      <c r="I47" s="7" t="s">
        <v>20</v>
      </c>
      <c r="J47" s="7">
        <v>100</v>
      </c>
      <c r="K47" s="7">
        <v>100</v>
      </c>
      <c r="L47" s="7">
        <f>VLOOKUP(C47,[1]Active!$B:$F,5,0)</f>
        <v>1</v>
      </c>
      <c r="M47" s="9">
        <f>100/L47</f>
        <v>100</v>
      </c>
      <c r="N47" s="6" t="s">
        <v>31</v>
      </c>
      <c r="O47" s="6" t="s">
        <v>24</v>
      </c>
      <c r="P47" s="6">
        <v>1</v>
      </c>
    </row>
    <row r="48" spans="1:16" s="6" customFormat="1" x14ac:dyDescent="0.3">
      <c r="A48" s="6" t="s">
        <v>15</v>
      </c>
      <c r="B48" s="6" t="s">
        <v>16</v>
      </c>
      <c r="C48" s="6" t="s">
        <v>112</v>
      </c>
      <c r="D48" s="6" t="s">
        <v>113</v>
      </c>
      <c r="E48" s="6" t="s">
        <v>114</v>
      </c>
      <c r="F48" s="7" t="s">
        <v>20</v>
      </c>
      <c r="G48" s="8" t="s">
        <v>50</v>
      </c>
      <c r="H48" s="6" t="s">
        <v>51</v>
      </c>
      <c r="I48" s="7" t="s">
        <v>20</v>
      </c>
      <c r="J48" s="7">
        <v>100</v>
      </c>
      <c r="K48" s="7">
        <v>100</v>
      </c>
      <c r="L48" s="7">
        <f>VLOOKUP(C48,[1]Active!$B:$F,5,0)</f>
        <v>1</v>
      </c>
      <c r="M48" s="9">
        <f>100/L48</f>
        <v>100</v>
      </c>
      <c r="N48" s="6" t="s">
        <v>23</v>
      </c>
      <c r="O48" s="6" t="s">
        <v>24</v>
      </c>
      <c r="P48" s="6">
        <v>1</v>
      </c>
    </row>
    <row r="49" spans="1:16" s="6" customFormat="1" x14ac:dyDescent="0.3">
      <c r="A49" s="6" t="s">
        <v>15</v>
      </c>
      <c r="B49" s="6" t="s">
        <v>16</v>
      </c>
      <c r="C49" s="6" t="s">
        <v>115</v>
      </c>
      <c r="D49" s="6" t="s">
        <v>116</v>
      </c>
      <c r="E49" s="6" t="s">
        <v>117</v>
      </c>
      <c r="F49" s="7" t="s">
        <v>20</v>
      </c>
      <c r="G49" s="8" t="s">
        <v>118</v>
      </c>
      <c r="H49" s="6" t="s">
        <v>119</v>
      </c>
      <c r="I49" s="7" t="s">
        <v>20</v>
      </c>
      <c r="J49" s="7">
        <v>100</v>
      </c>
      <c r="K49" s="7">
        <v>100</v>
      </c>
      <c r="L49" s="7">
        <f>VLOOKUP(C49,[1]Active!$B:$F,5,0)</f>
        <v>0.5</v>
      </c>
      <c r="M49" s="9">
        <f>100/L49</f>
        <v>200</v>
      </c>
      <c r="N49" s="6" t="s">
        <v>23</v>
      </c>
      <c r="O49" s="6" t="s">
        <v>24</v>
      </c>
      <c r="P49" s="6">
        <v>1</v>
      </c>
    </row>
    <row r="50" spans="1:16" s="6" customFormat="1" x14ac:dyDescent="0.3">
      <c r="A50" s="6" t="s">
        <v>15</v>
      </c>
      <c r="B50" s="6" t="s">
        <v>16</v>
      </c>
      <c r="C50" s="6" t="s">
        <v>115</v>
      </c>
      <c r="D50" s="6" t="s">
        <v>116</v>
      </c>
      <c r="E50" s="6" t="s">
        <v>117</v>
      </c>
      <c r="F50" s="7" t="s">
        <v>20</v>
      </c>
      <c r="G50" s="8" t="s">
        <v>120</v>
      </c>
      <c r="H50" s="6" t="s">
        <v>121</v>
      </c>
      <c r="I50" s="7" t="s">
        <v>20</v>
      </c>
      <c r="J50" s="7">
        <v>100</v>
      </c>
      <c r="K50" s="7">
        <v>100</v>
      </c>
      <c r="L50" s="7">
        <f>VLOOKUP(C50,[1]Active!$B:$F,5,0)</f>
        <v>0.5</v>
      </c>
      <c r="M50" s="9">
        <f>100/L50</f>
        <v>200</v>
      </c>
      <c r="N50" s="6" t="s">
        <v>31</v>
      </c>
      <c r="O50" s="6" t="s">
        <v>24</v>
      </c>
      <c r="P50" s="6">
        <v>1</v>
      </c>
    </row>
    <row r="51" spans="1:16" s="6" customFormat="1" x14ac:dyDescent="0.3">
      <c r="A51" s="6" t="s">
        <v>15</v>
      </c>
      <c r="B51" s="6" t="s">
        <v>16</v>
      </c>
      <c r="C51" s="6" t="s">
        <v>122</v>
      </c>
      <c r="D51" s="6" t="s">
        <v>123</v>
      </c>
      <c r="E51" s="6" t="s">
        <v>124</v>
      </c>
      <c r="F51" s="7" t="s">
        <v>20</v>
      </c>
      <c r="G51" s="8" t="s">
        <v>94</v>
      </c>
      <c r="H51" s="6" t="s">
        <v>125</v>
      </c>
      <c r="I51" s="7" t="s">
        <v>20</v>
      </c>
      <c r="J51" s="7">
        <v>100</v>
      </c>
      <c r="K51" s="7">
        <v>100</v>
      </c>
      <c r="L51" s="7">
        <f>VLOOKUP(C51,[1]Active!$B:$F,5,0)</f>
        <v>1</v>
      </c>
      <c r="M51" s="9">
        <f>100/L51</f>
        <v>100</v>
      </c>
      <c r="N51" s="6" t="s">
        <v>31</v>
      </c>
      <c r="O51" s="6" t="s">
        <v>24</v>
      </c>
      <c r="P51" s="6">
        <v>1</v>
      </c>
    </row>
    <row r="52" spans="1:16" s="6" customFormat="1" x14ac:dyDescent="0.3">
      <c r="A52" s="6" t="s">
        <v>15</v>
      </c>
      <c r="B52" s="6" t="s">
        <v>16</v>
      </c>
      <c r="C52" s="6" t="s">
        <v>122</v>
      </c>
      <c r="D52" s="6" t="s">
        <v>123</v>
      </c>
      <c r="E52" s="6" t="s">
        <v>124</v>
      </c>
      <c r="F52" s="7" t="s">
        <v>20</v>
      </c>
      <c r="G52" s="8" t="s">
        <v>126</v>
      </c>
      <c r="H52" s="6" t="s">
        <v>127</v>
      </c>
      <c r="I52" s="7" t="s">
        <v>20</v>
      </c>
      <c r="J52" s="7">
        <v>100</v>
      </c>
      <c r="K52" s="7">
        <v>100</v>
      </c>
      <c r="L52" s="7">
        <f>VLOOKUP(C52,[1]Active!$B:$F,5,0)</f>
        <v>1</v>
      </c>
      <c r="M52" s="9">
        <f>100/L52</f>
        <v>100</v>
      </c>
      <c r="N52" s="6" t="s">
        <v>23</v>
      </c>
      <c r="O52" s="6" t="s">
        <v>24</v>
      </c>
      <c r="P52" s="6">
        <v>1</v>
      </c>
    </row>
    <row r="53" spans="1:16" s="6" customFormat="1" x14ac:dyDescent="0.3">
      <c r="A53" s="6" t="s">
        <v>15</v>
      </c>
      <c r="B53" s="6" t="s">
        <v>16</v>
      </c>
      <c r="C53" s="6" t="s">
        <v>122</v>
      </c>
      <c r="D53" s="6" t="s">
        <v>123</v>
      </c>
      <c r="E53" s="6" t="s">
        <v>124</v>
      </c>
      <c r="F53" s="7" t="s">
        <v>20</v>
      </c>
      <c r="G53" s="8" t="s">
        <v>50</v>
      </c>
      <c r="H53" s="6" t="s">
        <v>51</v>
      </c>
      <c r="I53" s="7" t="s">
        <v>20</v>
      </c>
      <c r="J53" s="7">
        <v>100</v>
      </c>
      <c r="K53" s="7">
        <v>100</v>
      </c>
      <c r="L53" s="7">
        <f>VLOOKUP(C53,[1]Active!$B:$F,5,0)</f>
        <v>1</v>
      </c>
      <c r="M53" s="9">
        <f>100/L53</f>
        <v>100</v>
      </c>
      <c r="N53" s="6" t="s">
        <v>23</v>
      </c>
      <c r="O53" s="6" t="s">
        <v>24</v>
      </c>
      <c r="P53" s="6">
        <v>1</v>
      </c>
    </row>
    <row r="54" spans="1:16" s="6" customFormat="1" x14ac:dyDescent="0.3">
      <c r="A54" s="6" t="s">
        <v>15</v>
      </c>
      <c r="B54" s="6" t="s">
        <v>16</v>
      </c>
      <c r="C54" s="6" t="s">
        <v>128</v>
      </c>
      <c r="D54" s="10" t="s">
        <v>129</v>
      </c>
      <c r="E54" s="6" t="s">
        <v>130</v>
      </c>
      <c r="F54" s="7" t="s">
        <v>20</v>
      </c>
      <c r="G54" s="8" t="s">
        <v>94</v>
      </c>
      <c r="H54" s="6" t="s">
        <v>125</v>
      </c>
      <c r="I54" s="7" t="s">
        <v>20</v>
      </c>
      <c r="J54" s="7">
        <v>100</v>
      </c>
      <c r="K54" s="7">
        <v>100</v>
      </c>
      <c r="L54" s="7">
        <f>VLOOKUP(C54,[1]Active!$B:$F,5,0)</f>
        <v>1</v>
      </c>
      <c r="M54" s="9">
        <f>100/L54</f>
        <v>100</v>
      </c>
      <c r="N54" s="6" t="s">
        <v>31</v>
      </c>
      <c r="O54" s="6" t="s">
        <v>24</v>
      </c>
      <c r="P54" s="6">
        <v>1</v>
      </c>
    </row>
    <row r="55" spans="1:16" s="6" customFormat="1" x14ac:dyDescent="0.3">
      <c r="A55" s="6" t="s">
        <v>15</v>
      </c>
      <c r="B55" s="6" t="s">
        <v>16</v>
      </c>
      <c r="C55" s="6" t="s">
        <v>128</v>
      </c>
      <c r="D55" s="10" t="s">
        <v>129</v>
      </c>
      <c r="E55" s="6" t="s">
        <v>130</v>
      </c>
      <c r="F55" s="7" t="s">
        <v>20</v>
      </c>
      <c r="G55" s="8" t="s">
        <v>126</v>
      </c>
      <c r="H55" s="6" t="s">
        <v>127</v>
      </c>
      <c r="I55" s="7" t="s">
        <v>20</v>
      </c>
      <c r="J55" s="7">
        <v>100</v>
      </c>
      <c r="K55" s="7">
        <v>100</v>
      </c>
      <c r="L55" s="7">
        <f>VLOOKUP(C55,[1]Active!$B:$F,5,0)</f>
        <v>1</v>
      </c>
      <c r="M55" s="9">
        <f>100/L55</f>
        <v>100</v>
      </c>
      <c r="N55" s="6" t="s">
        <v>23</v>
      </c>
      <c r="O55" s="6" t="s">
        <v>24</v>
      </c>
      <c r="P55" s="6">
        <v>1</v>
      </c>
    </row>
    <row r="56" spans="1:16" s="6" customFormat="1" x14ac:dyDescent="0.3">
      <c r="A56" s="6" t="s">
        <v>15</v>
      </c>
      <c r="B56" s="6" t="s">
        <v>16</v>
      </c>
      <c r="C56" s="6" t="s">
        <v>128</v>
      </c>
      <c r="D56" s="10" t="s">
        <v>129</v>
      </c>
      <c r="E56" s="6" t="s">
        <v>130</v>
      </c>
      <c r="F56" s="7" t="s">
        <v>20</v>
      </c>
      <c r="G56" s="8" t="s">
        <v>50</v>
      </c>
      <c r="H56" s="6" t="s">
        <v>51</v>
      </c>
      <c r="I56" s="7" t="s">
        <v>20</v>
      </c>
      <c r="J56" s="7">
        <v>100</v>
      </c>
      <c r="K56" s="7">
        <v>100</v>
      </c>
      <c r="L56" s="7">
        <f>VLOOKUP(C56,[1]Active!$B:$F,5,0)</f>
        <v>1</v>
      </c>
      <c r="M56" s="9">
        <f>100/L56</f>
        <v>100</v>
      </c>
      <c r="N56" s="6" t="s">
        <v>23</v>
      </c>
      <c r="O56" s="6" t="s">
        <v>24</v>
      </c>
      <c r="P56" s="6">
        <v>1</v>
      </c>
    </row>
    <row r="57" spans="1:16" s="6" customFormat="1" x14ac:dyDescent="0.3">
      <c r="A57" s="6" t="s">
        <v>15</v>
      </c>
      <c r="B57" s="6" t="s">
        <v>16</v>
      </c>
      <c r="C57" s="6" t="s">
        <v>131</v>
      </c>
      <c r="D57" s="6" t="s">
        <v>132</v>
      </c>
      <c r="E57" s="6" t="s">
        <v>133</v>
      </c>
      <c r="F57" s="7" t="s">
        <v>20</v>
      </c>
      <c r="G57" s="8" t="s">
        <v>50</v>
      </c>
      <c r="H57" s="6" t="s">
        <v>51</v>
      </c>
      <c r="I57" s="7" t="s">
        <v>20</v>
      </c>
      <c r="J57" s="7">
        <v>100</v>
      </c>
      <c r="K57" s="7">
        <v>100</v>
      </c>
      <c r="L57" s="7">
        <f>VLOOKUP(C57,[1]Active!$B:$F,5,0)</f>
        <v>1</v>
      </c>
      <c r="M57" s="9">
        <f>100/L57</f>
        <v>100</v>
      </c>
      <c r="N57" s="6" t="s">
        <v>23</v>
      </c>
      <c r="O57" s="6" t="s">
        <v>24</v>
      </c>
      <c r="P57" s="6">
        <v>1</v>
      </c>
    </row>
    <row r="58" spans="1:16" s="6" customFormat="1" x14ac:dyDescent="0.3">
      <c r="A58" s="6" t="s">
        <v>15</v>
      </c>
      <c r="B58" s="6" t="s">
        <v>16</v>
      </c>
      <c r="C58" s="6" t="s">
        <v>134</v>
      </c>
      <c r="D58" s="6" t="s">
        <v>135</v>
      </c>
      <c r="E58" s="6" t="s">
        <v>136</v>
      </c>
      <c r="F58" s="7" t="s">
        <v>20</v>
      </c>
      <c r="G58" s="8" t="s">
        <v>102</v>
      </c>
      <c r="H58" s="6" t="s">
        <v>103</v>
      </c>
      <c r="I58" s="7" t="s">
        <v>20</v>
      </c>
      <c r="J58" s="7">
        <v>100</v>
      </c>
      <c r="K58" s="7">
        <v>100</v>
      </c>
      <c r="L58" s="7">
        <f>VLOOKUP(C58,[1]Active!$B:$F,5,0)</f>
        <v>1</v>
      </c>
      <c r="M58" s="9">
        <f>100/L58</f>
        <v>100</v>
      </c>
      <c r="N58" s="6" t="s">
        <v>23</v>
      </c>
      <c r="O58" s="6" t="s">
        <v>24</v>
      </c>
      <c r="P58" s="6">
        <v>1</v>
      </c>
    </row>
    <row r="59" spans="1:16" s="6" customFormat="1" x14ac:dyDescent="0.3">
      <c r="A59" s="6" t="s">
        <v>15</v>
      </c>
      <c r="B59" s="6" t="s">
        <v>16</v>
      </c>
      <c r="C59" s="6" t="s">
        <v>134</v>
      </c>
      <c r="D59" s="6" t="s">
        <v>135</v>
      </c>
      <c r="E59" s="6" t="s">
        <v>136</v>
      </c>
      <c r="F59" s="7" t="s">
        <v>20</v>
      </c>
      <c r="G59" s="8" t="s">
        <v>50</v>
      </c>
      <c r="H59" s="6" t="s">
        <v>51</v>
      </c>
      <c r="I59" s="7" t="s">
        <v>20</v>
      </c>
      <c r="J59" s="7">
        <v>100</v>
      </c>
      <c r="K59" s="7">
        <v>100</v>
      </c>
      <c r="L59" s="7">
        <f>VLOOKUP(C59,[1]Active!$B:$F,5,0)</f>
        <v>1</v>
      </c>
      <c r="M59" s="9">
        <f>100/L59</f>
        <v>100</v>
      </c>
      <c r="N59" s="6" t="s">
        <v>23</v>
      </c>
      <c r="O59" s="6" t="s">
        <v>24</v>
      </c>
      <c r="P59" s="6">
        <v>1</v>
      </c>
    </row>
    <row r="60" spans="1:16" s="6" customFormat="1" x14ac:dyDescent="0.3">
      <c r="A60" s="6" t="s">
        <v>15</v>
      </c>
      <c r="B60" s="6" t="s">
        <v>16</v>
      </c>
      <c r="C60" s="6" t="s">
        <v>134</v>
      </c>
      <c r="D60" s="6" t="s">
        <v>135</v>
      </c>
      <c r="E60" s="6" t="s">
        <v>136</v>
      </c>
      <c r="F60" s="7" t="s">
        <v>20</v>
      </c>
      <c r="G60" s="8" t="s">
        <v>137</v>
      </c>
      <c r="H60" s="6" t="s">
        <v>138</v>
      </c>
      <c r="I60" s="7" t="s">
        <v>20</v>
      </c>
      <c r="J60" s="7">
        <v>100</v>
      </c>
      <c r="K60" s="7">
        <v>100</v>
      </c>
      <c r="L60" s="7">
        <f>VLOOKUP(C60,[1]Active!$B:$F,5,0)</f>
        <v>1</v>
      </c>
      <c r="M60" s="9">
        <f>100/L60</f>
        <v>100</v>
      </c>
      <c r="N60" s="6" t="s">
        <v>23</v>
      </c>
      <c r="O60" s="6" t="s">
        <v>24</v>
      </c>
      <c r="P60" s="6">
        <v>1</v>
      </c>
    </row>
    <row r="61" spans="1:16" s="6" customFormat="1" x14ac:dyDescent="0.3">
      <c r="A61" s="6" t="s">
        <v>15</v>
      </c>
      <c r="B61" s="6" t="s">
        <v>16</v>
      </c>
      <c r="C61" s="6" t="s">
        <v>134</v>
      </c>
      <c r="D61" s="6" t="s">
        <v>135</v>
      </c>
      <c r="E61" s="6" t="s">
        <v>136</v>
      </c>
      <c r="F61" s="7" t="s">
        <v>20</v>
      </c>
      <c r="G61" s="8" t="s">
        <v>27</v>
      </c>
      <c r="H61" s="6" t="s">
        <v>28</v>
      </c>
      <c r="I61" s="7" t="s">
        <v>20</v>
      </c>
      <c r="J61" s="7">
        <v>100</v>
      </c>
      <c r="K61" s="7">
        <v>100</v>
      </c>
      <c r="L61" s="7">
        <f>VLOOKUP(C61,[1]Active!$B:$F,5,0)</f>
        <v>1</v>
      </c>
      <c r="M61" s="9">
        <f>100/L61</f>
        <v>100</v>
      </c>
      <c r="N61" s="6" t="s">
        <v>23</v>
      </c>
      <c r="O61" s="6" t="s">
        <v>24</v>
      </c>
      <c r="P61" s="6">
        <v>1</v>
      </c>
    </row>
    <row r="62" spans="1:16" s="6" customFormat="1" x14ac:dyDescent="0.3">
      <c r="A62" s="6" t="s">
        <v>15</v>
      </c>
      <c r="B62" s="6" t="s">
        <v>16</v>
      </c>
      <c r="C62" s="6" t="s">
        <v>139</v>
      </c>
      <c r="D62" s="6" t="s">
        <v>140</v>
      </c>
      <c r="E62" s="6" t="s">
        <v>141</v>
      </c>
      <c r="F62" s="7" t="s">
        <v>20</v>
      </c>
      <c r="G62" s="8" t="s">
        <v>50</v>
      </c>
      <c r="H62" s="6" t="s">
        <v>51</v>
      </c>
      <c r="I62" s="7" t="s">
        <v>20</v>
      </c>
      <c r="J62" s="7">
        <v>100</v>
      </c>
      <c r="K62" s="7">
        <v>100</v>
      </c>
      <c r="L62" s="7">
        <f>VLOOKUP(C62,[1]Active!$B:$F,5,0)</f>
        <v>1</v>
      </c>
      <c r="M62" s="9">
        <f>100/L62</f>
        <v>100</v>
      </c>
      <c r="N62" s="6" t="s">
        <v>23</v>
      </c>
      <c r="O62" s="6" t="s">
        <v>24</v>
      </c>
      <c r="P62" s="6">
        <v>1</v>
      </c>
    </row>
    <row r="63" spans="1:16" s="6" customFormat="1" x14ac:dyDescent="0.3">
      <c r="A63" s="6" t="s">
        <v>15</v>
      </c>
      <c r="B63" s="6" t="s">
        <v>16</v>
      </c>
      <c r="C63" s="6" t="s">
        <v>142</v>
      </c>
      <c r="D63" s="6" t="s">
        <v>143</v>
      </c>
      <c r="E63" s="6" t="s">
        <v>144</v>
      </c>
      <c r="F63" s="7" t="s">
        <v>20</v>
      </c>
      <c r="G63" s="8" t="s">
        <v>102</v>
      </c>
      <c r="H63" s="6" t="s">
        <v>103</v>
      </c>
      <c r="I63" s="7" t="s">
        <v>20</v>
      </c>
      <c r="J63" s="7">
        <v>100</v>
      </c>
      <c r="K63" s="7">
        <v>100</v>
      </c>
      <c r="L63" s="7">
        <f>VLOOKUP(C63,[1]Active!$B:$F,5,0)</f>
        <v>1</v>
      </c>
      <c r="M63" s="9">
        <f>100/L63</f>
        <v>100</v>
      </c>
      <c r="N63" s="6" t="s">
        <v>23</v>
      </c>
      <c r="O63" s="6" t="s">
        <v>24</v>
      </c>
      <c r="P63" s="6">
        <v>1</v>
      </c>
    </row>
    <row r="64" spans="1:16" s="6" customFormat="1" x14ac:dyDescent="0.3">
      <c r="A64" s="6" t="s">
        <v>15</v>
      </c>
      <c r="B64" s="6" t="s">
        <v>16</v>
      </c>
      <c r="C64" s="6" t="s">
        <v>142</v>
      </c>
      <c r="D64" s="6" t="s">
        <v>143</v>
      </c>
      <c r="E64" s="6" t="s">
        <v>144</v>
      </c>
      <c r="F64" s="7" t="s">
        <v>20</v>
      </c>
      <c r="G64" s="8" t="s">
        <v>50</v>
      </c>
      <c r="H64" s="6" t="s">
        <v>51</v>
      </c>
      <c r="I64" s="7" t="s">
        <v>20</v>
      </c>
      <c r="J64" s="7">
        <v>100</v>
      </c>
      <c r="K64" s="7">
        <v>100</v>
      </c>
      <c r="L64" s="7">
        <f>VLOOKUP(C64,[1]Active!$B:$F,5,0)</f>
        <v>1</v>
      </c>
      <c r="M64" s="9">
        <f>100/L64</f>
        <v>100</v>
      </c>
      <c r="N64" s="6" t="s">
        <v>23</v>
      </c>
      <c r="O64" s="6" t="s">
        <v>24</v>
      </c>
      <c r="P64" s="6">
        <v>1</v>
      </c>
    </row>
    <row r="65" spans="1:16" s="6" customFormat="1" x14ac:dyDescent="0.3">
      <c r="A65" s="6" t="s">
        <v>15</v>
      </c>
      <c r="B65" s="6" t="s">
        <v>16</v>
      </c>
      <c r="C65" s="6" t="s">
        <v>145</v>
      </c>
      <c r="D65" s="6" t="s">
        <v>146</v>
      </c>
      <c r="E65" s="6" t="s">
        <v>147</v>
      </c>
      <c r="F65" s="7" t="s">
        <v>20</v>
      </c>
      <c r="G65" s="8" t="s">
        <v>25</v>
      </c>
      <c r="H65" s="6" t="s">
        <v>26</v>
      </c>
      <c r="I65" s="7" t="s">
        <v>20</v>
      </c>
      <c r="J65" s="7">
        <v>100</v>
      </c>
      <c r="K65" s="7">
        <v>100</v>
      </c>
      <c r="L65" s="7">
        <f>VLOOKUP(C65,[1]Active!$B:$F,5,0)</f>
        <v>0.5</v>
      </c>
      <c r="M65" s="9">
        <f>100/L65</f>
        <v>200</v>
      </c>
      <c r="N65" s="6" t="s">
        <v>31</v>
      </c>
      <c r="O65" s="6" t="s">
        <v>24</v>
      </c>
      <c r="P65" s="6">
        <v>1</v>
      </c>
    </row>
    <row r="66" spans="1:16" s="6" customFormat="1" x14ac:dyDescent="0.3">
      <c r="A66" s="6" t="s">
        <v>15</v>
      </c>
      <c r="B66" s="6" t="s">
        <v>16</v>
      </c>
      <c r="C66" s="6" t="s">
        <v>145</v>
      </c>
      <c r="D66" s="6" t="s">
        <v>146</v>
      </c>
      <c r="E66" s="6" t="s">
        <v>147</v>
      </c>
      <c r="F66" s="7" t="s">
        <v>20</v>
      </c>
      <c r="G66" s="8" t="s">
        <v>21</v>
      </c>
      <c r="H66" s="6" t="s">
        <v>22</v>
      </c>
      <c r="I66" s="7" t="s">
        <v>20</v>
      </c>
      <c r="J66" s="7">
        <v>100</v>
      </c>
      <c r="K66" s="7">
        <v>100</v>
      </c>
      <c r="L66" s="7">
        <f>VLOOKUP(C66,[1]Active!$B:$F,5,0)</f>
        <v>0.5</v>
      </c>
      <c r="M66" s="9">
        <f>100/L66</f>
        <v>200</v>
      </c>
      <c r="N66" s="6" t="s">
        <v>31</v>
      </c>
      <c r="O66" s="6" t="s">
        <v>24</v>
      </c>
      <c r="P66" s="6">
        <v>1</v>
      </c>
    </row>
    <row r="67" spans="1:16" s="6" customFormat="1" x14ac:dyDescent="0.3">
      <c r="A67" s="6" t="s">
        <v>15</v>
      </c>
      <c r="B67" s="6" t="s">
        <v>16</v>
      </c>
      <c r="C67" s="6" t="s">
        <v>145</v>
      </c>
      <c r="D67" s="6" t="s">
        <v>146</v>
      </c>
      <c r="E67" s="6" t="s">
        <v>147</v>
      </c>
      <c r="F67" s="7" t="s">
        <v>20</v>
      </c>
      <c r="G67" s="8" t="s">
        <v>92</v>
      </c>
      <c r="H67" s="6" t="s">
        <v>93</v>
      </c>
      <c r="I67" s="7" t="s">
        <v>20</v>
      </c>
      <c r="J67" s="7">
        <v>100</v>
      </c>
      <c r="K67" s="7">
        <v>100</v>
      </c>
      <c r="L67" s="7">
        <f>VLOOKUP(C67,[1]Active!$B:$F,5,0)</f>
        <v>0.5</v>
      </c>
      <c r="M67" s="9">
        <f>100/L67</f>
        <v>200</v>
      </c>
      <c r="N67" s="6" t="s">
        <v>23</v>
      </c>
      <c r="O67" s="6" t="s">
        <v>24</v>
      </c>
      <c r="P67" s="6">
        <v>1</v>
      </c>
    </row>
    <row r="68" spans="1:16" s="6" customFormat="1" x14ac:dyDescent="0.3">
      <c r="A68" s="6" t="s">
        <v>15</v>
      </c>
      <c r="B68" s="6" t="s">
        <v>16</v>
      </c>
      <c r="C68" s="6" t="s">
        <v>145</v>
      </c>
      <c r="D68" s="6" t="s">
        <v>146</v>
      </c>
      <c r="E68" s="6" t="s">
        <v>147</v>
      </c>
      <c r="F68" s="7" t="s">
        <v>20</v>
      </c>
      <c r="G68" s="8" t="s">
        <v>50</v>
      </c>
      <c r="H68" s="6" t="s">
        <v>51</v>
      </c>
      <c r="I68" s="7" t="s">
        <v>20</v>
      </c>
      <c r="J68" s="7">
        <v>100</v>
      </c>
      <c r="K68" s="7">
        <v>100</v>
      </c>
      <c r="L68" s="7">
        <f>VLOOKUP(C68,[1]Active!$B:$F,5,0)</f>
        <v>0.5</v>
      </c>
      <c r="M68" s="9">
        <f>100/L68</f>
        <v>200</v>
      </c>
      <c r="N68" s="6" t="s">
        <v>23</v>
      </c>
      <c r="O68" s="6" t="s">
        <v>24</v>
      </c>
      <c r="P68" s="6">
        <v>1</v>
      </c>
    </row>
    <row r="69" spans="1:16" s="6" customFormat="1" x14ac:dyDescent="0.3">
      <c r="A69" s="6" t="s">
        <v>15</v>
      </c>
      <c r="B69" s="6" t="s">
        <v>16</v>
      </c>
      <c r="C69" s="6" t="s">
        <v>148</v>
      </c>
      <c r="D69" s="6" t="s">
        <v>149</v>
      </c>
      <c r="E69" s="6" t="s">
        <v>150</v>
      </c>
      <c r="F69" s="7" t="s">
        <v>20</v>
      </c>
      <c r="G69" s="8" t="s">
        <v>45</v>
      </c>
      <c r="H69" s="6" t="s">
        <v>46</v>
      </c>
      <c r="I69" s="7" t="s">
        <v>20</v>
      </c>
      <c r="J69" s="7">
        <v>100</v>
      </c>
      <c r="K69" s="7">
        <v>100</v>
      </c>
      <c r="L69" s="7">
        <f>VLOOKUP(C69,[1]Active!$B:$F,5,0)</f>
        <v>1</v>
      </c>
      <c r="M69" s="9">
        <f>100/L69</f>
        <v>100</v>
      </c>
      <c r="N69" s="6" t="s">
        <v>31</v>
      </c>
      <c r="O69" s="6" t="s">
        <v>24</v>
      </c>
      <c r="P69" s="6">
        <v>1</v>
      </c>
    </row>
    <row r="70" spans="1:16" s="6" customFormat="1" x14ac:dyDescent="0.3">
      <c r="A70" s="6" t="s">
        <v>15</v>
      </c>
      <c r="B70" s="6" t="s">
        <v>16</v>
      </c>
      <c r="C70" s="6" t="s">
        <v>148</v>
      </c>
      <c r="D70" s="6" t="s">
        <v>149</v>
      </c>
      <c r="E70" s="6" t="s">
        <v>150</v>
      </c>
      <c r="F70" s="7" t="s">
        <v>20</v>
      </c>
      <c r="G70" s="8" t="s">
        <v>27</v>
      </c>
      <c r="H70" s="6" t="s">
        <v>106</v>
      </c>
      <c r="I70" s="7" t="s">
        <v>20</v>
      </c>
      <c r="J70" s="7">
        <v>100</v>
      </c>
      <c r="K70" s="7">
        <v>100</v>
      </c>
      <c r="L70" s="7">
        <f>VLOOKUP(C70,[1]Active!$B:$F,5,0)</f>
        <v>1</v>
      </c>
      <c r="M70" s="9">
        <f>100/L70</f>
        <v>100</v>
      </c>
      <c r="N70" s="6" t="s">
        <v>31</v>
      </c>
      <c r="O70" s="6" t="s">
        <v>24</v>
      </c>
      <c r="P70" s="6">
        <v>1</v>
      </c>
    </row>
    <row r="71" spans="1:16" s="6" customFormat="1" x14ac:dyDescent="0.3">
      <c r="A71" s="6" t="s">
        <v>15</v>
      </c>
      <c r="B71" s="6" t="s">
        <v>16</v>
      </c>
      <c r="C71" s="6" t="s">
        <v>148</v>
      </c>
      <c r="D71" s="6" t="s">
        <v>149</v>
      </c>
      <c r="E71" s="6" t="s">
        <v>150</v>
      </c>
      <c r="F71" s="7" t="s">
        <v>20</v>
      </c>
      <c r="G71" s="8" t="s">
        <v>151</v>
      </c>
      <c r="H71" s="6" t="s">
        <v>152</v>
      </c>
      <c r="I71" s="7" t="s">
        <v>20</v>
      </c>
      <c r="J71" s="7">
        <v>100</v>
      </c>
      <c r="K71" s="7">
        <v>100</v>
      </c>
      <c r="L71" s="7">
        <f>VLOOKUP(C71,[1]Active!$B:$F,5,0)</f>
        <v>1</v>
      </c>
      <c r="M71" s="9">
        <f>100/L71</f>
        <v>100</v>
      </c>
      <c r="N71" s="6" t="s">
        <v>23</v>
      </c>
      <c r="O71" s="6" t="s">
        <v>24</v>
      </c>
      <c r="P71" s="6">
        <v>1</v>
      </c>
    </row>
    <row r="72" spans="1:16" s="6" customFormat="1" x14ac:dyDescent="0.3">
      <c r="A72" s="6" t="s">
        <v>15</v>
      </c>
      <c r="B72" s="6" t="s">
        <v>16</v>
      </c>
      <c r="C72" s="6" t="s">
        <v>148</v>
      </c>
      <c r="D72" s="6" t="s">
        <v>149</v>
      </c>
      <c r="E72" s="6" t="s">
        <v>150</v>
      </c>
      <c r="F72" s="7" t="s">
        <v>20</v>
      </c>
      <c r="G72" s="8" t="s">
        <v>50</v>
      </c>
      <c r="H72" s="6" t="s">
        <v>51</v>
      </c>
      <c r="I72" s="7" t="s">
        <v>20</v>
      </c>
      <c r="J72" s="7">
        <v>100</v>
      </c>
      <c r="K72" s="7">
        <v>100</v>
      </c>
      <c r="L72" s="7">
        <f>VLOOKUP(C72,[1]Active!$B:$F,5,0)</f>
        <v>1</v>
      </c>
      <c r="M72" s="9">
        <f>100/L72</f>
        <v>100</v>
      </c>
      <c r="N72" s="6" t="s">
        <v>23</v>
      </c>
      <c r="O72" s="6" t="s">
        <v>24</v>
      </c>
      <c r="P72" s="6">
        <v>1</v>
      </c>
    </row>
    <row r="73" spans="1:16" s="6" customFormat="1" x14ac:dyDescent="0.3">
      <c r="A73" s="6" t="s">
        <v>15</v>
      </c>
      <c r="B73" s="6" t="s">
        <v>16</v>
      </c>
      <c r="C73" s="6" t="s">
        <v>153</v>
      </c>
      <c r="D73" s="6" t="s">
        <v>154</v>
      </c>
      <c r="E73" s="6" t="s">
        <v>155</v>
      </c>
      <c r="F73" s="7" t="s">
        <v>20</v>
      </c>
      <c r="G73" s="8" t="s">
        <v>66</v>
      </c>
      <c r="H73" s="6" t="s">
        <v>67</v>
      </c>
      <c r="I73" s="7" t="s">
        <v>20</v>
      </c>
      <c r="J73" s="7">
        <v>100</v>
      </c>
      <c r="K73" s="7">
        <v>100</v>
      </c>
      <c r="L73" s="7">
        <f>VLOOKUP(C73,[1]Active!$B:$F,5,0)</f>
        <v>1</v>
      </c>
      <c r="M73" s="9">
        <f>100/L73</f>
        <v>100</v>
      </c>
      <c r="N73" s="6" t="s">
        <v>31</v>
      </c>
      <c r="O73" s="6" t="s">
        <v>24</v>
      </c>
      <c r="P73" s="6">
        <v>1</v>
      </c>
    </row>
    <row r="74" spans="1:16" s="6" customFormat="1" x14ac:dyDescent="0.3">
      <c r="A74" s="6" t="s">
        <v>15</v>
      </c>
      <c r="B74" s="6" t="s">
        <v>16</v>
      </c>
      <c r="C74" s="6" t="s">
        <v>153</v>
      </c>
      <c r="D74" s="6" t="s">
        <v>154</v>
      </c>
      <c r="E74" s="6" t="s">
        <v>155</v>
      </c>
      <c r="F74" s="7" t="s">
        <v>20</v>
      </c>
      <c r="G74" s="8" t="s">
        <v>156</v>
      </c>
      <c r="H74" s="6" t="s">
        <v>157</v>
      </c>
      <c r="I74" s="7" t="s">
        <v>20</v>
      </c>
      <c r="J74" s="7">
        <v>100</v>
      </c>
      <c r="K74" s="7">
        <v>100</v>
      </c>
      <c r="L74" s="7">
        <f>VLOOKUP(C74,[1]Active!$B:$F,5,0)</f>
        <v>1</v>
      </c>
      <c r="M74" s="9">
        <f>100/L74</f>
        <v>100</v>
      </c>
      <c r="N74" s="6" t="s">
        <v>23</v>
      </c>
      <c r="O74" s="6" t="s">
        <v>24</v>
      </c>
      <c r="P74" s="6">
        <v>1</v>
      </c>
    </row>
    <row r="75" spans="1:16" s="6" customFormat="1" x14ac:dyDescent="0.3">
      <c r="A75" s="6" t="s">
        <v>15</v>
      </c>
      <c r="B75" s="6" t="s">
        <v>16</v>
      </c>
      <c r="C75" s="6" t="s">
        <v>153</v>
      </c>
      <c r="D75" s="6" t="s">
        <v>154</v>
      </c>
      <c r="E75" s="6" t="s">
        <v>155</v>
      </c>
      <c r="F75" s="7" t="s">
        <v>20</v>
      </c>
      <c r="G75" s="8" t="s">
        <v>158</v>
      </c>
      <c r="H75" s="6" t="s">
        <v>159</v>
      </c>
      <c r="I75" s="7" t="s">
        <v>20</v>
      </c>
      <c r="J75" s="7">
        <v>100</v>
      </c>
      <c r="K75" s="7">
        <v>100</v>
      </c>
      <c r="L75" s="7">
        <f>VLOOKUP(C75,[1]Active!$B:$F,5,0)</f>
        <v>1</v>
      </c>
      <c r="M75" s="9">
        <f>100/L75</f>
        <v>100</v>
      </c>
      <c r="N75" s="6" t="s">
        <v>23</v>
      </c>
      <c r="O75" s="6" t="s">
        <v>24</v>
      </c>
      <c r="P75" s="6">
        <v>1</v>
      </c>
    </row>
    <row r="76" spans="1:16" s="6" customFormat="1" x14ac:dyDescent="0.3">
      <c r="A76" s="6" t="s">
        <v>15</v>
      </c>
      <c r="B76" s="6" t="s">
        <v>16</v>
      </c>
      <c r="C76" s="6" t="s">
        <v>153</v>
      </c>
      <c r="D76" s="6" t="s">
        <v>154</v>
      </c>
      <c r="E76" s="6" t="s">
        <v>155</v>
      </c>
      <c r="F76" s="7" t="s">
        <v>20</v>
      </c>
      <c r="G76" s="8" t="s">
        <v>50</v>
      </c>
      <c r="H76" s="6" t="s">
        <v>51</v>
      </c>
      <c r="I76" s="7" t="s">
        <v>20</v>
      </c>
      <c r="J76" s="7">
        <v>100</v>
      </c>
      <c r="K76" s="7">
        <v>100</v>
      </c>
      <c r="L76" s="7">
        <f>VLOOKUP(C76,[1]Active!$B:$F,5,0)</f>
        <v>1</v>
      </c>
      <c r="M76" s="9">
        <f>100/L76</f>
        <v>100</v>
      </c>
      <c r="N76" s="6" t="s">
        <v>23</v>
      </c>
      <c r="O76" s="6" t="s">
        <v>24</v>
      </c>
      <c r="P76" s="6">
        <v>1</v>
      </c>
    </row>
    <row r="77" spans="1:16" s="6" customFormat="1" x14ac:dyDescent="0.3">
      <c r="A77" s="6" t="s">
        <v>15</v>
      </c>
      <c r="B77" s="6" t="s">
        <v>16</v>
      </c>
      <c r="C77" s="6" t="s">
        <v>160</v>
      </c>
      <c r="D77" s="6" t="s">
        <v>161</v>
      </c>
      <c r="E77" s="6" t="s">
        <v>162</v>
      </c>
      <c r="F77" s="7" t="s">
        <v>20</v>
      </c>
      <c r="G77" s="8" t="s">
        <v>163</v>
      </c>
      <c r="H77" s="6" t="s">
        <v>162</v>
      </c>
      <c r="I77" s="7" t="s">
        <v>20</v>
      </c>
      <c r="J77" s="7">
        <v>100</v>
      </c>
      <c r="K77" s="7">
        <v>100</v>
      </c>
      <c r="L77" s="7">
        <f>VLOOKUP(C77,[1]Active!$B:$F,5,0)</f>
        <v>1</v>
      </c>
      <c r="M77" s="9">
        <f>100/L77</f>
        <v>100</v>
      </c>
      <c r="N77" s="6" t="s">
        <v>23</v>
      </c>
      <c r="O77" s="6" t="s">
        <v>24</v>
      </c>
      <c r="P77" s="6">
        <v>1</v>
      </c>
    </row>
    <row r="78" spans="1:16" s="6" customFormat="1" x14ac:dyDescent="0.3">
      <c r="A78" s="6" t="s">
        <v>15</v>
      </c>
      <c r="B78" s="6" t="s">
        <v>16</v>
      </c>
      <c r="C78" s="6" t="s">
        <v>160</v>
      </c>
      <c r="D78" s="6" t="s">
        <v>161</v>
      </c>
      <c r="E78" s="6" t="s">
        <v>162</v>
      </c>
      <c r="F78" s="7" t="s">
        <v>20</v>
      </c>
      <c r="G78" s="8" t="s">
        <v>164</v>
      </c>
      <c r="H78" s="6" t="s">
        <v>165</v>
      </c>
      <c r="I78" s="7" t="s">
        <v>20</v>
      </c>
      <c r="J78" s="7">
        <v>100</v>
      </c>
      <c r="K78" s="7">
        <v>100</v>
      </c>
      <c r="L78" s="7">
        <f>VLOOKUP(C78,[1]Active!$B:$F,5,0)</f>
        <v>1</v>
      </c>
      <c r="M78" s="9">
        <f>100/L78</f>
        <v>100</v>
      </c>
      <c r="N78" s="6" t="s">
        <v>31</v>
      </c>
      <c r="O78" s="6" t="s">
        <v>24</v>
      </c>
      <c r="P78" s="6">
        <v>1</v>
      </c>
    </row>
    <row r="79" spans="1:16" s="6" customFormat="1" x14ac:dyDescent="0.3">
      <c r="A79" s="6" t="s">
        <v>15</v>
      </c>
      <c r="B79" s="6" t="s">
        <v>16</v>
      </c>
      <c r="C79" s="6" t="s">
        <v>160</v>
      </c>
      <c r="D79" s="6" t="s">
        <v>161</v>
      </c>
      <c r="E79" s="6" t="s">
        <v>162</v>
      </c>
      <c r="F79" s="7" t="s">
        <v>20</v>
      </c>
      <c r="G79" s="8" t="s">
        <v>76</v>
      </c>
      <c r="H79" s="6" t="s">
        <v>77</v>
      </c>
      <c r="I79" s="7" t="s">
        <v>20</v>
      </c>
      <c r="J79" s="7">
        <v>100</v>
      </c>
      <c r="K79" s="7">
        <v>100</v>
      </c>
      <c r="L79" s="7">
        <f>VLOOKUP(C79,[1]Active!$B:$F,5,0)</f>
        <v>1</v>
      </c>
      <c r="M79" s="9">
        <f>100/L79</f>
        <v>100</v>
      </c>
      <c r="N79" s="6" t="s">
        <v>31</v>
      </c>
      <c r="O79" s="6" t="s">
        <v>24</v>
      </c>
      <c r="P79" s="6">
        <v>1</v>
      </c>
    </row>
    <row r="80" spans="1:16" s="6" customFormat="1" x14ac:dyDescent="0.3">
      <c r="A80" s="6" t="s">
        <v>15</v>
      </c>
      <c r="B80" s="6" t="s">
        <v>16</v>
      </c>
      <c r="C80" s="6" t="s">
        <v>160</v>
      </c>
      <c r="D80" s="6" t="s">
        <v>161</v>
      </c>
      <c r="E80" s="6" t="s">
        <v>162</v>
      </c>
      <c r="F80" s="7" t="s">
        <v>20</v>
      </c>
      <c r="G80" s="8" t="s">
        <v>50</v>
      </c>
      <c r="H80" s="6" t="s">
        <v>51</v>
      </c>
      <c r="I80" s="7" t="s">
        <v>20</v>
      </c>
      <c r="J80" s="7">
        <v>100</v>
      </c>
      <c r="K80" s="7">
        <v>100</v>
      </c>
      <c r="L80" s="7">
        <f>VLOOKUP(C80,[1]Active!$B:$F,5,0)</f>
        <v>1</v>
      </c>
      <c r="M80" s="9">
        <f>100/L80</f>
        <v>100</v>
      </c>
      <c r="N80" s="6" t="s">
        <v>23</v>
      </c>
      <c r="O80" s="6" t="s">
        <v>24</v>
      </c>
      <c r="P80" s="6">
        <v>1</v>
      </c>
    </row>
    <row r="81" spans="1:16" s="6" customFormat="1" x14ac:dyDescent="0.3">
      <c r="A81" s="6" t="s">
        <v>15</v>
      </c>
      <c r="B81" s="6" t="s">
        <v>16</v>
      </c>
      <c r="C81" s="6" t="s">
        <v>166</v>
      </c>
      <c r="D81" s="6" t="s">
        <v>167</v>
      </c>
      <c r="E81" s="6" t="s">
        <v>168</v>
      </c>
      <c r="F81" s="7" t="s">
        <v>20</v>
      </c>
      <c r="G81" s="8" t="s">
        <v>66</v>
      </c>
      <c r="H81" s="6" t="s">
        <v>67</v>
      </c>
      <c r="I81" s="7" t="s">
        <v>20</v>
      </c>
      <c r="J81" s="7">
        <v>100</v>
      </c>
      <c r="K81" s="7">
        <v>100</v>
      </c>
      <c r="L81" s="7">
        <f>VLOOKUP(C81,[1]Active!$B:$F,5,0)</f>
        <v>1</v>
      </c>
      <c r="M81" s="9">
        <f>100/L81</f>
        <v>100</v>
      </c>
      <c r="N81" s="6" t="s">
        <v>31</v>
      </c>
      <c r="O81" s="6" t="s">
        <v>24</v>
      </c>
      <c r="P81" s="6">
        <v>1</v>
      </c>
    </row>
    <row r="82" spans="1:16" s="6" customFormat="1" x14ac:dyDescent="0.3">
      <c r="A82" s="6" t="s">
        <v>15</v>
      </c>
      <c r="B82" s="6" t="s">
        <v>16</v>
      </c>
      <c r="C82" s="6" t="s">
        <v>166</v>
      </c>
      <c r="D82" s="6" t="s">
        <v>167</v>
      </c>
      <c r="E82" s="6" t="s">
        <v>168</v>
      </c>
      <c r="F82" s="7" t="s">
        <v>20</v>
      </c>
      <c r="G82" s="8" t="s">
        <v>94</v>
      </c>
      <c r="H82" s="6" t="s">
        <v>95</v>
      </c>
      <c r="I82" s="7" t="s">
        <v>20</v>
      </c>
      <c r="J82" s="7">
        <v>100</v>
      </c>
      <c r="K82" s="7">
        <v>100</v>
      </c>
      <c r="L82" s="7">
        <f>VLOOKUP(C82,[1]Active!$B:$F,5,0)</f>
        <v>1</v>
      </c>
      <c r="M82" s="9">
        <f>100/L82</f>
        <v>100</v>
      </c>
      <c r="N82" s="6" t="s">
        <v>23</v>
      </c>
      <c r="O82" s="6" t="s">
        <v>24</v>
      </c>
      <c r="P82" s="6">
        <v>1</v>
      </c>
    </row>
    <row r="83" spans="1:16" s="6" customFormat="1" x14ac:dyDescent="0.3">
      <c r="A83" s="6" t="s">
        <v>15</v>
      </c>
      <c r="B83" s="6" t="s">
        <v>16</v>
      </c>
      <c r="C83" s="6" t="s">
        <v>166</v>
      </c>
      <c r="D83" s="6" t="s">
        <v>167</v>
      </c>
      <c r="E83" s="6" t="s">
        <v>168</v>
      </c>
      <c r="F83" s="7" t="s">
        <v>20</v>
      </c>
      <c r="G83" s="8" t="s">
        <v>50</v>
      </c>
      <c r="H83" s="6" t="s">
        <v>51</v>
      </c>
      <c r="I83" s="7" t="s">
        <v>20</v>
      </c>
      <c r="J83" s="7">
        <v>100</v>
      </c>
      <c r="K83" s="7">
        <v>100</v>
      </c>
      <c r="L83" s="7">
        <f>VLOOKUP(C83,[1]Active!$B:$F,5,0)</f>
        <v>1</v>
      </c>
      <c r="M83" s="9">
        <f>100/L83</f>
        <v>100</v>
      </c>
      <c r="N83" s="6" t="s">
        <v>23</v>
      </c>
      <c r="O83" s="6" t="s">
        <v>24</v>
      </c>
      <c r="P83" s="6">
        <v>1</v>
      </c>
    </row>
    <row r="84" spans="1:16" s="6" customFormat="1" x14ac:dyDescent="0.3">
      <c r="A84" s="6" t="s">
        <v>15</v>
      </c>
      <c r="B84" s="6" t="s">
        <v>16</v>
      </c>
      <c r="C84" s="6" t="s">
        <v>169</v>
      </c>
      <c r="D84" s="6" t="s">
        <v>170</v>
      </c>
      <c r="E84" s="6" t="s">
        <v>171</v>
      </c>
      <c r="F84" s="7" t="s">
        <v>20</v>
      </c>
      <c r="G84" s="8" t="s">
        <v>102</v>
      </c>
      <c r="H84" s="6" t="s">
        <v>103</v>
      </c>
      <c r="I84" s="7" t="s">
        <v>20</v>
      </c>
      <c r="J84" s="7">
        <v>100</v>
      </c>
      <c r="K84" s="7">
        <v>100</v>
      </c>
      <c r="L84" s="7">
        <f>VLOOKUP(C84,[1]Active!$B:$F,5,0)</f>
        <v>4.5</v>
      </c>
      <c r="M84" s="9">
        <v>22</v>
      </c>
      <c r="N84" s="6" t="s">
        <v>23</v>
      </c>
      <c r="O84" s="6" t="s">
        <v>24</v>
      </c>
      <c r="P84" s="6">
        <v>1</v>
      </c>
    </row>
    <row r="85" spans="1:16" s="6" customFormat="1" x14ac:dyDescent="0.3">
      <c r="A85" s="6" t="s">
        <v>15</v>
      </c>
      <c r="B85" s="6" t="s">
        <v>16</v>
      </c>
      <c r="C85" s="6" t="s">
        <v>169</v>
      </c>
      <c r="D85" s="6" t="s">
        <v>170</v>
      </c>
      <c r="E85" s="6" t="s">
        <v>171</v>
      </c>
      <c r="F85" s="7" t="s">
        <v>20</v>
      </c>
      <c r="G85" s="8" t="s">
        <v>50</v>
      </c>
      <c r="H85" s="6" t="s">
        <v>51</v>
      </c>
      <c r="I85" s="7" t="s">
        <v>20</v>
      </c>
      <c r="J85" s="7">
        <v>100</v>
      </c>
      <c r="K85" s="7">
        <v>100</v>
      </c>
      <c r="L85" s="7">
        <f>VLOOKUP(C85,[1]Active!$B:$F,5,0)</f>
        <v>4.5</v>
      </c>
      <c r="M85" s="9">
        <v>22</v>
      </c>
      <c r="N85" s="6" t="s">
        <v>23</v>
      </c>
      <c r="O85" s="6" t="s">
        <v>24</v>
      </c>
      <c r="P85" s="6">
        <v>1</v>
      </c>
    </row>
    <row r="86" spans="1:16" s="6" customFormat="1" x14ac:dyDescent="0.3">
      <c r="A86" s="6" t="s">
        <v>15</v>
      </c>
      <c r="B86" s="6" t="s">
        <v>16</v>
      </c>
      <c r="C86" s="6" t="s">
        <v>169</v>
      </c>
      <c r="D86" s="6" t="s">
        <v>170</v>
      </c>
      <c r="E86" s="6" t="s">
        <v>171</v>
      </c>
      <c r="F86" s="7" t="s">
        <v>20</v>
      </c>
      <c r="G86" s="8" t="s">
        <v>27</v>
      </c>
      <c r="H86" s="6" t="s">
        <v>28</v>
      </c>
      <c r="I86" s="7" t="s">
        <v>20</v>
      </c>
      <c r="J86" s="7">
        <v>100</v>
      </c>
      <c r="K86" s="7">
        <v>100</v>
      </c>
      <c r="L86" s="7">
        <f>VLOOKUP(C86,[1]Active!$B:$F,5,0)</f>
        <v>4.5</v>
      </c>
      <c r="M86" s="9">
        <v>22</v>
      </c>
      <c r="N86" s="6" t="s">
        <v>23</v>
      </c>
      <c r="O86" s="6" t="s">
        <v>24</v>
      </c>
      <c r="P86" s="6">
        <v>1</v>
      </c>
    </row>
    <row r="87" spans="1:16" s="6" customFormat="1" x14ac:dyDescent="0.3">
      <c r="A87" s="6" t="s">
        <v>15</v>
      </c>
      <c r="B87" s="6" t="s">
        <v>16</v>
      </c>
      <c r="C87" s="6" t="s">
        <v>172</v>
      </c>
      <c r="D87" s="6" t="s">
        <v>173</v>
      </c>
      <c r="E87" s="6" t="s">
        <v>174</v>
      </c>
      <c r="F87" s="7" t="s">
        <v>20</v>
      </c>
      <c r="G87" s="8" t="s">
        <v>175</v>
      </c>
      <c r="H87" s="6" t="s">
        <v>176</v>
      </c>
      <c r="I87" s="7" t="s">
        <v>20</v>
      </c>
      <c r="J87" s="7">
        <v>100</v>
      </c>
      <c r="K87" s="7">
        <v>100</v>
      </c>
      <c r="L87" s="7">
        <f>VLOOKUP(C87,[1]Active!$B:$F,5,0)</f>
        <v>1</v>
      </c>
      <c r="M87" s="9">
        <f>100/L87</f>
        <v>100</v>
      </c>
      <c r="N87" s="6" t="s">
        <v>23</v>
      </c>
      <c r="O87" s="6" t="s">
        <v>24</v>
      </c>
      <c r="P87" s="6">
        <v>1</v>
      </c>
    </row>
    <row r="88" spans="1:16" s="6" customFormat="1" x14ac:dyDescent="0.3">
      <c r="A88" s="6" t="s">
        <v>15</v>
      </c>
      <c r="B88" s="6" t="s">
        <v>16</v>
      </c>
      <c r="C88" s="6" t="s">
        <v>172</v>
      </c>
      <c r="D88" s="6" t="s">
        <v>173</v>
      </c>
      <c r="E88" s="6" t="s">
        <v>174</v>
      </c>
      <c r="F88" s="7" t="s">
        <v>20</v>
      </c>
      <c r="G88" s="8" t="s">
        <v>50</v>
      </c>
      <c r="H88" s="6" t="s">
        <v>51</v>
      </c>
      <c r="I88" s="7" t="s">
        <v>20</v>
      </c>
      <c r="J88" s="7">
        <v>100</v>
      </c>
      <c r="K88" s="7">
        <v>100</v>
      </c>
      <c r="L88" s="7">
        <f>VLOOKUP(C88,[1]Active!$B:$F,5,0)</f>
        <v>1</v>
      </c>
      <c r="M88" s="9">
        <f>100/L88</f>
        <v>100</v>
      </c>
      <c r="N88" s="6" t="s">
        <v>23</v>
      </c>
      <c r="O88" s="6" t="s">
        <v>24</v>
      </c>
      <c r="P88" s="6">
        <v>1</v>
      </c>
    </row>
    <row r="89" spans="1:16" s="6" customFormat="1" x14ac:dyDescent="0.3">
      <c r="A89" s="6" t="s">
        <v>15</v>
      </c>
      <c r="B89" s="6" t="s">
        <v>16</v>
      </c>
      <c r="C89" s="6" t="s">
        <v>172</v>
      </c>
      <c r="D89" s="6" t="s">
        <v>173</v>
      </c>
      <c r="E89" s="6" t="s">
        <v>174</v>
      </c>
      <c r="F89" s="7" t="s">
        <v>20</v>
      </c>
      <c r="G89" s="8" t="s">
        <v>177</v>
      </c>
      <c r="H89" s="6" t="s">
        <v>178</v>
      </c>
      <c r="I89" s="7" t="s">
        <v>20</v>
      </c>
      <c r="J89" s="7">
        <v>100</v>
      </c>
      <c r="K89" s="7">
        <v>100</v>
      </c>
      <c r="L89" s="7">
        <f>VLOOKUP(C89,[1]Active!$B:$F,5,0)</f>
        <v>1</v>
      </c>
      <c r="M89" s="9">
        <f>100/L89</f>
        <v>100</v>
      </c>
      <c r="N89" s="6" t="s">
        <v>31</v>
      </c>
      <c r="O89" s="6" t="s">
        <v>24</v>
      </c>
      <c r="P89" s="6">
        <v>1</v>
      </c>
    </row>
    <row r="90" spans="1:16" s="6" customFormat="1" x14ac:dyDescent="0.3">
      <c r="A90" s="6" t="s">
        <v>15</v>
      </c>
      <c r="B90" s="6" t="s">
        <v>16</v>
      </c>
      <c r="C90" s="6" t="s">
        <v>179</v>
      </c>
      <c r="D90" s="6" t="s">
        <v>180</v>
      </c>
      <c r="E90" s="6" t="s">
        <v>181</v>
      </c>
      <c r="F90" s="7" t="s">
        <v>20</v>
      </c>
      <c r="G90" s="8" t="s">
        <v>104</v>
      </c>
      <c r="H90" s="6" t="s">
        <v>105</v>
      </c>
      <c r="I90" s="7" t="s">
        <v>20</v>
      </c>
      <c r="J90" s="7">
        <v>100</v>
      </c>
      <c r="K90" s="7">
        <v>100</v>
      </c>
      <c r="L90" s="7">
        <f>VLOOKUP(C90,[1]Active!$B:$F,5,0)</f>
        <v>1</v>
      </c>
      <c r="M90" s="9">
        <f>100/L90</f>
        <v>100</v>
      </c>
      <c r="N90" s="6" t="s">
        <v>31</v>
      </c>
      <c r="O90" s="6" t="s">
        <v>24</v>
      </c>
      <c r="P90" s="6">
        <v>1</v>
      </c>
    </row>
    <row r="91" spans="1:16" s="6" customFormat="1" x14ac:dyDescent="0.3">
      <c r="A91" s="6" t="s">
        <v>15</v>
      </c>
      <c r="B91" s="6" t="s">
        <v>16</v>
      </c>
      <c r="C91" s="6" t="s">
        <v>179</v>
      </c>
      <c r="D91" s="6" t="s">
        <v>180</v>
      </c>
      <c r="E91" s="6" t="s">
        <v>181</v>
      </c>
      <c r="F91" s="7" t="s">
        <v>20</v>
      </c>
      <c r="G91" s="8" t="s">
        <v>110</v>
      </c>
      <c r="H91" s="6" t="s">
        <v>111</v>
      </c>
      <c r="I91" s="7" t="s">
        <v>20</v>
      </c>
      <c r="J91" s="7">
        <v>100</v>
      </c>
      <c r="K91" s="7">
        <v>100</v>
      </c>
      <c r="L91" s="7">
        <f>VLOOKUP(C91,[1]Active!$B:$F,5,0)</f>
        <v>1</v>
      </c>
      <c r="M91" s="9">
        <f>100/L91</f>
        <v>100</v>
      </c>
      <c r="N91" s="6" t="s">
        <v>23</v>
      </c>
      <c r="O91" s="6" t="s">
        <v>24</v>
      </c>
      <c r="P91" s="6">
        <v>1</v>
      </c>
    </row>
    <row r="92" spans="1:16" s="6" customFormat="1" x14ac:dyDescent="0.3">
      <c r="A92" s="6" t="s">
        <v>15</v>
      </c>
      <c r="B92" s="6" t="s">
        <v>16</v>
      </c>
      <c r="C92" s="6" t="s">
        <v>179</v>
      </c>
      <c r="D92" s="6" t="s">
        <v>180</v>
      </c>
      <c r="E92" s="6" t="s">
        <v>181</v>
      </c>
      <c r="F92" s="7" t="s">
        <v>20</v>
      </c>
      <c r="G92" s="8" t="s">
        <v>50</v>
      </c>
      <c r="H92" s="6" t="s">
        <v>51</v>
      </c>
      <c r="I92" s="7" t="s">
        <v>20</v>
      </c>
      <c r="J92" s="7">
        <v>100</v>
      </c>
      <c r="K92" s="7">
        <v>100</v>
      </c>
      <c r="L92" s="7">
        <f>VLOOKUP(C92,[1]Active!$B:$F,5,0)</f>
        <v>1</v>
      </c>
      <c r="M92" s="9">
        <f>100/L92</f>
        <v>100</v>
      </c>
      <c r="N92" s="6" t="s">
        <v>23</v>
      </c>
      <c r="O92" s="6" t="s">
        <v>24</v>
      </c>
      <c r="P92" s="6">
        <v>1</v>
      </c>
    </row>
    <row r="93" spans="1:16" s="6" customFormat="1" x14ac:dyDescent="0.3">
      <c r="A93" s="6" t="s">
        <v>15</v>
      </c>
      <c r="B93" s="6" t="s">
        <v>16</v>
      </c>
      <c r="C93" s="6" t="s">
        <v>182</v>
      </c>
      <c r="D93" s="6" t="s">
        <v>183</v>
      </c>
      <c r="E93" s="6" t="s">
        <v>184</v>
      </c>
      <c r="F93" s="7" t="s">
        <v>20</v>
      </c>
      <c r="G93" s="8" t="s">
        <v>110</v>
      </c>
      <c r="H93" s="6" t="s">
        <v>111</v>
      </c>
      <c r="I93" s="7" t="s">
        <v>20</v>
      </c>
      <c r="J93" s="7">
        <v>100</v>
      </c>
      <c r="K93" s="7">
        <v>100</v>
      </c>
      <c r="L93" s="7">
        <f>VLOOKUP(C93,[1]Active!$B:$F,5,0)</f>
        <v>9.44</v>
      </c>
      <c r="M93" s="9">
        <v>11</v>
      </c>
      <c r="N93" s="6" t="s">
        <v>23</v>
      </c>
      <c r="O93" s="6" t="s">
        <v>24</v>
      </c>
      <c r="P93" s="6">
        <v>1</v>
      </c>
    </row>
    <row r="94" spans="1:16" s="6" customFormat="1" x14ac:dyDescent="0.3">
      <c r="A94" s="6" t="s">
        <v>15</v>
      </c>
      <c r="B94" s="6" t="s">
        <v>16</v>
      </c>
      <c r="C94" s="6" t="s">
        <v>182</v>
      </c>
      <c r="D94" s="6" t="s">
        <v>183</v>
      </c>
      <c r="E94" s="6" t="s">
        <v>184</v>
      </c>
      <c r="F94" s="7" t="s">
        <v>20</v>
      </c>
      <c r="G94" s="8" t="s">
        <v>50</v>
      </c>
      <c r="H94" s="6" t="s">
        <v>51</v>
      </c>
      <c r="I94" s="7" t="s">
        <v>20</v>
      </c>
      <c r="J94" s="7">
        <v>100</v>
      </c>
      <c r="K94" s="7">
        <v>100</v>
      </c>
      <c r="L94" s="7">
        <f>VLOOKUP(C94,[1]Active!$B:$F,5,0)</f>
        <v>9.44</v>
      </c>
      <c r="M94" s="9">
        <v>11</v>
      </c>
      <c r="N94" s="6" t="s">
        <v>23</v>
      </c>
      <c r="O94" s="6" t="s">
        <v>24</v>
      </c>
      <c r="P94" s="6">
        <v>1</v>
      </c>
    </row>
    <row r="95" spans="1:16" s="6" customFormat="1" x14ac:dyDescent="0.3">
      <c r="A95" s="6" t="s">
        <v>15</v>
      </c>
      <c r="B95" s="6" t="s">
        <v>16</v>
      </c>
      <c r="C95" s="6" t="s">
        <v>182</v>
      </c>
      <c r="D95" s="6" t="s">
        <v>183</v>
      </c>
      <c r="E95" s="6" t="s">
        <v>184</v>
      </c>
      <c r="F95" s="7" t="s">
        <v>20</v>
      </c>
      <c r="G95" s="8" t="s">
        <v>27</v>
      </c>
      <c r="H95" s="6" t="s">
        <v>28</v>
      </c>
      <c r="I95" s="7" t="s">
        <v>20</v>
      </c>
      <c r="J95" s="7">
        <v>100</v>
      </c>
      <c r="K95" s="7">
        <v>100</v>
      </c>
      <c r="L95" s="7">
        <f>VLOOKUP(C95,[1]Active!$B:$F,5,0)</f>
        <v>9.44</v>
      </c>
      <c r="M95" s="9">
        <v>11</v>
      </c>
      <c r="N95" s="6" t="s">
        <v>23</v>
      </c>
      <c r="O95" s="6" t="s">
        <v>24</v>
      </c>
      <c r="P95" s="6">
        <v>1</v>
      </c>
    </row>
    <row r="96" spans="1:16" s="6" customFormat="1" x14ac:dyDescent="0.3">
      <c r="A96" s="6" t="s">
        <v>15</v>
      </c>
      <c r="B96" s="6" t="s">
        <v>16</v>
      </c>
      <c r="C96" s="6" t="s">
        <v>185</v>
      </c>
      <c r="D96" s="6" t="s">
        <v>186</v>
      </c>
      <c r="E96" s="6" t="s">
        <v>187</v>
      </c>
      <c r="F96" s="7" t="s">
        <v>20</v>
      </c>
      <c r="G96" s="8" t="s">
        <v>50</v>
      </c>
      <c r="H96" s="6" t="s">
        <v>51</v>
      </c>
      <c r="I96" s="7" t="s">
        <v>20</v>
      </c>
      <c r="J96" s="7">
        <v>100</v>
      </c>
      <c r="K96" s="7">
        <v>100</v>
      </c>
      <c r="L96" s="7">
        <f>VLOOKUP(C96,[1]Active!$B:$F,5,0)</f>
        <v>1</v>
      </c>
      <c r="M96" s="9">
        <f>100/L96</f>
        <v>100</v>
      </c>
      <c r="N96" s="6" t="s">
        <v>23</v>
      </c>
      <c r="O96" s="6" t="s">
        <v>24</v>
      </c>
      <c r="P96" s="6">
        <v>1</v>
      </c>
    </row>
    <row r="97" spans="1:16" s="6" customFormat="1" x14ac:dyDescent="0.3">
      <c r="A97" s="6" t="s">
        <v>15</v>
      </c>
      <c r="B97" s="6" t="s">
        <v>16</v>
      </c>
      <c r="C97" s="6" t="s">
        <v>185</v>
      </c>
      <c r="D97" s="6" t="s">
        <v>186</v>
      </c>
      <c r="E97" s="6" t="s">
        <v>187</v>
      </c>
      <c r="F97" s="7" t="s">
        <v>20</v>
      </c>
      <c r="G97" s="8" t="s">
        <v>27</v>
      </c>
      <c r="H97" s="6" t="s">
        <v>28</v>
      </c>
      <c r="I97" s="7" t="s">
        <v>20</v>
      </c>
      <c r="J97" s="7">
        <v>100</v>
      </c>
      <c r="K97" s="7">
        <v>100</v>
      </c>
      <c r="L97" s="7">
        <f>VLOOKUP(C97,[1]Active!$B:$F,5,0)</f>
        <v>1</v>
      </c>
      <c r="M97" s="9">
        <f>100/L97</f>
        <v>100</v>
      </c>
      <c r="N97" s="6" t="s">
        <v>23</v>
      </c>
      <c r="O97" s="6" t="s">
        <v>24</v>
      </c>
      <c r="P97" s="6">
        <v>1</v>
      </c>
    </row>
    <row r="98" spans="1:16" s="6" customFormat="1" x14ac:dyDescent="0.3">
      <c r="A98" s="6" t="s">
        <v>15</v>
      </c>
      <c r="B98" s="6" t="s">
        <v>16</v>
      </c>
      <c r="C98" s="6" t="s">
        <v>188</v>
      </c>
      <c r="D98" s="6" t="s">
        <v>189</v>
      </c>
      <c r="E98" s="6" t="s">
        <v>190</v>
      </c>
      <c r="F98" s="7" t="s">
        <v>20</v>
      </c>
      <c r="G98" s="8" t="s">
        <v>191</v>
      </c>
      <c r="H98" s="6" t="s">
        <v>192</v>
      </c>
      <c r="I98" s="7" t="s">
        <v>20</v>
      </c>
      <c r="J98" s="7">
        <v>100</v>
      </c>
      <c r="K98" s="7">
        <v>100</v>
      </c>
      <c r="L98" s="7">
        <f>VLOOKUP(C98,[1]Active!$B:$F,5,0)</f>
        <v>1</v>
      </c>
      <c r="M98" s="9">
        <f>100/L98</f>
        <v>100</v>
      </c>
      <c r="N98" s="6" t="s">
        <v>31</v>
      </c>
      <c r="O98" s="6" t="s">
        <v>24</v>
      </c>
      <c r="P98" s="6">
        <v>1</v>
      </c>
    </row>
    <row r="99" spans="1:16" s="6" customFormat="1" x14ac:dyDescent="0.3">
      <c r="A99" s="6" t="s">
        <v>15</v>
      </c>
      <c r="B99" s="6" t="s">
        <v>16</v>
      </c>
      <c r="C99" s="6" t="s">
        <v>188</v>
      </c>
      <c r="D99" s="6" t="s">
        <v>189</v>
      </c>
      <c r="E99" s="6" t="s">
        <v>190</v>
      </c>
      <c r="F99" s="7" t="s">
        <v>20</v>
      </c>
      <c r="G99" s="8" t="s">
        <v>110</v>
      </c>
      <c r="H99" s="6" t="s">
        <v>193</v>
      </c>
      <c r="I99" s="7" t="s">
        <v>20</v>
      </c>
      <c r="J99" s="7">
        <v>100</v>
      </c>
      <c r="K99" s="7">
        <v>100</v>
      </c>
      <c r="L99" s="7">
        <f>VLOOKUP(C99,[1]Active!$B:$F,5,0)</f>
        <v>1</v>
      </c>
      <c r="M99" s="9">
        <f>100/L99</f>
        <v>100</v>
      </c>
      <c r="N99" s="6" t="s">
        <v>23</v>
      </c>
      <c r="O99" s="6" t="s">
        <v>24</v>
      </c>
      <c r="P99" s="6">
        <v>1</v>
      </c>
    </row>
    <row r="100" spans="1:16" s="6" customFormat="1" x14ac:dyDescent="0.3">
      <c r="A100" s="6" t="s">
        <v>15</v>
      </c>
      <c r="B100" s="6" t="s">
        <v>16</v>
      </c>
      <c r="C100" s="6" t="s">
        <v>188</v>
      </c>
      <c r="D100" s="6" t="s">
        <v>189</v>
      </c>
      <c r="E100" s="6" t="s">
        <v>190</v>
      </c>
      <c r="F100" s="7" t="s">
        <v>20</v>
      </c>
      <c r="G100" s="8" t="s">
        <v>50</v>
      </c>
      <c r="H100" s="6" t="s">
        <v>51</v>
      </c>
      <c r="I100" s="7" t="s">
        <v>20</v>
      </c>
      <c r="J100" s="7">
        <v>100</v>
      </c>
      <c r="K100" s="7">
        <v>100</v>
      </c>
      <c r="L100" s="7">
        <f>VLOOKUP(C100,[1]Active!$B:$F,5,0)</f>
        <v>1</v>
      </c>
      <c r="M100" s="9">
        <f>100/L100</f>
        <v>100</v>
      </c>
      <c r="N100" s="6" t="s">
        <v>23</v>
      </c>
      <c r="O100" s="6" t="s">
        <v>24</v>
      </c>
      <c r="P100" s="6">
        <v>1</v>
      </c>
    </row>
    <row r="101" spans="1:16" s="6" customFormat="1" x14ac:dyDescent="0.3">
      <c r="A101" s="6" t="s">
        <v>15</v>
      </c>
      <c r="B101" s="6" t="s">
        <v>16</v>
      </c>
      <c r="C101" s="6" t="s">
        <v>188</v>
      </c>
      <c r="D101" s="6" t="s">
        <v>189</v>
      </c>
      <c r="E101" s="6" t="s">
        <v>190</v>
      </c>
      <c r="F101" s="7" t="s">
        <v>20</v>
      </c>
      <c r="G101" s="8" t="s">
        <v>27</v>
      </c>
      <c r="H101" s="6" t="s">
        <v>28</v>
      </c>
      <c r="I101" s="7" t="s">
        <v>20</v>
      </c>
      <c r="J101" s="7">
        <v>100</v>
      </c>
      <c r="K101" s="7">
        <v>100</v>
      </c>
      <c r="L101" s="7">
        <f>VLOOKUP(C101,[1]Active!$B:$F,5,0)</f>
        <v>1</v>
      </c>
      <c r="M101" s="9">
        <f>100/L101</f>
        <v>100</v>
      </c>
      <c r="N101" s="6" t="s">
        <v>23</v>
      </c>
      <c r="O101" s="6" t="s">
        <v>24</v>
      </c>
      <c r="P101" s="6">
        <v>1</v>
      </c>
    </row>
    <row r="102" spans="1:16" s="6" customFormat="1" x14ac:dyDescent="0.3">
      <c r="A102" s="6" t="s">
        <v>15</v>
      </c>
      <c r="B102" s="6" t="s">
        <v>16</v>
      </c>
      <c r="C102" s="6" t="s">
        <v>194</v>
      </c>
      <c r="D102" s="6" t="s">
        <v>195</v>
      </c>
      <c r="E102" s="6" t="s">
        <v>196</v>
      </c>
      <c r="F102" s="7" t="s">
        <v>20</v>
      </c>
      <c r="G102" s="8" t="s">
        <v>92</v>
      </c>
      <c r="H102" s="6" t="s">
        <v>93</v>
      </c>
      <c r="I102" s="7" t="s">
        <v>20</v>
      </c>
      <c r="J102" s="7">
        <v>100</v>
      </c>
      <c r="K102" s="7">
        <v>100</v>
      </c>
      <c r="L102" s="7">
        <f>VLOOKUP(C102,[1]Active!$B:$F,5,0)</f>
        <v>1</v>
      </c>
      <c r="M102" s="9">
        <f>100/L102</f>
        <v>100</v>
      </c>
      <c r="N102" s="6" t="s">
        <v>31</v>
      </c>
      <c r="O102" s="6" t="s">
        <v>24</v>
      </c>
      <c r="P102" s="6">
        <v>1</v>
      </c>
    </row>
    <row r="103" spans="1:16" s="6" customFormat="1" x14ac:dyDescent="0.3">
      <c r="A103" s="6" t="s">
        <v>15</v>
      </c>
      <c r="B103" s="6" t="s">
        <v>16</v>
      </c>
      <c r="C103" s="6" t="s">
        <v>194</v>
      </c>
      <c r="D103" s="6" t="s">
        <v>195</v>
      </c>
      <c r="E103" s="6" t="s">
        <v>196</v>
      </c>
      <c r="F103" s="7" t="s">
        <v>20</v>
      </c>
      <c r="G103" s="8" t="s">
        <v>158</v>
      </c>
      <c r="H103" s="6" t="s">
        <v>159</v>
      </c>
      <c r="I103" s="7" t="s">
        <v>20</v>
      </c>
      <c r="J103" s="7">
        <v>100</v>
      </c>
      <c r="K103" s="7">
        <v>100</v>
      </c>
      <c r="L103" s="7">
        <f>VLOOKUP(C103,[1]Active!$B:$F,5,0)</f>
        <v>1</v>
      </c>
      <c r="M103" s="9">
        <f>100/L103</f>
        <v>100</v>
      </c>
      <c r="N103" s="6" t="s">
        <v>23</v>
      </c>
      <c r="O103" s="6" t="s">
        <v>24</v>
      </c>
      <c r="P103" s="6">
        <v>1</v>
      </c>
    </row>
    <row r="104" spans="1:16" s="6" customFormat="1" x14ac:dyDescent="0.3">
      <c r="A104" s="6" t="s">
        <v>15</v>
      </c>
      <c r="B104" s="6" t="s">
        <v>16</v>
      </c>
      <c r="C104" s="6" t="s">
        <v>194</v>
      </c>
      <c r="D104" s="6" t="s">
        <v>195</v>
      </c>
      <c r="E104" s="6" t="s">
        <v>196</v>
      </c>
      <c r="F104" s="7" t="s">
        <v>20</v>
      </c>
      <c r="G104" s="8" t="s">
        <v>50</v>
      </c>
      <c r="H104" s="6" t="s">
        <v>51</v>
      </c>
      <c r="I104" s="7" t="s">
        <v>20</v>
      </c>
      <c r="J104" s="7">
        <v>100</v>
      </c>
      <c r="K104" s="7">
        <v>100</v>
      </c>
      <c r="L104" s="7">
        <f>VLOOKUP(C104,[1]Active!$B:$F,5,0)</f>
        <v>1</v>
      </c>
      <c r="M104" s="9">
        <f>100/L104</f>
        <v>100</v>
      </c>
      <c r="N104" s="6" t="s">
        <v>23</v>
      </c>
      <c r="O104" s="6" t="s">
        <v>24</v>
      </c>
      <c r="P104" s="6">
        <v>1</v>
      </c>
    </row>
    <row r="105" spans="1:16" s="6" customFormat="1" x14ac:dyDescent="0.3">
      <c r="A105" s="6" t="s">
        <v>15</v>
      </c>
      <c r="B105" s="6" t="s">
        <v>16</v>
      </c>
      <c r="C105" s="6" t="s">
        <v>197</v>
      </c>
      <c r="D105" s="6" t="s">
        <v>198</v>
      </c>
      <c r="E105" s="6" t="s">
        <v>199</v>
      </c>
      <c r="F105" s="7" t="s">
        <v>20</v>
      </c>
      <c r="G105" s="8" t="s">
        <v>66</v>
      </c>
      <c r="H105" s="6" t="s">
        <v>200</v>
      </c>
      <c r="I105" s="7" t="s">
        <v>20</v>
      </c>
      <c r="J105" s="7">
        <v>100</v>
      </c>
      <c r="K105" s="7">
        <v>100</v>
      </c>
      <c r="L105" s="7">
        <f>VLOOKUP(C105,[1]Active!$B:$F,5,0)</f>
        <v>1</v>
      </c>
      <c r="M105" s="9">
        <f>100/L105</f>
        <v>100</v>
      </c>
      <c r="N105" s="6" t="s">
        <v>23</v>
      </c>
      <c r="O105" s="6" t="s">
        <v>24</v>
      </c>
      <c r="P105" s="6">
        <v>1</v>
      </c>
    </row>
    <row r="106" spans="1:16" s="6" customFormat="1" x14ac:dyDescent="0.3">
      <c r="A106" s="6" t="s">
        <v>15</v>
      </c>
      <c r="B106" s="6" t="s">
        <v>16</v>
      </c>
      <c r="C106" s="6" t="s">
        <v>197</v>
      </c>
      <c r="D106" s="6" t="s">
        <v>198</v>
      </c>
      <c r="E106" s="6" t="s">
        <v>199</v>
      </c>
      <c r="F106" s="7" t="s">
        <v>20</v>
      </c>
      <c r="G106" s="8" t="s">
        <v>50</v>
      </c>
      <c r="H106" s="6" t="s">
        <v>51</v>
      </c>
      <c r="I106" s="7" t="s">
        <v>20</v>
      </c>
      <c r="J106" s="7">
        <v>100</v>
      </c>
      <c r="K106" s="7">
        <v>100</v>
      </c>
      <c r="L106" s="7">
        <f>VLOOKUP(C106,[1]Active!$B:$F,5,0)</f>
        <v>1</v>
      </c>
      <c r="M106" s="9">
        <f>100/L106</f>
        <v>100</v>
      </c>
      <c r="N106" s="6" t="s">
        <v>23</v>
      </c>
      <c r="O106" s="6" t="s">
        <v>24</v>
      </c>
      <c r="P106" s="6">
        <v>1</v>
      </c>
    </row>
    <row r="107" spans="1:16" s="6" customFormat="1" x14ac:dyDescent="0.3">
      <c r="A107" s="6" t="s">
        <v>15</v>
      </c>
      <c r="B107" s="6" t="s">
        <v>16</v>
      </c>
      <c r="C107" s="6" t="s">
        <v>197</v>
      </c>
      <c r="D107" s="6" t="s">
        <v>198</v>
      </c>
      <c r="E107" s="6" t="s">
        <v>199</v>
      </c>
      <c r="F107" s="7" t="s">
        <v>20</v>
      </c>
      <c r="G107" s="8" t="s">
        <v>126</v>
      </c>
      <c r="H107" s="6" t="s">
        <v>201</v>
      </c>
      <c r="I107" s="7" t="s">
        <v>20</v>
      </c>
      <c r="J107" s="7">
        <v>100</v>
      </c>
      <c r="K107" s="7">
        <v>100</v>
      </c>
      <c r="L107" s="7">
        <f>VLOOKUP(C107,[1]Active!$B:$F,5,0)</f>
        <v>1</v>
      </c>
      <c r="M107" s="9">
        <f>100/L107</f>
        <v>100</v>
      </c>
      <c r="N107" s="6" t="s">
        <v>31</v>
      </c>
      <c r="O107" s="6" t="s">
        <v>24</v>
      </c>
      <c r="P107" s="6">
        <v>1</v>
      </c>
    </row>
    <row r="108" spans="1:16" s="6" customFormat="1" x14ac:dyDescent="0.3">
      <c r="A108" s="6" t="s">
        <v>15</v>
      </c>
      <c r="B108" s="6" t="s">
        <v>16</v>
      </c>
      <c r="C108" s="6" t="s">
        <v>202</v>
      </c>
      <c r="D108" s="10" t="s">
        <v>203</v>
      </c>
      <c r="E108" s="6" t="s">
        <v>204</v>
      </c>
      <c r="F108" s="7" t="s">
        <v>20</v>
      </c>
      <c r="G108" s="8" t="s">
        <v>21</v>
      </c>
      <c r="H108" s="6" t="s">
        <v>22</v>
      </c>
      <c r="I108" s="7" t="s">
        <v>20</v>
      </c>
      <c r="J108" s="7">
        <v>100</v>
      </c>
      <c r="K108" s="7">
        <v>100</v>
      </c>
      <c r="L108" s="7">
        <f>VLOOKUP(C108,[1]Active!$B:$F,5,0)</f>
        <v>0.5</v>
      </c>
      <c r="M108" s="9">
        <f>100/L108</f>
        <v>200</v>
      </c>
      <c r="N108" s="6" t="s">
        <v>23</v>
      </c>
      <c r="O108" s="6" t="s">
        <v>24</v>
      </c>
      <c r="P108" s="6">
        <v>1</v>
      </c>
    </row>
    <row r="109" spans="1:16" s="6" customFormat="1" x14ac:dyDescent="0.3">
      <c r="A109" s="6" t="s">
        <v>15</v>
      </c>
      <c r="B109" s="6" t="s">
        <v>16</v>
      </c>
      <c r="C109" s="6" t="s">
        <v>202</v>
      </c>
      <c r="D109" s="10" t="s">
        <v>203</v>
      </c>
      <c r="E109" s="6" t="s">
        <v>204</v>
      </c>
      <c r="F109" s="7" t="s">
        <v>20</v>
      </c>
      <c r="G109" s="8" t="s">
        <v>25</v>
      </c>
      <c r="H109" s="6" t="s">
        <v>26</v>
      </c>
      <c r="I109" s="7" t="s">
        <v>20</v>
      </c>
      <c r="J109" s="7">
        <v>100</v>
      </c>
      <c r="K109" s="7">
        <v>100</v>
      </c>
      <c r="L109" s="7">
        <f>VLOOKUP(C109,[1]Active!$B:$F,5,0)</f>
        <v>0.5</v>
      </c>
      <c r="M109" s="9">
        <f>100/L109</f>
        <v>200</v>
      </c>
      <c r="N109" s="6" t="s">
        <v>23</v>
      </c>
      <c r="O109" s="6" t="s">
        <v>24</v>
      </c>
      <c r="P109" s="6">
        <v>1</v>
      </c>
    </row>
    <row r="110" spans="1:16" s="6" customFormat="1" x14ac:dyDescent="0.3">
      <c r="A110" s="6" t="s">
        <v>15</v>
      </c>
      <c r="B110" s="6" t="s">
        <v>16</v>
      </c>
      <c r="C110" s="6" t="s">
        <v>202</v>
      </c>
      <c r="D110" s="10" t="s">
        <v>203</v>
      </c>
      <c r="E110" s="6" t="s">
        <v>204</v>
      </c>
      <c r="F110" s="7" t="s">
        <v>20</v>
      </c>
      <c r="G110" s="8" t="s">
        <v>205</v>
      </c>
      <c r="H110" s="6" t="s">
        <v>206</v>
      </c>
      <c r="I110" s="7" t="s">
        <v>20</v>
      </c>
      <c r="J110" s="7">
        <v>100</v>
      </c>
      <c r="K110" s="7">
        <v>100</v>
      </c>
      <c r="L110" s="7">
        <f>VLOOKUP(C110,[1]Active!$B:$F,5,0)</f>
        <v>0.5</v>
      </c>
      <c r="M110" s="9">
        <f>100/L110</f>
        <v>200</v>
      </c>
      <c r="N110" s="6" t="s">
        <v>31</v>
      </c>
      <c r="O110" s="6" t="s">
        <v>207</v>
      </c>
      <c r="P110" s="6">
        <v>1</v>
      </c>
    </row>
    <row r="111" spans="1:16" s="6" customFormat="1" x14ac:dyDescent="0.3">
      <c r="A111" s="6" t="s">
        <v>15</v>
      </c>
      <c r="B111" s="6" t="s">
        <v>16</v>
      </c>
      <c r="C111" s="6" t="s">
        <v>202</v>
      </c>
      <c r="D111" s="10" t="s">
        <v>203</v>
      </c>
      <c r="E111" s="6" t="s">
        <v>204</v>
      </c>
      <c r="F111" s="7" t="s">
        <v>20</v>
      </c>
      <c r="G111" s="8" t="s">
        <v>208</v>
      </c>
      <c r="H111" s="6" t="s">
        <v>209</v>
      </c>
      <c r="I111" s="7" t="s">
        <v>20</v>
      </c>
      <c r="J111" s="7">
        <v>100</v>
      </c>
      <c r="K111" s="7">
        <v>100</v>
      </c>
      <c r="L111" s="7">
        <f>VLOOKUP(C111,[1]Active!$B:$F,5,0)</f>
        <v>0.5</v>
      </c>
      <c r="M111" s="9">
        <f>100/L111</f>
        <v>200</v>
      </c>
      <c r="N111" s="6" t="s">
        <v>31</v>
      </c>
      <c r="O111" s="6" t="s">
        <v>207</v>
      </c>
      <c r="P111" s="6">
        <v>1</v>
      </c>
    </row>
    <row r="112" spans="1:16" s="6" customFormat="1" x14ac:dyDescent="0.3">
      <c r="A112" s="6" t="s">
        <v>15</v>
      </c>
      <c r="B112" s="6" t="s">
        <v>16</v>
      </c>
      <c r="C112" s="6" t="s">
        <v>210</v>
      </c>
      <c r="D112" s="6" t="s">
        <v>211</v>
      </c>
      <c r="E112" s="6" t="s">
        <v>212</v>
      </c>
      <c r="F112" s="7" t="s">
        <v>20</v>
      </c>
      <c r="G112" s="8" t="s">
        <v>126</v>
      </c>
      <c r="H112" s="6" t="s">
        <v>201</v>
      </c>
      <c r="I112" s="7" t="s">
        <v>20</v>
      </c>
      <c r="J112" s="7">
        <v>100</v>
      </c>
      <c r="K112" s="7">
        <v>100</v>
      </c>
      <c r="L112" s="7">
        <f>VLOOKUP(C112,[1]Active!$B:$F,5,0)</f>
        <v>1</v>
      </c>
      <c r="M112" s="9">
        <f>100/L112</f>
        <v>100</v>
      </c>
      <c r="N112" s="6" t="s">
        <v>31</v>
      </c>
      <c r="O112" s="6" t="s">
        <v>24</v>
      </c>
      <c r="P112" s="6">
        <v>1</v>
      </c>
    </row>
    <row r="113" spans="1:16" s="6" customFormat="1" x14ac:dyDescent="0.3">
      <c r="A113" s="6" t="s">
        <v>15</v>
      </c>
      <c r="B113" s="6" t="s">
        <v>16</v>
      </c>
      <c r="C113" s="6" t="s">
        <v>210</v>
      </c>
      <c r="D113" s="6" t="s">
        <v>211</v>
      </c>
      <c r="E113" s="6" t="s">
        <v>212</v>
      </c>
      <c r="F113" s="7" t="s">
        <v>20</v>
      </c>
      <c r="G113" s="8" t="s">
        <v>66</v>
      </c>
      <c r="H113" s="6" t="s">
        <v>200</v>
      </c>
      <c r="I113" s="7" t="s">
        <v>20</v>
      </c>
      <c r="J113" s="7">
        <v>100</v>
      </c>
      <c r="K113" s="7">
        <v>100</v>
      </c>
      <c r="L113" s="7">
        <f>VLOOKUP(C113,[1]Active!$B:$F,5,0)</f>
        <v>1</v>
      </c>
      <c r="M113" s="9">
        <f>100/L113</f>
        <v>100</v>
      </c>
      <c r="N113" s="6" t="s">
        <v>23</v>
      </c>
      <c r="O113" s="6" t="s">
        <v>24</v>
      </c>
      <c r="P113" s="6">
        <v>1</v>
      </c>
    </row>
    <row r="114" spans="1:16" s="6" customFormat="1" x14ac:dyDescent="0.3">
      <c r="A114" s="6" t="s">
        <v>15</v>
      </c>
      <c r="B114" s="6" t="s">
        <v>16</v>
      </c>
      <c r="C114" s="6" t="s">
        <v>210</v>
      </c>
      <c r="D114" s="6" t="s">
        <v>211</v>
      </c>
      <c r="E114" s="6" t="s">
        <v>212</v>
      </c>
      <c r="F114" s="7" t="s">
        <v>20</v>
      </c>
      <c r="G114" s="8" t="s">
        <v>213</v>
      </c>
      <c r="H114" s="6" t="s">
        <v>214</v>
      </c>
      <c r="I114" s="7" t="s">
        <v>20</v>
      </c>
      <c r="J114" s="7">
        <v>100</v>
      </c>
      <c r="K114" s="7">
        <v>100</v>
      </c>
      <c r="L114" s="7">
        <f>VLOOKUP(C114,[1]Active!$B:$F,5,0)</f>
        <v>1</v>
      </c>
      <c r="M114" s="9">
        <f>100/L114</f>
        <v>100</v>
      </c>
      <c r="N114" s="6" t="s">
        <v>23</v>
      </c>
      <c r="O114" s="6" t="s">
        <v>24</v>
      </c>
      <c r="P114" s="6">
        <v>1</v>
      </c>
    </row>
    <row r="115" spans="1:16" s="6" customFormat="1" x14ac:dyDescent="0.3">
      <c r="A115" s="6" t="s">
        <v>15</v>
      </c>
      <c r="B115" s="6" t="s">
        <v>16</v>
      </c>
      <c r="C115" s="6" t="s">
        <v>210</v>
      </c>
      <c r="D115" s="6" t="s">
        <v>211</v>
      </c>
      <c r="E115" s="6" t="s">
        <v>212</v>
      </c>
      <c r="F115" s="7" t="s">
        <v>20</v>
      </c>
      <c r="G115" s="8" t="s">
        <v>50</v>
      </c>
      <c r="H115" s="6" t="s">
        <v>51</v>
      </c>
      <c r="I115" s="7" t="s">
        <v>20</v>
      </c>
      <c r="J115" s="7">
        <v>100</v>
      </c>
      <c r="K115" s="7">
        <v>100</v>
      </c>
      <c r="L115" s="7">
        <f>VLOOKUP(C115,[1]Active!$B:$F,5,0)</f>
        <v>1</v>
      </c>
      <c r="M115" s="9">
        <f>100/L115</f>
        <v>100</v>
      </c>
      <c r="N115" s="6" t="s">
        <v>23</v>
      </c>
      <c r="O115" s="6" t="s">
        <v>24</v>
      </c>
      <c r="P115" s="6">
        <v>1</v>
      </c>
    </row>
    <row r="116" spans="1:16" s="6" customFormat="1" x14ac:dyDescent="0.3">
      <c r="A116" s="6" t="s">
        <v>15</v>
      </c>
      <c r="B116" s="6" t="s">
        <v>16</v>
      </c>
      <c r="C116" s="6" t="s">
        <v>215</v>
      </c>
      <c r="D116" s="6" t="s">
        <v>216</v>
      </c>
      <c r="E116" s="6" t="s">
        <v>217</v>
      </c>
      <c r="F116" s="7" t="s">
        <v>20</v>
      </c>
      <c r="G116" s="8" t="s">
        <v>50</v>
      </c>
      <c r="H116" s="6" t="s">
        <v>51</v>
      </c>
      <c r="I116" s="7" t="s">
        <v>20</v>
      </c>
      <c r="J116" s="7">
        <v>100</v>
      </c>
      <c r="K116" s="7">
        <v>100</v>
      </c>
      <c r="L116" s="7">
        <f>VLOOKUP(C116,[1]Active!$B:$F,5,0)</f>
        <v>1</v>
      </c>
      <c r="M116" s="9">
        <f>100/L116</f>
        <v>100</v>
      </c>
      <c r="N116" s="6" t="s">
        <v>23</v>
      </c>
      <c r="O116" s="6" t="s">
        <v>24</v>
      </c>
      <c r="P116" s="6">
        <v>1</v>
      </c>
    </row>
    <row r="117" spans="1:16" s="6" customFormat="1" x14ac:dyDescent="0.3">
      <c r="A117" s="6" t="s">
        <v>15</v>
      </c>
      <c r="B117" s="6" t="s">
        <v>16</v>
      </c>
      <c r="C117" s="6" t="s">
        <v>218</v>
      </c>
      <c r="D117" s="6" t="s">
        <v>219</v>
      </c>
      <c r="E117" s="6" t="s">
        <v>220</v>
      </c>
      <c r="F117" s="7" t="s">
        <v>20</v>
      </c>
      <c r="G117" s="8" t="s">
        <v>43</v>
      </c>
      <c r="H117" s="6" t="s">
        <v>221</v>
      </c>
      <c r="I117" s="7" t="s">
        <v>20</v>
      </c>
      <c r="J117" s="7">
        <v>100</v>
      </c>
      <c r="K117" s="7">
        <v>100</v>
      </c>
      <c r="L117" s="7">
        <f>VLOOKUP(C117,[1]Active!$B:$F,5,0)</f>
        <v>1</v>
      </c>
      <c r="M117" s="9">
        <f>100/L117</f>
        <v>100</v>
      </c>
      <c r="N117" s="6" t="s">
        <v>31</v>
      </c>
      <c r="O117" s="6" t="s">
        <v>24</v>
      </c>
      <c r="P117" s="6">
        <v>1</v>
      </c>
    </row>
    <row r="118" spans="1:16" s="6" customFormat="1" x14ac:dyDescent="0.3">
      <c r="A118" s="6" t="s">
        <v>15</v>
      </c>
      <c r="B118" s="6" t="s">
        <v>16</v>
      </c>
      <c r="C118" s="6" t="s">
        <v>218</v>
      </c>
      <c r="D118" s="6" t="s">
        <v>219</v>
      </c>
      <c r="E118" s="6" t="s">
        <v>220</v>
      </c>
      <c r="F118" s="7" t="s">
        <v>20</v>
      </c>
      <c r="G118" s="8" t="s">
        <v>151</v>
      </c>
      <c r="H118" s="6" t="s">
        <v>152</v>
      </c>
      <c r="I118" s="7" t="s">
        <v>20</v>
      </c>
      <c r="J118" s="7">
        <v>100</v>
      </c>
      <c r="K118" s="7">
        <v>100</v>
      </c>
      <c r="L118" s="7">
        <f>VLOOKUP(C118,[1]Active!$B:$F,5,0)</f>
        <v>1</v>
      </c>
      <c r="M118" s="9">
        <f>100/L118</f>
        <v>100</v>
      </c>
      <c r="N118" s="6" t="s">
        <v>23</v>
      </c>
      <c r="O118" s="6" t="s">
        <v>24</v>
      </c>
      <c r="P118" s="6">
        <v>1</v>
      </c>
    </row>
    <row r="119" spans="1:16" s="6" customFormat="1" x14ac:dyDescent="0.3">
      <c r="A119" s="6" t="s">
        <v>15</v>
      </c>
      <c r="B119" s="6" t="s">
        <v>16</v>
      </c>
      <c r="C119" s="6" t="s">
        <v>218</v>
      </c>
      <c r="D119" s="6" t="s">
        <v>219</v>
      </c>
      <c r="E119" s="6" t="s">
        <v>220</v>
      </c>
      <c r="F119" s="7" t="s">
        <v>20</v>
      </c>
      <c r="G119" s="8" t="s">
        <v>50</v>
      </c>
      <c r="H119" s="6" t="s">
        <v>51</v>
      </c>
      <c r="I119" s="7" t="s">
        <v>20</v>
      </c>
      <c r="J119" s="7">
        <v>100</v>
      </c>
      <c r="K119" s="7">
        <v>100</v>
      </c>
      <c r="L119" s="7">
        <f>VLOOKUP(C119,[1]Active!$B:$F,5,0)</f>
        <v>1</v>
      </c>
      <c r="M119" s="9">
        <f>100/L119</f>
        <v>100</v>
      </c>
      <c r="N119" s="6" t="s">
        <v>23</v>
      </c>
      <c r="O119" s="6" t="s">
        <v>24</v>
      </c>
      <c r="P119" s="6">
        <v>1</v>
      </c>
    </row>
    <row r="120" spans="1:16" s="6" customFormat="1" x14ac:dyDescent="0.3">
      <c r="A120" s="6" t="s">
        <v>15</v>
      </c>
      <c r="B120" s="6" t="s">
        <v>16</v>
      </c>
      <c r="C120" s="6" t="s">
        <v>222</v>
      </c>
      <c r="D120" s="6" t="s">
        <v>223</v>
      </c>
      <c r="E120" s="6" t="s">
        <v>224</v>
      </c>
      <c r="F120" s="7" t="s">
        <v>20</v>
      </c>
      <c r="G120" s="8" t="s">
        <v>225</v>
      </c>
      <c r="H120" s="6" t="s">
        <v>226</v>
      </c>
      <c r="I120" s="7" t="s">
        <v>20</v>
      </c>
      <c r="J120" s="7">
        <v>100</v>
      </c>
      <c r="K120" s="7">
        <v>100</v>
      </c>
      <c r="L120" s="7">
        <f>VLOOKUP(C120,[1]Active!$B:$F,5,0)</f>
        <v>1</v>
      </c>
      <c r="M120" s="9">
        <f>100/L120</f>
        <v>100</v>
      </c>
      <c r="N120" s="6" t="s">
        <v>23</v>
      </c>
      <c r="O120" s="6" t="s">
        <v>24</v>
      </c>
      <c r="P120" s="6">
        <v>1</v>
      </c>
    </row>
    <row r="121" spans="1:16" s="6" customFormat="1" x14ac:dyDescent="0.3">
      <c r="A121" s="6" t="s">
        <v>15</v>
      </c>
      <c r="B121" s="6" t="s">
        <v>16</v>
      </c>
      <c r="C121" s="6" t="s">
        <v>222</v>
      </c>
      <c r="D121" s="6" t="s">
        <v>223</v>
      </c>
      <c r="E121" s="6" t="s">
        <v>224</v>
      </c>
      <c r="F121" s="7" t="s">
        <v>20</v>
      </c>
      <c r="G121" s="8" t="s">
        <v>213</v>
      </c>
      <c r="H121" s="6" t="s">
        <v>214</v>
      </c>
      <c r="I121" s="7" t="s">
        <v>20</v>
      </c>
      <c r="J121" s="7">
        <v>100</v>
      </c>
      <c r="K121" s="7">
        <v>100</v>
      </c>
      <c r="L121" s="7">
        <f>VLOOKUP(C121,[1]Active!$B:$F,5,0)</f>
        <v>1</v>
      </c>
      <c r="M121" s="9">
        <f>100/L121</f>
        <v>100</v>
      </c>
      <c r="N121" s="6" t="s">
        <v>31</v>
      </c>
      <c r="O121" s="6" t="s">
        <v>24</v>
      </c>
      <c r="P121" s="6">
        <v>1</v>
      </c>
    </row>
    <row r="122" spans="1:16" s="6" customFormat="1" x14ac:dyDescent="0.3">
      <c r="A122" s="6" t="s">
        <v>15</v>
      </c>
      <c r="B122" s="6" t="s">
        <v>16</v>
      </c>
      <c r="C122" s="6" t="s">
        <v>227</v>
      </c>
      <c r="D122" s="6" t="s">
        <v>228</v>
      </c>
      <c r="E122" s="6" t="s">
        <v>229</v>
      </c>
      <c r="F122" s="7" t="s">
        <v>20</v>
      </c>
      <c r="G122" s="8" t="s">
        <v>50</v>
      </c>
      <c r="H122" s="6" t="s">
        <v>51</v>
      </c>
      <c r="I122" s="7" t="s">
        <v>20</v>
      </c>
      <c r="J122" s="7">
        <v>100</v>
      </c>
      <c r="K122" s="7">
        <v>100</v>
      </c>
      <c r="L122" s="7">
        <f>VLOOKUP(C122,[1]Active!$B:$F,5,0)</f>
        <v>1</v>
      </c>
      <c r="M122" s="9">
        <f>100/L122</f>
        <v>100</v>
      </c>
      <c r="N122" s="6" t="s">
        <v>23</v>
      </c>
      <c r="O122" s="6" t="s">
        <v>24</v>
      </c>
      <c r="P122" s="6">
        <v>1</v>
      </c>
    </row>
    <row r="123" spans="1:16" s="6" customFormat="1" x14ac:dyDescent="0.3">
      <c r="A123" s="6" t="s">
        <v>15</v>
      </c>
      <c r="B123" s="6" t="s">
        <v>16</v>
      </c>
      <c r="C123" s="6" t="s">
        <v>230</v>
      </c>
      <c r="D123" s="6" t="s">
        <v>231</v>
      </c>
      <c r="E123" s="6" t="s">
        <v>232</v>
      </c>
      <c r="F123" s="7" t="s">
        <v>20</v>
      </c>
      <c r="G123" s="8" t="s">
        <v>50</v>
      </c>
      <c r="H123" s="6" t="s">
        <v>51</v>
      </c>
      <c r="I123" s="7" t="s">
        <v>20</v>
      </c>
      <c r="J123" s="7">
        <v>100</v>
      </c>
      <c r="K123" s="7">
        <v>100</v>
      </c>
      <c r="L123" s="7">
        <v>1</v>
      </c>
      <c r="M123" s="9">
        <v>100</v>
      </c>
      <c r="N123" s="6" t="s">
        <v>23</v>
      </c>
      <c r="O123" s="6" t="s">
        <v>24</v>
      </c>
      <c r="P123" s="6">
        <v>1</v>
      </c>
    </row>
    <row r="124" spans="1:16" s="6" customFormat="1" x14ac:dyDescent="0.3">
      <c r="A124" s="6" t="s">
        <v>15</v>
      </c>
      <c r="B124" s="6" t="s">
        <v>16</v>
      </c>
      <c r="C124" s="6" t="s">
        <v>233</v>
      </c>
      <c r="D124" s="6" t="s">
        <v>234</v>
      </c>
      <c r="E124" s="6" t="s">
        <v>235</v>
      </c>
      <c r="F124" s="7" t="s">
        <v>20</v>
      </c>
      <c r="G124" s="8" t="s">
        <v>50</v>
      </c>
      <c r="H124" s="6" t="s">
        <v>51</v>
      </c>
      <c r="I124" s="7" t="s">
        <v>20</v>
      </c>
      <c r="J124" s="7">
        <v>100</v>
      </c>
      <c r="K124" s="7">
        <v>100</v>
      </c>
      <c r="L124" s="7">
        <v>1</v>
      </c>
      <c r="M124" s="9">
        <v>100</v>
      </c>
      <c r="N124" s="6" t="s">
        <v>23</v>
      </c>
      <c r="O124" s="6" t="s">
        <v>24</v>
      </c>
      <c r="P124" s="6">
        <v>1</v>
      </c>
    </row>
    <row r="125" spans="1:16" s="6" customFormat="1" x14ac:dyDescent="0.3">
      <c r="B125" s="6" t="s">
        <v>16</v>
      </c>
      <c r="F125" s="7"/>
      <c r="G125" s="8"/>
      <c r="I125" s="7"/>
      <c r="J125" s="7"/>
      <c r="K125" s="7"/>
      <c r="L125" s="7"/>
      <c r="M125" s="9"/>
      <c r="O125" s="6" t="s">
        <v>24</v>
      </c>
      <c r="P125" s="6">
        <v>1</v>
      </c>
    </row>
    <row r="126" spans="1:16" s="6" customFormat="1" x14ac:dyDescent="0.3">
      <c r="A126" s="6" t="s">
        <v>15</v>
      </c>
      <c r="B126" s="6" t="s">
        <v>16</v>
      </c>
      <c r="C126" s="6" t="s">
        <v>236</v>
      </c>
      <c r="D126" s="6" t="s">
        <v>237</v>
      </c>
      <c r="E126" s="6" t="s">
        <v>238</v>
      </c>
      <c r="F126" s="7" t="s">
        <v>20</v>
      </c>
      <c r="G126" s="8" t="s">
        <v>213</v>
      </c>
      <c r="H126" s="6" t="s">
        <v>214</v>
      </c>
      <c r="I126" s="7" t="s">
        <v>20</v>
      </c>
      <c r="J126" s="7">
        <v>100</v>
      </c>
      <c r="K126" s="7">
        <v>100</v>
      </c>
      <c r="L126" s="7">
        <v>1</v>
      </c>
      <c r="M126" s="9">
        <v>100</v>
      </c>
      <c r="N126" s="6" t="s">
        <v>23</v>
      </c>
      <c r="O126" s="6" t="s">
        <v>24</v>
      </c>
      <c r="P126" s="6">
        <v>1</v>
      </c>
    </row>
    <row r="127" spans="1:16" s="6" customFormat="1" x14ac:dyDescent="0.3">
      <c r="A127" s="6" t="s">
        <v>15</v>
      </c>
      <c r="B127" s="6" t="s">
        <v>16</v>
      </c>
      <c r="C127" s="6" t="s">
        <v>236</v>
      </c>
      <c r="D127" s="6" t="s">
        <v>237</v>
      </c>
      <c r="E127" s="6" t="s">
        <v>238</v>
      </c>
      <c r="F127" s="7" t="s">
        <v>20</v>
      </c>
      <c r="G127" s="8" t="s">
        <v>50</v>
      </c>
      <c r="H127" s="6" t="s">
        <v>51</v>
      </c>
      <c r="I127" s="7" t="s">
        <v>20</v>
      </c>
      <c r="J127" s="7">
        <v>100</v>
      </c>
      <c r="K127" s="7">
        <v>100</v>
      </c>
      <c r="L127" s="7">
        <v>1</v>
      </c>
      <c r="M127" s="9">
        <v>100</v>
      </c>
      <c r="N127" s="6" t="s">
        <v>23</v>
      </c>
      <c r="O127" s="6" t="s">
        <v>24</v>
      </c>
      <c r="P127" s="6">
        <v>1</v>
      </c>
    </row>
    <row r="128" spans="1:16" s="6" customFormat="1" x14ac:dyDescent="0.3">
      <c r="A128" s="6" t="s">
        <v>15</v>
      </c>
      <c r="B128" s="6" t="s">
        <v>16</v>
      </c>
      <c r="C128" s="6" t="s">
        <v>236</v>
      </c>
      <c r="D128" s="6" t="s">
        <v>237</v>
      </c>
      <c r="E128" s="6" t="s">
        <v>238</v>
      </c>
      <c r="F128" s="7" t="s">
        <v>20</v>
      </c>
      <c r="G128" s="8" t="s">
        <v>158</v>
      </c>
      <c r="H128" s="6" t="s">
        <v>239</v>
      </c>
      <c r="I128" s="7" t="s">
        <v>20</v>
      </c>
      <c r="J128" s="7">
        <v>100</v>
      </c>
      <c r="K128" s="7">
        <v>100</v>
      </c>
      <c r="L128" s="7">
        <v>1</v>
      </c>
      <c r="M128" s="9">
        <v>100</v>
      </c>
      <c r="N128" s="6" t="s">
        <v>240</v>
      </c>
      <c r="O128" s="6" t="s">
        <v>24</v>
      </c>
      <c r="P128" s="6">
        <v>1</v>
      </c>
    </row>
    <row r="129" spans="1:16" s="6" customFormat="1" x14ac:dyDescent="0.3">
      <c r="B129" s="6" t="s">
        <v>16</v>
      </c>
      <c r="F129" s="7"/>
      <c r="G129" s="8"/>
      <c r="I129" s="7"/>
      <c r="J129" s="7"/>
      <c r="K129" s="7"/>
      <c r="L129" s="7"/>
      <c r="M129" s="9"/>
      <c r="O129" s="6" t="s">
        <v>24</v>
      </c>
      <c r="P129" s="6">
        <v>1</v>
      </c>
    </row>
    <row r="130" spans="1:16" s="6" customFormat="1" x14ac:dyDescent="0.3">
      <c r="A130" s="6" t="s">
        <v>15</v>
      </c>
      <c r="B130" s="6" t="s">
        <v>16</v>
      </c>
      <c r="C130" s="6" t="s">
        <v>241</v>
      </c>
      <c r="D130" s="6" t="s">
        <v>242</v>
      </c>
      <c r="E130" s="6" t="s">
        <v>243</v>
      </c>
      <c r="F130" s="7" t="s">
        <v>20</v>
      </c>
      <c r="G130" s="8" t="s">
        <v>213</v>
      </c>
      <c r="H130" s="6" t="s">
        <v>214</v>
      </c>
      <c r="I130" s="7" t="s">
        <v>20</v>
      </c>
      <c r="J130" s="7">
        <v>100</v>
      </c>
      <c r="K130" s="7">
        <v>100</v>
      </c>
      <c r="L130" s="7">
        <v>1</v>
      </c>
      <c r="M130" s="9">
        <v>100</v>
      </c>
      <c r="N130" s="6" t="s">
        <v>23</v>
      </c>
      <c r="O130" s="6" t="s">
        <v>24</v>
      </c>
      <c r="P130" s="6">
        <v>1</v>
      </c>
    </row>
    <row r="131" spans="1:16" s="6" customFormat="1" x14ac:dyDescent="0.3">
      <c r="A131" s="6" t="s">
        <v>15</v>
      </c>
      <c r="B131" s="6" t="s">
        <v>16</v>
      </c>
      <c r="C131" s="6" t="s">
        <v>241</v>
      </c>
      <c r="D131" s="6" t="s">
        <v>242</v>
      </c>
      <c r="E131" s="6" t="s">
        <v>243</v>
      </c>
      <c r="F131" s="7" t="s">
        <v>20</v>
      </c>
      <c r="G131" s="8" t="s">
        <v>50</v>
      </c>
      <c r="H131" s="6" t="s">
        <v>51</v>
      </c>
      <c r="I131" s="7" t="s">
        <v>20</v>
      </c>
      <c r="J131" s="7">
        <v>100</v>
      </c>
      <c r="K131" s="7">
        <v>100</v>
      </c>
      <c r="L131" s="7">
        <v>1</v>
      </c>
      <c r="M131" s="9">
        <v>100</v>
      </c>
      <c r="N131" s="6" t="s">
        <v>23</v>
      </c>
      <c r="O131" s="6" t="s">
        <v>24</v>
      </c>
      <c r="P131" s="6">
        <v>1</v>
      </c>
    </row>
    <row r="132" spans="1:16" s="6" customFormat="1" x14ac:dyDescent="0.3">
      <c r="A132" s="6" t="s">
        <v>15</v>
      </c>
      <c r="B132" s="6" t="s">
        <v>16</v>
      </c>
      <c r="C132" s="6" t="s">
        <v>244</v>
      </c>
      <c r="D132" s="6" t="s">
        <v>167</v>
      </c>
      <c r="E132" s="6" t="s">
        <v>243</v>
      </c>
      <c r="F132" s="7" t="s">
        <v>20</v>
      </c>
      <c r="G132" s="8" t="s">
        <v>158</v>
      </c>
      <c r="H132" s="6" t="s">
        <v>239</v>
      </c>
      <c r="I132" s="7" t="s">
        <v>20</v>
      </c>
      <c r="J132" s="7">
        <v>101</v>
      </c>
      <c r="K132" s="7">
        <v>101</v>
      </c>
      <c r="L132" s="7">
        <v>1</v>
      </c>
      <c r="M132" s="9">
        <v>100</v>
      </c>
      <c r="N132" s="6" t="s">
        <v>240</v>
      </c>
      <c r="O132" s="6" t="s">
        <v>24</v>
      </c>
      <c r="P132" s="6">
        <v>1</v>
      </c>
    </row>
    <row r="133" spans="1:16" s="6" customFormat="1" x14ac:dyDescent="0.3">
      <c r="B133" s="6" t="s">
        <v>16</v>
      </c>
      <c r="F133" s="7"/>
      <c r="G133" s="8"/>
      <c r="I133" s="7"/>
      <c r="J133" s="7"/>
      <c r="K133" s="7"/>
      <c r="L133" s="7"/>
      <c r="M133" s="9"/>
      <c r="O133" s="6" t="s">
        <v>24</v>
      </c>
      <c r="P133" s="6">
        <v>1</v>
      </c>
    </row>
    <row r="134" spans="1:16" s="6" customFormat="1" x14ac:dyDescent="0.3">
      <c r="F134" s="7"/>
      <c r="I134" s="7"/>
      <c r="J134" s="7"/>
      <c r="K134" s="7"/>
      <c r="L134" s="7"/>
      <c r="M134" s="7"/>
    </row>
  </sheetData>
  <pageMargins left="0.7" right="0.7" top="0.75" bottom="0.75" header="0.3" footer="0.3"/>
  <pageSetup orientation="portrait" horizontalDpi="300" verticalDpi="300" r:id="rId1"/>
  <headerFooter>
    <oddFooter>&amp;C&amp;1#&amp;"Calibri"&amp;10&amp;K000000Farmer's Choice -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EC816-3025-414C-B0B6-55D70988119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Pork Packing Recipes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MUGA</dc:creator>
  <cp:lastModifiedBy>Eric MUGA</cp:lastModifiedBy>
  <dcterms:created xsi:type="dcterms:W3CDTF">2024-11-08T01:12:33Z</dcterms:created>
  <dcterms:modified xsi:type="dcterms:W3CDTF">2024-11-08T01:13:00Z</dcterms:modified>
</cp:coreProperties>
</file>