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o-er\Desktop\"/>
    </mc:Choice>
  </mc:AlternateContent>
  <xr:revisionPtr revIDLastSave="0" documentId="13_ncr:1_{2CA6EB2A-CD10-4460-A548-600CE12C9F50}" xr6:coauthVersionLast="47" xr6:coauthVersionMax="47" xr10:uidLastSave="{00000000-0000-0000-0000-000000000000}"/>
  <bookViews>
    <workbookView xWindow="-108" yWindow="-108" windowWidth="23256" windowHeight="12456" xr2:uid="{00000000-000D-0000-FFFF-FFFF00000000}"/>
  </bookViews>
  <sheets>
    <sheet name="DashBoard" sheetId="26" r:id="rId1"/>
    <sheet name="TotalSales" sheetId="19" r:id="rId2"/>
    <sheet name="Country BarChart" sheetId="21"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7" i="17"/>
  <c r="G11" i="17"/>
  <c r="O181" i="17"/>
  <c r="O182" i="17"/>
  <c r="O316" i="17"/>
  <c r="O344" i="17"/>
  <c r="O486" i="17"/>
  <c r="O491" i="17"/>
  <c r="O628" i="17"/>
  <c r="O644" i="17"/>
  <c r="O779" i="17"/>
  <c r="O785" i="17"/>
  <c r="O932" i="17"/>
  <c r="O937" i="17"/>
  <c r="N50" i="17"/>
  <c r="N160" i="17"/>
  <c r="N161" i="17"/>
  <c r="N247" i="17"/>
  <c r="N335" i="17"/>
  <c r="N338" i="17"/>
  <c r="N418" i="17"/>
  <c r="N423" i="17"/>
  <c r="N473" i="17"/>
  <c r="N475" i="17"/>
  <c r="N525" i="17"/>
  <c r="N577" i="17"/>
  <c r="N579" i="17"/>
  <c r="N624" i="17"/>
  <c r="N625" i="17"/>
  <c r="N674" i="17"/>
  <c r="N682" i="17"/>
  <c r="N727" i="17"/>
  <c r="N729" i="17"/>
  <c r="N767" i="17"/>
  <c r="N802" i="17"/>
  <c r="N807" i="17"/>
  <c r="N841" i="17"/>
  <c r="N843" i="17"/>
  <c r="N875" i="17"/>
  <c r="N907" i="17"/>
  <c r="N940" i="17"/>
  <c r="N969" i="17"/>
  <c r="N998" i="17"/>
  <c r="N2" i="17"/>
  <c r="M30" i="17"/>
  <c r="M33" i="17"/>
  <c r="M60" i="17"/>
  <c r="M88" i="17"/>
  <c r="M114" i="17"/>
  <c r="M145" i="17"/>
  <c r="M146" i="17"/>
  <c r="M172" i="17"/>
  <c r="M196" i="17"/>
  <c r="M220" i="17"/>
  <c r="M222" i="17"/>
  <c r="M244" i="17"/>
  <c r="M246" i="17"/>
  <c r="M266" i="17"/>
  <c r="M268" i="17"/>
  <c r="M290" i="17"/>
  <c r="M312" i="17"/>
  <c r="M332" i="17"/>
  <c r="M356" i="17"/>
  <c r="M357" i="17"/>
  <c r="M377" i="17"/>
  <c r="M378" i="17"/>
  <c r="M398" i="17"/>
  <c r="M400" i="17"/>
  <c r="M418" i="17"/>
  <c r="M420" i="17"/>
  <c r="M440" i="17"/>
  <c r="M458" i="17"/>
  <c r="M477" i="17"/>
  <c r="M478" i="17"/>
  <c r="M496" i="17"/>
  <c r="M513" i="17"/>
  <c r="M514" i="17"/>
  <c r="M532" i="17"/>
  <c r="M550" i="17"/>
  <c r="M568" i="17"/>
  <c r="M569" i="17"/>
  <c r="M586" i="17"/>
  <c r="M588" i="17"/>
  <c r="M605" i="17"/>
  <c r="M606" i="17"/>
  <c r="M624" i="17"/>
  <c r="M640" i="17"/>
  <c r="M641" i="17"/>
  <c r="M657" i="17"/>
  <c r="M658" i="17"/>
  <c r="M674" i="17"/>
  <c r="M692" i="17"/>
  <c r="M708" i="17"/>
  <c r="M709" i="17"/>
  <c r="M725" i="17"/>
  <c r="M726" i="17"/>
  <c r="M742" i="17"/>
  <c r="M760" i="17"/>
  <c r="M776" i="17"/>
  <c r="M777" i="17"/>
  <c r="M793" i="17"/>
  <c r="M794" i="17"/>
  <c r="M810" i="17"/>
  <c r="M828" i="17"/>
  <c r="M844" i="17"/>
  <c r="M846" i="17"/>
  <c r="M862" i="17"/>
  <c r="M880" i="17"/>
  <c r="M896" i="17"/>
  <c r="M897" i="17"/>
  <c r="M912" i="17"/>
  <c r="M913" i="17"/>
  <c r="M928" i="17"/>
  <c r="M929" i="17"/>
  <c r="M944" i="17"/>
  <c r="M945" i="17"/>
  <c r="M960" i="17"/>
  <c r="M961" i="17"/>
  <c r="M976" i="17"/>
  <c r="M977" i="17"/>
  <c r="M992" i="17"/>
  <c r="M993" i="17"/>
  <c r="K2" i="17"/>
  <c r="K8" i="17"/>
  <c r="L8" i="17"/>
  <c r="M8" i="17" s="1"/>
  <c r="L12" i="17"/>
  <c r="M12" i="17" s="1"/>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J160" i="17"/>
  <c r="O160" i="17" s="1"/>
  <c r="K160" i="17"/>
  <c r="L160" i="17"/>
  <c r="M160" i="17" s="1"/>
  <c r="I161" i="17"/>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K181" i="17"/>
  <c r="L181" i="17"/>
  <c r="M181" i="17" s="1"/>
  <c r="I182" i="17"/>
  <c r="N182" i="17" s="1"/>
  <c r="J182" i="17"/>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I247" i="17"/>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J335" i="17"/>
  <c r="O335" i="17" s="1"/>
  <c r="K335" i="17"/>
  <c r="L335" i="17"/>
  <c r="M335" i="17" s="1"/>
  <c r="I336" i="17"/>
  <c r="N336" i="17" s="1"/>
  <c r="J336" i="17"/>
  <c r="O336" i="17" s="1"/>
  <c r="K336" i="17"/>
  <c r="L336" i="17"/>
  <c r="M336" i="17" s="1"/>
  <c r="I337" i="17"/>
  <c r="N337" i="17" s="1"/>
  <c r="J337" i="17"/>
  <c r="O337" i="17" s="1"/>
  <c r="K337" i="17"/>
  <c r="L337" i="17"/>
  <c r="M337" i="17" s="1"/>
  <c r="I338" i="17"/>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N474" i="17" s="1"/>
  <c r="J474" i="17"/>
  <c r="O474" i="17" s="1"/>
  <c r="K474" i="17"/>
  <c r="L474" i="17"/>
  <c r="M474" i="17" s="1"/>
  <c r="I475" i="17"/>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J577" i="17"/>
  <c r="O577" i="17" s="1"/>
  <c r="K577" i="17"/>
  <c r="L577" i="17"/>
  <c r="M577" i="17" s="1"/>
  <c r="I578" i="17"/>
  <c r="N578" i="17" s="1"/>
  <c r="J578" i="17"/>
  <c r="O578" i="17" s="1"/>
  <c r="K578" i="17"/>
  <c r="L578" i="17"/>
  <c r="M578" i="17" s="1"/>
  <c r="I579" i="17"/>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I727" i="17"/>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I778" i="17"/>
  <c r="N778" i="17" s="1"/>
  <c r="J778" i="17"/>
  <c r="O778" i="17" s="1"/>
  <c r="K778" i="17"/>
  <c r="L778" i="17"/>
  <c r="M778" i="17" s="1"/>
  <c r="I779" i="17"/>
  <c r="N779" i="17" s="1"/>
  <c r="J779" i="17"/>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K937" i="17"/>
  <c r="L937" i="17"/>
  <c r="M937" i="17" s="1"/>
  <c r="I938" i="17"/>
  <c r="N938" i="17" s="1"/>
  <c r="J938" i="17"/>
  <c r="O938" i="17" s="1"/>
  <c r="K938" i="17"/>
  <c r="L938" i="17"/>
  <c r="M938" i="17" s="1"/>
  <c r="I939" i="17"/>
  <c r="N939" i="17" s="1"/>
  <c r="J939" i="17"/>
  <c r="O939" i="17" s="1"/>
  <c r="K939" i="17"/>
  <c r="L939" i="17"/>
  <c r="M939" i="17" s="1"/>
  <c r="I940" i="17"/>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2" i="17"/>
  <c r="G4" i="17"/>
  <c r="G5" i="17"/>
  <c r="G6" i="17"/>
  <c r="G7" i="17"/>
  <c r="G8" i="17"/>
  <c r="G9" i="17"/>
  <c r="G10"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<sst xmlns="http://schemas.openxmlformats.org/spreadsheetml/2006/main" count="11128" uniqueCount="6221">
  <si>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</si>
  <si>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</si>
  <si>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</si>
  <si>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</si>
  <si>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</si>
  <si>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</si>
  <si>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</si>
  <si>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</si>
  <si>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</si>
  <si>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</si>
  <si>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</si>
  <si>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</si>
  <si>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</si>
  <si>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</si>
  <si>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</si>
  <si>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</si>
  <si>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</si>
  <si>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</si>
  <si>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</si>
  <si>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</si>
  <si>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</si>
  <si>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</si>
  <si>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</si>
  <si>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</si>
  <si>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</si>
  <si>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</si>
  <si>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</si>
  <si>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</si>
  <si>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</si>
  <si>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</si>
  <si>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</si>
  <si>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</si>
  <si>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</si>
  <si>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</si>
  <si>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</si>
  <si>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</si>
  <si>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</si>
  <si>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</si>
  <si>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</si>
  <si>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</si>
  <si>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</si>
  <si>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</si>
  <si>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</si>
  <si>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</si>
  <si>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</si>
  <si>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</si>
  <si>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</si>
  <si>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</si>
  <si>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</si>
  <si>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</si>
  <si>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</si>
  <si>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</si>
  <si>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</si>
  <si>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</si>
  <si>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</si>
  <si>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</si>
  <si>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</si>
  <si>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</si>
  <si>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</si>
  <si>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</si>
  <si>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</si>
  <si>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</si>
  <si>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</si>
  <si>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</si>
  <si>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</si>
  <si>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</si>
  <si>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</si>
  <si>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</si>
  <si>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</si>
  <si>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</si>
  <si>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</si>
  <si>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</si>
  <si>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</si>
  <si>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</si>
  <si>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</si>
  <si>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</si>
  <si>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</si>
  <si>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</si>
  <si>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</si>
  <si>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</si>
  <si>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</si>
  <si>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</si>
  <si>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</si>
  <si>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</si>
  <si>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</si>
  <si>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</si>
  <si>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</si>
  <si>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</si>
  <si>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</si>
  <si>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</si>
  <si>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</si>
  <si>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</si>
  <si>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</si>
  <si>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</si>
  <si>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</si>
  <si>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</si>
  <si>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</si>
  <si>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</si>
  <si>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</si>
  <si>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</si>
  <si>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</si>
  <si>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</si>
  <si>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</si>
  <si>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</si>
  <si>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</si>
  <si>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</si>
  <si>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</si>
  <si>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</si>
  <si>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</si>
  <si>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</si>
  <si>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</si>
  <si>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</si>
  <si>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</si>
  <si>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</si>
  <si>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</si>
  <si>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</si>
  <si>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</si>
  <si>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</si>
  <si>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</si>
  <si>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</si>
  <si>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</si>
  <si>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</si>
  <si>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</si>
  <si>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</si>
  <si>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</si>
  <si>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</si>
  <si>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</si>
  <si>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</si>
  <si>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</si>
  <si>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</si>
  <si>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</si>
  <si>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</si>
  <si>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</si>
  <si>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</si>
  <si>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</si>
  <si>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</si>
  <si>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</si>
  <si>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</si>
  <si>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</si>
  <si>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</si>
  <si>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</si>
  <si>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</si>
  <si>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</si>
  <si>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</si>
  <si>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</si>
  <si>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</si>
  <si>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</si>
  <si>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</si>
  <si>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</si>
  <si>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</si>
  <si>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</si>
  <si>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</si>
  <si>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</si>
  <si>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</si>
  <si>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</si>
  <si>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</si>
  <si>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</si>
  <si>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</si>
  <si>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</si>
  <si>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</si>
  <si>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</si>
  <si>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</si>
  <si>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</si>
  <si>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</si>
  <si>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</si>
  <si>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</si>
  <si>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</si>
  <si>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</si>
  <si>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</si>
  <si>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</si>
  <si>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</si>
  <si>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</si>
  <si>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</si>
  <si>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</si>
  <si>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</si>
  <si>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</si>
  <si>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</si>
  <si>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</si>
  <si>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</si>
  <si>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</si>
  <si>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</si>
  <si>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</si>
  <si>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</si>
  <si>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</si>
  <si>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</si>
  <si>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</si>
  <si>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</si>
  <si>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</si>
  <si>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</si>
  <si>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</si>
  <si>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</si>
  <si>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</si>
  <si>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</si>
  <si>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</si>
  <si>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</si>
  <si>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</si>
  <si>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</si>
  <si>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</si>
  <si>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</si>
  <si>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</si>
  <si>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</si>
  <si>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</si>
  <si>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</si>
  <si>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</si>
  <si>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</si>
  <si>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</si>
  <si>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</si>
  <si>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</si>
  <si>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</si>
  <si>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</si>
  <si>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</si>
  <si>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</si>
  <si>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</si>
  <si>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</si>
  <si>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</si>
  <si>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</si>
  <si>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</si>
  <si>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</si>
  <si>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</si>
  <si>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</si>
  <si>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</si>
  <si>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</si>
  <si>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</si>
  <si>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</si>
  <si>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</si>
  <si>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</si>
  <si>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</si>
  <si>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</si>
  <si>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</si>
  <si>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</si>
  <si>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</si>
  <si>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</si>
  <si>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</si>
  <si>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</si>
  <si>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</si>
  <si>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</si>
  <si>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</si>
  <si>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</si>
  <si>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</si>
  <si>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</si>
  <si>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</si>
  <si>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</si>
  <si>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</si>
  <si>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</si>
  <si>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</si>
  <si>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</si>
  <si>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</si>
  <si>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</si>
  <si>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</si>
  <si>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</si>
  <si>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</si>
  <si>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</si>
  <si>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</si>
  <si>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</si>
  <si>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</si>
  <si>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</si>
  <si>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</si>
  <si>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</si>
  <si>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</si>
  <si>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</si>
  <si>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</si>
  <si>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</si>
  <si>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</si>
  <si>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</si>
  <si>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</si>
  <si>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</si>
  <si>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</si>
  <si>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</si>
  <si>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</si>
  <si>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</si>
  <si>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</si>
  <si>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</si>
  <si>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</si>
  <si>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</si>
  <si>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</si>
  <si>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</si>
  <si>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</si>
  <si>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</si>
  <si>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</si>
  <si>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</si>
  <si>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</si>
  <si>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</si>
  <si>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</si>
  <si>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</si>
  <si>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</si>
  <si>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</si>
  <si>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</si>
  <si>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</si>
  <si>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</si>
  <si>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</si>
  <si>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</si>
  <si>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</si>
  <si>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</si>
  <si>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</si>
  <si>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</si>
  <si>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</si>
  <si>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</si>
  <si>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</si>
  <si>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</si>
  <si>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</si>
  <si>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</si>
  <si>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</si>
  <si>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</si>
  <si>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</si>
  <si>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</si>
  <si>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</si>
  <si>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</si>
  <si>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</si>
  <si>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</si>
  <si>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</si>
  <si>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</si>
  <si>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</si>
  <si>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</si>
  <si>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</si>
  <si>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</si>
  <si>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</si>
  <si>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</si>
  <si>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</si>
  <si>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</si>
  <si>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</si>
  <si>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</si>
  <si>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</si>
  <si>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</si>
  <si>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</si>
  <si>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</si>
  <si>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</si>
  <si>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</si>
  <si>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</si>
  <si>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</si>
  <si>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</si>
  <si>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</si>
  <si>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</si>
  <si>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</si>
  <si>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</si>
  <si>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</si>
  <si>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</si>
  <si>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</si>
  <si>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</si>
  <si>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</si>
  <si>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</si>
  <si>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</si>
  <si>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</si>
  <si>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</si>
  <si>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</si>
  <si>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</si>
  <si>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</si>
  <si>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</si>
  <si>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</si>
  <si>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</si>
  <si>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</si>
  <si>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</si>
  <si>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</si>
  <si>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</si>
  <si>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</si>
  <si>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</si>
  <si>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</si>
  <si>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</si>
  <si>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</si>
  <si>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</si>
  <si>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</si>
  <si>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</si>
  <si>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</si>
  <si>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</si>
  <si>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</si>
  <si>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</si>
  <si>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</si>
  <si>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</si>
  <si>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</si>
  <si>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</si>
  <si>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</si>
  <si>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</si>
  <si>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</si>
  <si>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</si>
  <si>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</si>
  <si>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</si>
  <si>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</si>
  <si>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</si>
  <si>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</si>
  <si>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</si>
  <si>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</si>
  <si>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</si>
  <si>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</si>
  <si>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</si>
  <si>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</si>
  <si>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</si>
  <si>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</si>
  <si>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</si>
  <si>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</si>
  <si>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</si>
  <si>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</si>
  <si>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</si>
  <si>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</si>
  <si>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</si>
  <si>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</si>
  <si>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</si>
  <si>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</si>
  <si>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</si>
  <si>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</si>
  <si>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</si>
  <si>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</si>
  <si>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</si>
  <si>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</si>
  <si>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</si>
  <si>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</si>
  <si>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</si>
  <si>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</si>
  <si>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</si>
  <si>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</si>
  <si>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</si>
  <si>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</si>
  <si>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</si>
  <si>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</si>
  <si>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</si>
  <si>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</si>
  <si>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</si>
  <si>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</si>
  <si>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</si>
  <si>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</si>
  <si>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</si>
  <si>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</si>
  <si>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</si>
  <si>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</si>
  <si>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</si>
  <si>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</si>
  <si>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</si>
  <si>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</si>
  <si>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</si>
  <si>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</si>
  <si>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</si>
  <si>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</si>
  <si>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</si>
  <si>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</si>
  <si>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</si>
  <si>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</si>
  <si>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</si>
  <si>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</si>
  <si>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</si>
  <si>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</si>
  <si>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</si>
  <si>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</si>
  <si>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</si>
  <si>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</si>
  <si>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</si>
  <si>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</si>
  <si>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</si>
  <si>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</si>
  <si>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</si>
  <si>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</si>
  <si>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</si>
  <si>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</si>
  <si>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</si>
  <si>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</si>
  <si>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</si>
  <si>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</si>
  <si>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</si>
  <si>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</si>
  <si>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</si>
  <si>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</si>
  <si>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</si>
  <si>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</si>
  <si>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</si>
  <si>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</si>
  <si>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</si>
  <si>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</si>
  <si>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</si>
  <si>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</si>
  <si>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</si>
  <si>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</si>
  <si>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</si>
  <si>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</si>
  <si>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</si>
  <si>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</si>
  <si>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</si>
  <si>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</si>
  <si>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</si>
  <si>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</si>
  <si>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</si>
  <si>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</si>
  <si>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</si>
  <si>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</si>
  <si>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</si>
  <si>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</si>
  <si>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</si>
  <si>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</si>
  <si>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</si>
  <si>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</si>
  <si>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</si>
  <si>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</si>
  <si>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</si>
  <si>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</si>
  <si>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</si>
  <si>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</si>
  <si>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</si>
  <si>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</si>
  <si>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</si>
  <si>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</si>
  <si>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</si>
  <si>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</si>
  <si>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</si>
  <si>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</si>
  <si>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</si>
  <si>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</si>
  <si>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</si>
  <si>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</si>
  <si>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</si>
  <si>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</si>
  <si>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</si>
  <si>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</si>
  <si>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</si>
  <si>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</si>
  <si>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</si>
  <si>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</si>
  <si>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</si>
  <si>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</si>
  <si>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</si>
  <si>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</si>
  <si>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</si>
  <si>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</si>
  <si>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</si>
  <si>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</si>
  <si>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</si>
  <si>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</si>
  <si>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</si>
  <si>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</si>
  <si>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</si>
  <si>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</si>
  <si>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</si>
  <si>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</si>
  <si>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</si>
  <si>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</si>
  <si>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</si>
  <si>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</si>
  <si>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</si>
  <si>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</si>
  <si>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</si>
  <si>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</si>
  <si>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</si>
  <si>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</si>
  <si>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</si>
  <si>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</si>
  <si>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</si>
  <si>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</si>
  <si>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</si>
  <si>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</si>
  <si>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</si>
  <si>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</si>
  <si>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</si>
  <si>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</si>
  <si>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</si>
  <si>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</si>
  <si>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</si>
  <si>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</si>
  <si>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</si>
  <si>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</si>
  <si>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</si>
  <si>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</si>
  <si>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</si>
  <si>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</si>
  <si>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</si>
  <si>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</si>
  <si>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</si>
  <si>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</si>
  <si>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</si>
  <si>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</si>
  <si>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</si>
  <si>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</si>
  <si>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</si>
  <si>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</si>
  <si>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</si>
  <si>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</si>
  <si>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</si>
  <si>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</si>
  <si>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</si>
  <si>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</si>
  <si>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</si>
  <si>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</si>
  <si>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</si>
  <si>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</si>
  <si>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</si>
  <si>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</si>
  <si>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</si>
  <si>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</si>
  <si>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</si>
  <si>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</si>
  <si>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</si>
  <si>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</si>
  <si>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</si>
  <si>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</si>
  <si>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</si>
  <si>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</si>
  <si>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</si>
  <si>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</si>
  <si>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</si>
  <si>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</si>
  <si>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</si>
  <si>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</si>
  <si>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</si>
  <si>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</si>
  <si>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</si>
  <si>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</si>
  <si>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</si>
  <si>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</si>
  <si>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</si>
  <si>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</si>
  <si>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</si>
  <si>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</si>
  <si>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</si>
  <si>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</si>
  <si>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</si>
  <si>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</si>
  <si>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</si>
  <si>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</si>
  <si>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</si>
  <si>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</si>
  <si>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</si>
  <si>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</si>
  <si>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</si>
  <si>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</si>
  <si>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</si>
  <si>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</si>
  <si>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</si>
  <si>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</si>
  <si>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</si>
  <si>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</si>
  <si>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</si>
  <si>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</si>
  <si>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</si>
  <si>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</si>
  <si>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</si>
  <si>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</si>
  <si>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</si>
  <si>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</si>
  <si>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</si>
  <si>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</si>
  <si>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</si>
  <si>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</si>
  <si>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</si>
  <si>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</si>
  <si>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</si>
  <si>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</si>
  <si>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</si>
  <si>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</si>
  <si>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</si>
  <si>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</si>
  <si>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</si>
  <si>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</si>
  <si>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</si>
  <si>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</si>
  <si>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</si>
  <si>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</si>
  <si>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</si>
  <si>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</si>
  <si>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</si>
  <si>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</si>
  <si>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</si>
  <si>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</si>
  <si>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</si>
  <si>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</si>
  <si>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</si>
  <si>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</si>
  <si>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</si>
  <si>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</si>
  <si>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</si>
  <si>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</si>
  <si>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</si>
  <si>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</si>
  <si>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</si>
  <si>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</si>
  <si>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</si>
  <si>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</si>
  <si>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</si>
  <si>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</si>
  <si>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</si>
  <si>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</si>
  <si>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</si>
  <si>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</si>
  <si>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</si>
  <si>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</si>
  <si>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</si>
  <si>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</si>
  <si>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</si>
  <si>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</si>
  <si>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</si>
  <si>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</si>
  <si>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</si>
  <si>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</si>
  <si>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</si>
  <si>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</si>
  <si>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</si>
  <si>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</si>
  <si>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</si>
  <si>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</si>
  <si>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</si>
  <si>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</si>
  <si>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</si>
  <si>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</si>
  <si>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</si>
  <si>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</si>
  <si>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</si>
  <si>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</si>
  <si>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</si>
  <si>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</si>
  <si>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</si>
  <si>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</si>
  <si>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</si>
  <si>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</si>
  <si>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</si>
  <si>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</si>
  <si>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</si>
  <si>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</si>
  <si>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</si>
  <si>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</si>
  <si>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</si>
  <si>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</si>
  <si>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</si>
  <si>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</si>
  <si>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</si>
  <si>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</si>
  <si>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</si>
  <si>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</si>
  <si>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</si>
  <si>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</si>
  <si>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</si>
  <si>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</si>
  <si>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</si>
  <si>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</si>
  <si>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</si>
  <si>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</si>
  <si>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</si>
  <si>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</si>
  <si>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</si>
  <si>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</si>
  <si>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</si>
  <si>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</si>
  <si>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</si>
  <si>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</si>
  <si>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</si>
  <si>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</si>
  <si>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</si>
  <si>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</si>
  <si>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</si>
  <si>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</si>
  <si>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</si>
  <si>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</si>
  <si>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</si>
  <si>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</si>
  <si>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</si>
  <si>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</si>
  <si>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</si>
  <si>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</si>
  <si>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</si>
  <si>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</si>
  <si>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</si>
  <si>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</si>
  <si>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</si>
  <si>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</si>
  <si>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</si>
  <si>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</si>
  <si>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</si>
  <si>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</si>
  <si>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</si>
  <si>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</si>
  <si>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</si>
  <si>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</si>
  <si>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</si>
  <si>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</si>
  <si>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</si>
  <si>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</si>
  <si>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</si>
  <si>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</si>
  <si>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</si>
  <si>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</si>
  <si>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</si>
  <si>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</si>
  <si>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</si>
  <si>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</si>
  <si>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</si>
  <si>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</si>
  <si>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</si>
  <si>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</si>
  <si>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</si>
  <si>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</si>
  <si>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</si>
  <si>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</si>
  <si>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</si>
  <si>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</si>
  <si>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</si>
  <si>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</si>
  <si>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</si>
  <si>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</si>
  <si>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</si>
  <si>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</si>
  <si>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</si>
  <si>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</si>
  <si>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</si>
  <si>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</si>
  <si>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</si>
  <si>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</si>
  <si>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</si>
  <si>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</si>
  <si>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</si>
  <si>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</si>
  <si>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</si>
  <si>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</si>
  <si>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</si>
  <si>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</si>
  <si>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</si>
  <si>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</si>
  <si>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</si>
  <si>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</si>
  <si>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</si>
  <si>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</si>
  <si>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</si>
  <si>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</si>
  <si>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</si>
  <si>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</si>
  <si>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</si>
  <si>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</si>
  <si>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</si>
  <si>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</si>
  <si>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</si>
  <si>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</si>
  <si>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</si>
  <si>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</si>
  <si>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</si>
  <si>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</si>
  <si>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</si>
  <si>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</si>
  <si>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</si>
  <si>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</si>
  <si>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</si>
  <si>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</si>
  <si>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</si>
  <si>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</si>
  <si>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</si>
  <si>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</si>
  <si>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</si>
  <si>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</si>
  <si>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</si>
  <si>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</si>
  <si>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</si>
  <si>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</si>
  <si>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</si>
  <si>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</si>
  <si>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</si>
  <si>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</si>
  <si>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</si>
  <si>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</si>
  <si>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</si>
  <si>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</si>
  <si>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</si>
  <si>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</si>
  <si>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</si>
  <si>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</si>
  <si>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</si>
  <si>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</si>
  <si>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</si>
  <si>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</si>
  <si>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</si>
  <si>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</si>
  <si>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</si>
  <si>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</si>
  <si>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</si>
  <si>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</si>
  <si>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</si>
  <si>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</si>
  <si>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</si>
  <si>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</si>
  <si>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</si>
  <si>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</si>
  <si>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</si>
  <si>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</si>
  <si>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</si>
  <si>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</si>
  <si>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</si>
  <si>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</si>
  <si>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</si>
  <si>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</si>
  <si>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</si>
  <si>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</si>
  <si>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</si>
  <si>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</si>
  <si>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</si>
  <si>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</si>
  <si>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</si>
  <si>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</si>
  <si>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</si>
  <si>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</si>
  <si>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</si>
  <si>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</si>
  <si>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</si>
  <si>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</si>
  <si>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</si>
  <si>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</si>
  <si>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</si>
  <si>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</si>
  <si>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</si>
  <si>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</si>
  <si>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</si>
  <si>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</si>
  <si>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</si>
  <si>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</si>
  <si>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</si>
  <si>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</si>
  <si>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</si>
  <si>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</si>
  <si>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</si>
  <si>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</si>
  <si>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</si>
  <si>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</si>
  <si>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</si>
  <si>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</si>
  <si>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</si>
  <si>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</si>
  <si>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</si>
  <si>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</si>
  <si>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</si>
  <si>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</si>
  <si>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</si>
  <si>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</si>
  <si>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</si>
  <si>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</si>
  <si>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</si>
  <si>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</si>
  <si>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</si>
  <si>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</si>
  <si>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</si>
  <si>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</si>
  <si>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</si>
  <si>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</si>
  <si>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</si>
  <si>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</si>
  <si>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</si>
  <si>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</si>
  <si>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</si>
  <si>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</si>
  <si>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</si>
  <si>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</si>
  <si>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</si>
  <si>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</si>
  <si>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</si>
  <si>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</si>
  <si>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</si>
  <si>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</si>
  <si>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</si>
  <si>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</si>
  <si>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</si>
  <si>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</si>
  <si>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</si>
  <si>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</si>
  <si>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</si>
  <si>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</si>
  <si>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</si>
  <si>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</si>
  <si>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</si>
  <si>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</si>
  <si>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</si>
  <si>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</si>
  <si>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</si>
  <si>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</si>
  <si>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</si>
  <si>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</si>
  <si>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</si>
  <si>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</si>
  <si>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</si>
  <si>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</si>
  <si>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</si>
  <si>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</si>
  <si>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</si>
  <si>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</si>
  <si>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</si>
  <si>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</si>
  <si>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</si>
  <si>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</si>
  <si>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</si>
  <si>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</si>
  <si>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</si>
  <si>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</si>
  <si>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</si>
  <si>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</si>
  <si>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</si>
  <si>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</si>
  <si>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</si>
  <si>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</si>
  <si>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</si>
  <si>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</si>
  <si>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</si>
  <si>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</si>
  <si>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</si>
  <si>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</si>
  <si>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</si>
  <si>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</si>
  <si>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</si>
  <si>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</si>
  <si>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</si>
  <si>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</si>
  <si>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</si>
  <si>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</si>
  <si>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</si>
  <si>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</si>
  <si>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</si>
  <si>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</si>
  <si>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</si>
  <si>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</si>
  <si>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</si>
  <si>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</si>
  <si>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</si>
  <si>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</si>
  <si>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</si>
  <si>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</si>
  <si>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</si>
  <si>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</si>
  <si>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</si>
  <si>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</si>
  <si>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</si>
  <si>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</si>
  <si>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</si>
  <si>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</si>
  <si>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</si>
  <si>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</si>
  <si>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</si>
  <si>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</si>
  <si>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</si>
  <si>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</si>
  <si>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</si>
  <si>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</si>
  <si>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</si>
  <si>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</si>
  <si>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</si>
  <si>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</si>
  <si>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</si>
  <si>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</si>
  <si>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</si>
  <si>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</si>
  <si>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</si>
  <si>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</si>
  <si>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</si>
  <si>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</si>
  <si>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</si>
  <si>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</si>
  <si>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</si>
  <si>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</si>
  <si>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</si>
  <si>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</si>
  <si>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</si>
  <si>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</si>
  <si>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</si>
  <si>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</si>
  <si>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</si>
  <si>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</si>
  <si>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</si>
  <si>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</si>
  <si>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</si>
  <si>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</si>
  <si>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</si>
  <si>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</si>
  <si>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</si>
  <si>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</si>
  <si>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</si>
  <si>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</si>
  <si>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</si>
  <si>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</si>
  <si>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</si>
  <si>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</si>
  <si>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</si>
  <si>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</si>
  <si>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</si>
  <si>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</si>
  <si>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</si>
  <si>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</si>
  <si>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</si>
  <si>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</si>
  <si>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</si>
  <si>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</si>
  <si>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</si>
  <si>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</si>
  <si>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</si>
  <si>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</si>
  <si>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</si>
  <si>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</si>
  <si>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</si>
  <si>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</si>
  <si>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</si>
  <si>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</si>
  <si>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</si>
  <si>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</si>
  <si>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</si>
  <si>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</si>
  <si>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</si>
  <si>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</si>
  <si>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</si>
  <si>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</si>
  <si>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</si>
  <si>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</si>
  <si>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</si>
  <si>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</si>
  <si>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</si>
  <si>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</si>
  <si>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</si>
  <si>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</si>
  <si>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</si>
  <si>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</si>
  <si>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</si>
  <si>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</si>
  <si>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</si>
  <si>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</si>
  <si>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</si>
  <si>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</si>
  <si>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</si>
  <si>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</si>
  <si>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</si>
  <si>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</si>
  <si>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</si>
  <si>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</si>
  <si>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</si>
  <si>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</si>
  <si>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</si>
  <si>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</si>
  <si>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</si>
  <si>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</si>
  <si>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</si>
  <si>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</si>
  <si>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</si>
  <si>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</si>
  <si>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</si>
  <si>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</si>
  <si>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</si>
  <si>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</si>
  <si>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</si>
  <si>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</si>
  <si>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</si>
  <si>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</si>
  <si>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</si>
  <si>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</si>
  <si>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</si>
  <si>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</si>
  <si>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</si>
  <si>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</si>
  <si>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</si>
  <si>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</si>
  <si>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</si>
  <si>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</si>
  <si>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</si>
  <si>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</si>
  <si>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</si>
  <si>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</si>
  <si>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</si>
  <si>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</si>
  <si>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</si>
  <si>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</si>
  <si>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</si>
  <si>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</si>
  <si>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</si>
  <si>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</si>
  <si>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</si>
  <si>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</si>
  <si>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</si>
  <si>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</si>
  <si>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</si>
  <si>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</si>
  <si>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</si>
  <si>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</si>
  <si>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</si>
  <si>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</si>
  <si>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</si>
  <si>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</si>
  <si>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</si>
  <si>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</si>
  <si>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</si>
  <si>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</si>
  <si>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</si>
  <si>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</si>
  <si>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</si>
  <si>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</si>
  <si>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</si>
  <si>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</si>
  <si>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</si>
  <si>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</si>
  <si>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</si>
  <si>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</si>
  <si>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</si>
  <si>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</si>
  <si>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</si>
  <si>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</si>
  <si>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</si>
  <si>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</si>
  <si>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</si>
  <si>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</si>
  <si>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</si>
  <si>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</si>
  <si>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</si>
  <si>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</si>
  <si>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</si>
  <si>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</si>
  <si>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</si>
  <si>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</si>
  <si>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</si>
  <si>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</si>
  <si>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</si>
  <si>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</si>
  <si>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</si>
  <si>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</si>
  <si>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</si>
  <si>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</si>
  <si>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</si>
  <si>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</si>
  <si>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</si>
  <si>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</si>
  <si>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</si>
  <si>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</si>
  <si>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</si>
  <si>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</si>
  <si>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</si>
  <si>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</si>
  <si>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</si>
  <si>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</si>
  <si>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</si>
  <si>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</si>
  <si>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</si>
  <si>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</si>
  <si>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</si>
  <si>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</si>
  <si>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</si>
  <si>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</si>
  <si>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</si>
  <si>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</si>
  <si>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</si>
  <si>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</si>
  <si>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</si>
  <si>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</si>
  <si>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</si>
  <si>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</si>
  <si>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</si>
  <si>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</si>
  <si>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</si>
  <si>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</si>
  <si>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</si>
  <si>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</si>
  <si>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</si>
  <si>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</si>
  <si>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</si>
  <si>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</si>
  <si>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</si>
  <si>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</si>
  <si>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</si>
  <si>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</si>
  <si>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</si>
  <si>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</si>
  <si>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</si>
  <si>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</si>
  <si>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</si>
  <si>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</si>
  <si>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</si>
  <si>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</si>
  <si>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</si>
  <si>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</si>
  <si>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</si>
  <si>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</si>
  <si>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</si>
  <si>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</si>
  <si>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</si>
  <si>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</si>
  <si>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</si>
  <si>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</si>
  <si>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</si>
  <si>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</si>
  <si>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</si>
  <si>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</si>
  <si>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</si>
  <si>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</si>
  <si>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</si>
  <si>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</si>
  <si>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</si>
  <si>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</si>
  <si>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</si>
  <si>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</si>
  <si>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</si>
  <si>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</si>
  <si>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</si>
  <si>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</si>
  <si>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</si>
  <si>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</si>
  <si>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</si>
  <si>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</si>
  <si>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</si>
  <si>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</si>
  <si>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</si>
  <si>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</si>
  <si>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</si>
  <si>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</si>
  <si>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</si>
  <si>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</si>
  <si>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</si>
  <si>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</si>
  <si>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</si>
  <si>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</si>
  <si>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</si>
  <si>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</si>
  <si>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</si>
  <si>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</si>
  <si>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</si>
  <si>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</si>
  <si>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</si>
  <si>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</si>
  <si>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</si>
  <si>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</si>
  <si>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</si>
  <si>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</si>
  <si>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</si>
  <si>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</si>
  <si>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</si>
  <si>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</si>
  <si>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</si>
  <si>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</si>
  <si>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</si>
  <si>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</si>
  <si>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</si>
  <si>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</si>
  <si>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</si>
  <si>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</si>
  <si>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</si>
  <si>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</si>
  <si>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</si>
  <si>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</si>
  <si>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</si>
  <si>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</si>
  <si>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</si>
  <si>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</si>
  <si>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</si>
  <si>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</si>
  <si>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</si>
  <si>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</si>
  <si>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</si>
  <si>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</si>
  <si>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</si>
  <si>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</si>
  <si>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</si>
  <si>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</si>
  <si>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</si>
  <si>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</si>
  <si>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</si>
  <si>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</si>
  <si>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</si>
  <si>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</si>
  <si>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</si>
  <si>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</si>
  <si>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</si>
  <si>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</si>
  <si>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</si>
  <si>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</si>
  <si>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</si>
  <si>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</si>
  <si>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</si>
  <si>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</si>
  <si>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</si>
  <si>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</si>
  <si>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</si>
  <si>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</si>
  <si>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</si>
  <si>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</si>
  <si>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</si>
  <si>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</si>
  <si>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</si>
  <si>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</si>
  <si>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</si>
  <si>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</si>
  <si>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</si>
  <si>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</si>
  <si>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</si>
  <si>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</si>
  <si>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</si>
  <si>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</si>
  <si>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</si>
  <si>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</si>
  <si>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</si>
  <si>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</si>
  <si>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</si>
  <si>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</si>
  <si>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</si>
  <si>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</si>
  <si>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</si>
  <si>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</si>
  <si>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</si>
  <si>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</si>
  <si>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</si>
  <si>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</si>
  <si>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</si>
  <si>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</si>
  <si>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</si>
  <si>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</si>
  <si>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</si>
  <si>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</si>
  <si>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</si>
  <si>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</si>
  <si>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</si>
  <si>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</si>
  <si>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</si>
  <si>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</si>
  <si>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</si>
  <si>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</si>
  <si>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</si>
  <si>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</si>
  <si>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</si>
  <si>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</si>
  <si>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</si>
  <si>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</si>
  <si>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</si>
  <si>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</si>
  <si>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</si>
  <si>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</si>
  <si>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</si>
  <si>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</si>
  <si>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</si>
  <si>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</si>
  <si>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</si>
  <si>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</si>
  <si>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</si>
  <si>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</si>
  <si>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</si>
  <si>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</si>
  <si>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</si>
  <si>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</si>
  <si>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</si>
  <si>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</si>
  <si>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</si>
  <si>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</si>
  <si>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</si>
  <si>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</si>
  <si>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</si>
  <si>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</si>
  <si>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</si>
  <si>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</si>
  <si>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</si>
  <si>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</si>
  <si>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</si>
  <si>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</si>
  <si>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</si>
  <si>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</si>
  <si>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</si>
  <si>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</si>
  <si>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</si>
  <si>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</si>
  <si>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</si>
  <si>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</si>
  <si>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</si>
  <si>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</si>
  <si>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</si>
  <si>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</si>
  <si>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</si>
  <si>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</si>
  <si>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</si>
  <si>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</si>
  <si>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</si>
  <si>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</si>
  <si>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</si>
  <si>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</si>
  <si>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</si>
  <si>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</si>
  <si>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</si>
  <si>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</si>
  <si>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</si>
  <si>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</si>
  <si>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</si>
  <si>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</si>
  <si>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</si>
  <si>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</si>
  <si>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</si>
  <si>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</si>
  <si>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</si>
  <si>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</si>
  <si>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</si>
  <si>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</si>
  <si>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</si>
  <si>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</si>
  <si>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</si>
  <si>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</si>
  <si>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</si>
  <si>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</si>
  <si>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</si>
  <si>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</si>
  <si>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</si>
  <si>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</si>
  <si>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</si>
  <si>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</si>
  <si>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</si>
  <si>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</si>
  <si>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</si>
  <si>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</si>
  <si>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</si>
  <si>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</si>
  <si>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</si>
  <si>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</si>
  <si>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</si>
  <si>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</si>
  <si>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</si>
  <si>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</si>
  <si>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</si>
  <si>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</si>
  <si>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</si>
  <si>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</si>
  <si>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</si>
  <si>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</si>
  <si>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</si>
  <si>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</si>
  <si>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</si>
  <si>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</si>
  <si>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</si>
  <si>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</si>
  <si>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</si>
  <si>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</si>
  <si>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</si>
  <si>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</si>
  <si>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</si>
  <si>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</si>
  <si>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</si>
  <si>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</si>
  <si>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</si>
  <si>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</si>
  <si>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</si>
  <si>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</si>
  <si>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</si>
  <si>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</si>
  <si>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</si>
  <si>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</si>
  <si>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</si>
  <si>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</si>
  <si>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</si>
  <si>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</si>
  <si>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</si>
  <si>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</si>
  <si>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</si>
  <si>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</si>
  <si>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</si>
  <si>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</si>
  <si>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</si>
  <si>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</si>
  <si>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</si>
  <si>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</si>
  <si>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</si>
  <si>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</si>
  <si>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</si>
  <si>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</si>
  <si>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</si>
  <si>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</si>
  <si>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</si>
  <si>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</si>
  <si>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</si>
  <si>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</si>
  <si>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</si>
  <si>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</si>
  <si>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</si>
  <si>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</si>
  <si>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</si>
  <si>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</si>
  <si>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</si>
  <si>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</si>
  <si>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</si>
  <si>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</si>
  <si>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</si>
  <si>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</si>
  <si>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</si>
  <si>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</si>
  <si>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</si>
  <si>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</si>
  <si>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</si>
  <si>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</si>
  <si>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</si>
  <si>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</si>
  <si>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</si>
  <si>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</si>
  <si>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</si>
  <si>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</si>
  <si>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</si>
  <si>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</si>
  <si>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</si>
  <si>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</si>
  <si>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</si>
  <si>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</si>
  <si>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</si>
  <si>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</si>
  <si>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</si>
  <si>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</si>
  <si>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</si>
  <si>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</si>
  <si>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</si>
  <si>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</si>
  <si>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</si>
  <si>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</si>
  <si>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</si>
  <si>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</si>
  <si>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</si>
  <si>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</si>
  <si>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</si>
  <si>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</si>
  <si>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</si>
  <si>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</si>
  <si>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</si>
  <si>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</si>
  <si>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</si>
  <si>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</si>
  <si>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</si>
  <si>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</si>
  <si>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</si>
  <si>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</si>
  <si>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</si>
  <si>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</si>
  <si>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</si>
  <si>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</si>
  <si>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</si>
  <si>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</si>
  <si>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</si>
  <si>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</si>
  <si>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</si>
  <si>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</si>
  <si>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</si>
  <si>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</si>
  <si>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</si>
  <si>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</si>
  <si>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</si>
  <si>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</si>
  <si>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</si>
  <si>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</si>
  <si>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</si>
  <si>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</si>
  <si>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</si>
  <si>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</si>
  <si>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</si>
  <si>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</si>
  <si>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</si>
  <si>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</si>
  <si>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</si>
  <si>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</si>
  <si>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</si>
  <si>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</si>
  <si>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</si>
  <si>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</si>
  <si>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</si>
  <si>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</si>
  <si>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</si>
  <si>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</si>
  <si>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</si>
  <si>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</si>
  <si>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</si>
  <si>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</si>
  <si>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</si>
  <si>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</si>
  <si>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</si>
  <si>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</si>
  <si>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</si>
  <si>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</si>
  <si>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</si>
  <si>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</si>
  <si>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</si>
  <si>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</si>
  <si>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</si>
  <si>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</si>
  <si>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</si>
  <si>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</si>
  <si>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</si>
  <si>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</si>
  <si>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</si>
  <si>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</si>
  <si>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</si>
  <si>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</si>
  <si>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</si>
  <si>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</si>
  <si>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</si>
  <si>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</si>
  <si>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</si>
  <si>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</si>
  <si>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</si>
  <si>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</si>
  <si>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</si>
  <si>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</si>
  <si>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</si>
  <si>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</si>
  <si>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</si>
  <si>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</si>
  <si>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</si>
  <si>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</si>
  <si>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</si>
  <si>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</si>
  <si>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</si>
  <si>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</si>
  <si>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</si>
  <si>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</si>
  <si>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</si>
  <si>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</si>
  <si>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</si>
  <si>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</si>
  <si>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</si>
  <si>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</si>
  <si>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</si>
  <si>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</si>
  <si>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</si>
  <si>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</si>
  <si>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</si>
  <si>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</si>
  <si>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</si>
  <si>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</si>
  <si>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</si>
  <si>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</si>
  <si>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</si>
  <si>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</si>
  <si>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</si>
  <si>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</si>
  <si>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</si>
  <si>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</si>
  <si>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</si>
  <si>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</si>
  <si>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</si>
  <si>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</si>
  <si>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</si>
  <si>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</si>
  <si>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</si>
  <si>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</si>
  <si>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</si>
  <si>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</si>
  <si>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</si>
  <si>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</si>
  <si>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</si>
  <si>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</si>
  <si>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</si>
  <si>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</si>
  <si>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</si>
  <si>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</si>
  <si>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</si>
  <si>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</si>
  <si>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</si>
  <si>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</si>
  <si>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</si>
  <si>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</si>
  <si>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</si>
  <si>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</si>
  <si>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</si>
  <si>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</si>
  <si>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</si>
  <si>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</si>
  <si>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</si>
  <si>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</si>
  <si>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</si>
  <si>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</si>
  <si>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</si>
  <si>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</si>
  <si>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</si>
  <si>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</si>
  <si>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</si>
  <si>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</si>
  <si>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</si>
  <si>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</si>
  <si>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</si>
  <si>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</si>
  <si>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</si>
  <si>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</si>
  <si>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</si>
  <si>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</si>
  <si>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</si>
  <si>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</si>
  <si>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</si>
  <si>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</si>
  <si>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</si>
  <si>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</si>
  <si>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</si>
  <si>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</si>
  <si>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</si>
  <si>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</si>
  <si>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</si>
  <si>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</si>
  <si>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</si>
  <si>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</si>
  <si>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</si>
  <si>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</si>
  <si>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</si>
  <si>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</si>
  <si>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</si>
  <si>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</si>
  <si>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</si>
  <si>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</si>
  <si>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</si>
  <si>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</si>
  <si>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</si>
  <si>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</si>
  <si>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</si>
  <si>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</si>
  <si>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</si>
  <si>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</si>
  <si>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</si>
  <si>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</si>
  <si>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</si>
  <si>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</si>
  <si>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</si>
  <si>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</si>
  <si>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</si>
  <si>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</si>
  <si>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</si>
  <si>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</si>
  <si>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</si>
  <si>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</si>
  <si>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</si>
  <si>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</si>
  <si>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</si>
  <si>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</si>
  <si>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</si>
  <si>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</si>
  <si>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</si>
  <si>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</si>
  <si>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</si>
  <si>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</si>
  <si>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</si>
  <si>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</si>
  <si>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</si>
  <si>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</si>
  <si>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</si>
  <si>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</si>
  <si>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</si>
  <si>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</si>
  <si>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</si>
  <si>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</si>
  <si>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</si>
  <si>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</si>
  <si>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</si>
  <si>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</si>
  <si>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</si>
  <si>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</si>
  <si>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</si>
  <si>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</si>
  <si>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</si>
  <si>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</si>
  <si>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</si>
  <si>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</si>
  <si>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</si>
  <si>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</si>
  <si>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</si>
  <si>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</si>
  <si>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</si>
  <si>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</si>
  <si>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</si>
  <si>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</si>
  <si>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</si>
  <si>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</si>
  <si>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</si>
  <si>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</si>
  <si>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</si>
  <si>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</si>
  <si>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</si>
  <si>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</si>
  <si>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</si>
  <si>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</si>
  <si>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</si>
  <si>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</si>
  <si>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</si>
  <si>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</si>
  <si>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</si>
  <si>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</si>
  <si>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</si>
  <si>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</si>
  <si>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</si>
  <si>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</si>
  <si>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</si>
  <si>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</si>
  <si>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</si>
  <si>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</si>
  <si>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</si>
  <si>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</si>
  <si>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</si>
  <si>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</si>
  <si>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</si>
  <si>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</si>
  <si>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</si>
  <si>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</si>
  <si>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</si>
  <si>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</si>
  <si>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</si>
  <si>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</si>
  <si>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</si>
  <si>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</si>
  <si>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</si>
  <si>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</si>
  <si>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</si>
  <si>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</si>
  <si>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</si>
  <si>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</si>
  <si>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</si>
  <si>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</si>
  <si>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</si>
  <si>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</si>
  <si>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</si>
  <si>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</si>
  <si>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</si>
  <si>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</si>
  <si>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</si>
  <si>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</si>
  <si>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</si>
  <si>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</si>
  <si>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</si>
  <si>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</si>
  <si>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</si>
  <si>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</si>
  <si>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</si>
  <si>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</si>
  <si>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</si>
  <si>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</si>
  <si>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</si>
  <si>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</si>
  <si>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</si>
  <si>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</si>
  <si>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</si>
  <si>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</si>
  <si>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</si>
  <si>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</si>
  <si>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</si>
  <si>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</si>
  <si>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</si>
  <si>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</si>
  <si>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</si>
  <si>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</si>
  <si>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</si>
  <si>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</si>
  <si>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</si>
  <si>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</si>
  <si>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</si>
  <si>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</si>
  <si>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</si>
  <si>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</si>
  <si>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</si>
  <si>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</si>
  <si>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</si>
  <si>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</si>
  <si>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</si>
  <si>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</si>
  <si>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</si>
  <si>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</si>
  <si>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</si>
  <si>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</si>
  <si>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</si>
  <si>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</si>
  <si>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</si>
  <si>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</si>
  <si>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</si>
  <si>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</si>
  <si>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</si>
  <si>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</si>
  <si>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</si>
  <si>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</si>
  <si>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</si>
  <si>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</si>
  <si>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</si>
  <si>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</si>
  <si>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</si>
  <si>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</si>
  <si>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</si>
  <si>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</si>
  <si>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</si>
  <si>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</si>
  <si>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</si>
  <si>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</si>
  <si>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</si>
  <si>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</si>
  <si>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</si>
  <si>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</si>
  <si>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</si>
  <si>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</si>
  <si>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</si>
  <si>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</si>
  <si>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</si>
  <si>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</si>
  <si>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</si>
  <si>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</si>
  <si>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</si>
  <si>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</si>
  <si>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</si>
  <si>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</si>
  <si>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</si>
  <si>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</si>
  <si>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</si>
  <si>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</si>
  <si>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</si>
  <si>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</si>
  <si>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</si>
  <si>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</si>
  <si>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</si>
  <si>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</si>
  <si>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</si>
  <si>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</si>
  <si>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</si>
  <si>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</si>
  <si>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</si>
  <si>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</si>
  <si>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</si>
  <si>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</si>
  <si>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</si>
  <si>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</si>
  <si>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</si>
  <si>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</si>
  <si>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</si>
  <si>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</si>
  <si>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</si>
  <si>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</si>
  <si>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</si>
  <si>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</si>
  <si>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</si>
  <si>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</si>
  <si>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</si>
  <si>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</si>
  <si>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</si>
  <si>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</si>
  <si>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</si>
  <si>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</si>
  <si>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</si>
  <si>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</si>
  <si>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</si>
  <si>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</si>
  <si>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</si>
  <si>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</si>
  <si>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</si>
  <si>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</si>
  <si>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</si>
  <si>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</si>
  <si>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</si>
  <si>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</si>
  <si>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</si>
  <si>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</si>
  <si>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</si>
  <si>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</si>
  <si>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</si>
  <si>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</si>
  <si>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</si>
  <si>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</si>
  <si>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</si>
  <si>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</si>
  <si>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</si>
  <si>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</si>
  <si>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</si>
  <si>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</si>
  <si>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</si>
  <si>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</si>
  <si>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</si>
  <si>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</si>
  <si>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</si>
  <si>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</si>
  <si>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</si>
  <si>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</si>
  <si>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</si>
  <si>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</si>
  <si>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</si>
  <si>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</si>
  <si>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</si>
  <si>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</si>
  <si>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</si>
  <si>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</si>
  <si>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</si>
  <si>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</si>
  <si>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</si>
  <si>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</si>
  <si>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</si>
  <si>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</si>
  <si>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</si>
  <si>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</si>
  <si>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</si>
  <si>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</si>
  <si>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</si>
  <si>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</si>
  <si>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</si>
  <si>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</si>
  <si>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</si>
  <si>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</si>
  <si>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</si>
  <si>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</si>
  <si>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</si>
  <si>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</si>
  <si>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</si>
  <si>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</si>
  <si>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</si>
  <si>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</si>
  <si>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</si>
  <si>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</si>
  <si>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</si>
  <si>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</si>
  <si>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</si>
  <si>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</si>
  <si>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</si>
  <si>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</si>
  <si>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</si>
  <si>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</si>
  <si>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</si>
  <si>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</si>
  <si>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</si>
  <si>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</si>
  <si>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</si>
  <si>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</si>
  <si>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</si>
  <si>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</si>
  <si>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</si>
  <si>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</si>
  <si>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</si>
  <si>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</si>
  <si>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</si>
  <si>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</si>
  <si>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</si>
  <si>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</si>
  <si>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</si>
  <si>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</si>
  <si>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</si>
  <si>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</si>
  <si>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</si>
  <si>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</si>
  <si>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</si>
  <si>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</si>
  <si>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</si>
  <si>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</si>
  <si>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</si>
  <si>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</si>
  <si>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</si>
  <si>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</si>
  <si>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</si>
  <si>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</si>
  <si>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</si>
  <si>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</si>
  <si>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</si>
  <si>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</si>
  <si>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</si>
  <si>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</si>
  <si>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</si>
  <si>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</si>
  <si>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</si>
  <si>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</si>
  <si>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</si>
  <si>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</si>
  <si>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</si>
  <si>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</si>
  <si>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</si>
  <si>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</si>
  <si>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</si>
  <si>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</si>
  <si>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</si>
  <si>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</si>
  <si>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</si>
  <si>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</si>
  <si>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</si>
  <si>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</si>
  <si>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</si>
  <si>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</si>
  <si>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</si>
  <si>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</si>
  <si>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</si>
  <si>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</si>
  <si>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</si>
  <si>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</si>
  <si>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</si>
  <si>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</si>
  <si>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</si>
  <si>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</si>
  <si>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</si>
  <si>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</si>
  <si>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</si>
  <si>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</si>
  <si>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</si>
  <si>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</si>
  <si>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</si>
  <si>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</si>
  <si>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</si>
  <si>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</si>
  <si>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</si>
  <si>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</si>
  <si>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</si>
  <si>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</si>
  <si>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</si>
  <si>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</si>
  <si>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</si>
  <si>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</si>
  <si>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</si>
  <si>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</si>
  <si>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</si>
  <si>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</si>
  <si>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</si>
  <si>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</si>
  <si>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</si>
  <si>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</si>
  <si>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</si>
  <si>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</si>
  <si>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</si>
  <si>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</si>
  <si>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</si>
  <si>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</si>
  <si>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</si>
  <si>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</si>
  <si>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</si>
  <si>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</si>
  <si>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</si>
  <si>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</si>
  <si>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</si>
  <si>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</si>
  <si>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</si>
  <si>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</si>
  <si>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</si>
  <si>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</si>
  <si>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</si>
  <si>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</si>
  <si>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</si>
  <si>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</si>
  <si>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</si>
  <si>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</si>
  <si>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</si>
  <si>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</si>
  <si>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</si>
  <si>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</si>
  <si>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</si>
  <si>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</si>
  <si>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</si>
  <si>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</si>
  <si>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</si>
  <si>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</si>
  <si>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</si>
  <si>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</si>
  <si>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</si>
  <si>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</si>
  <si>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</si>
  <si>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</si>
  <si>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</si>
  <si>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</si>
  <si>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</si>
  <si>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</si>
  <si>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</si>
  <si>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</si>
  <si>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</si>
  <si>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</si>
  <si>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</si>
  <si>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</si>
  <si>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</si>
  <si>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</si>
  <si>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</si>
  <si>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</si>
  <si>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</si>
  <si>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</si>
  <si>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</si>
  <si>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</si>
  <si>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</si>
  <si>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</si>
  <si>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</si>
  <si>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</si>
  <si>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</si>
  <si>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</si>
  <si>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</si>
  <si>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</si>
  <si>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</si>
  <si>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</si>
  <si>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</si>
  <si>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</si>
  <si>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</si>
  <si>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</si>
  <si>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</si>
  <si>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</si>
  <si>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</si>
  <si>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</si>
  <si>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</si>
  <si>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</si>
  <si>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</si>
  <si>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</si>
  <si>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</si>
  <si>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</si>
  <si>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</si>
  <si>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</si>
  <si>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</si>
  <si>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</si>
  <si>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</si>
  <si>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</si>
  <si>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</si>
  <si>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</si>
  <si>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</si>
  <si>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</si>
  <si>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</si>
  <si>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</si>
  <si>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</si>
  <si>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</si>
  <si>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</si>
  <si>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</si>
  <si>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</si>
  <si>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</si>
  <si>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</si>
  <si>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</si>
  <si>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</si>
  <si>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</si>
  <si>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</si>
  <si>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</si>
  <si>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</si>
  <si>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</si>
  <si>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</si>
  <si>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</si>
  <si>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</si>
  <si>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</si>
  <si>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</si>
  <si>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</si>
  <si>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</si>
  <si>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</si>
  <si>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</si>
  <si>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</si>
  <si>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</si>
  <si>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</si>
  <si>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</si>
  <si>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</si>
  <si>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</si>
  <si>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</si>
  <si>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</si>
  <si>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</si>
  <si>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</si>
  <si>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</si>
  <si>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</si>
  <si>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</si>
  <si>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</si>
  <si>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</si>
  <si>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</si>
  <si>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</si>
  <si>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</si>
  <si>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</si>
  <si>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</si>
  <si>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</si>
  <si>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</si>
  <si>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</si>
  <si>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</si>
  <si>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</si>
  <si>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</si>
  <si>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</si>
  <si>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</si>
  <si>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</si>
  <si>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</si>
  <si>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</si>
  <si>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</si>
  <si>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</si>
  <si>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</si>
  <si>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</si>
  <si>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</si>
  <si>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</si>
  <si>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</si>
  <si>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</si>
  <si>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</si>
  <si>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</si>
  <si>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</si>
  <si>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</si>
  <si>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</si>
  <si>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</si>
  <si>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</si>
  <si>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</si>
  <si>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</si>
  <si>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</si>
  <si>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</si>
  <si>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</si>
  <si>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</si>
  <si>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</si>
  <si>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</si>
  <si>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</si>
  <si>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</si>
  <si>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</si>
  <si>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</si>
  <si>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</si>
  <si>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</si>
  <si>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</si>
  <si>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</si>
  <si>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</si>
  <si>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</si>
  <si>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</si>
  <si>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</si>
  <si>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</si>
  <si>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</si>
  <si>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</si>
  <si>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</si>
  <si>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</si>
  <si>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</si>
  <si>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</si>
  <si>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</si>
  <si>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</si>
  <si>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</si>
  <si>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</si>
  <si>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</si>
  <si>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</si>
  <si>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</si>
  <si>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</si>
  <si>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</si>
  <si>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</si>
  <si>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</si>
  <si>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</si>
  <si>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</si>
  <si>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</si>
  <si>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</si>
  <si>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</si>
  <si>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</si>
  <si>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</si>
  <si>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</si>
  <si>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</si>
  <si>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</si>
  <si>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</si>
  <si>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</si>
  <si>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</si>
  <si>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</si>
  <si>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</si>
  <si>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</si>
  <si>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</si>
  <si>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</si>
  <si>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</si>
  <si>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</si>
  <si>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</si>
  <si>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</si>
  <si>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</si>
  <si>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</si>
  <si>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</si>
  <si>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</si>
  <si>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</si>
  <si>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</si>
  <si>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</si>
  <si>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</si>
  <si>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</si>
  <si>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</si>
  <si>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</si>
  <si>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</si>
  <si>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</si>
  <si>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</si>
  <si>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</si>
  <si>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</si>
  <si>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</si>
  <si>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</si>
  <si>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</si>
  <si>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</si>
  <si>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</si>
  <si>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</si>
  <si>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</si>
  <si>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</si>
  <si>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</si>
  <si>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</si>
  <si>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</si>
  <si>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</si>
  <si>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</si>
  <si>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</si>
  <si>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</si>
  <si>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</si>
  <si>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</si>
  <si>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</si>
  <si>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</si>
  <si>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</si>
  <si>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</si>
  <si>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</si>
  <si>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</si>
  <si>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</si>
  <si>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</si>
  <si>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</si>
  <si>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</si>
  <si>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</si>
  <si>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</si>
  <si>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</si>
  <si>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</si>
  <si>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</si>
  <si>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</si>
  <si>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</si>
  <si>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</si>
  <si>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</si>
  <si>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</si>
  <si>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</si>
  <si>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</si>
  <si>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</si>
  <si>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</si>
  <si>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</si>
  <si>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</si>
  <si>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</si>
  <si>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</si>
  <si>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</si>
  <si>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</si>
  <si>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</si>
  <si>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</si>
  <si>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</si>
  <si>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</si>
  <si>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</si>
  <si>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</si>
  <si>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</si>
  <si>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</si>
  <si>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</si>
  <si>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</si>
  <si>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</si>
  <si>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</si>
  <si>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</si>
  <si>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</si>
  <si>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</si>
  <si>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</si>
  <si>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</si>
  <si>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</si>
  <si>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</si>
  <si>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</si>
  <si>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</si>
  <si>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</si>
  <si>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</si>
  <si>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</si>
  <si>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</si>
  <si>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</si>
  <si>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</si>
  <si>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</si>
  <si>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</si>
  <si>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</si>
  <si>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</si>
  <si>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</si>
  <si>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</si>
  <si>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</si>
  <si>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</si>
  <si>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</si>
  <si>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</si>
  <si>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</si>
  <si>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</si>
  <si>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</si>
  <si>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</si>
  <si>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</si>
  <si>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</si>
  <si>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</si>
  <si>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</si>
  <si>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</si>
  <si>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</si>
  <si>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</si>
  <si>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</si>
  <si>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</si>
  <si>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</si>
  <si>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</si>
  <si>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</si>
  <si>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</si>
  <si>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</si>
  <si>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</si>
  <si>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</si>
  <si>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</si>
  <si>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</si>
  <si>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</si>
  <si>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</si>
  <si>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</si>
  <si>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</si>
  <si>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</si>
  <si>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</si>
  <si>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</si>
  <si>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</si>
  <si>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</si>
  <si>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</si>
  <si>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</si>
  <si>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</si>
  <si>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</si>
  <si>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</si>
  <si>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</si>
  <si>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</si>
  <si>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</si>
  <si>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</si>
  <si>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</si>
  <si>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</si>
  <si>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</si>
  <si>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</si>
  <si>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</si>
  <si>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</si>
  <si>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</si>
  <si>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</si>
  <si>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</si>
  <si>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</si>
  <si>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</si>
  <si>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</si>
  <si>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</si>
  <si>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</si>
  <si>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</si>
  <si>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</si>
  <si>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</si>
  <si>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</si>
  <si>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</si>
  <si>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</si>
  <si>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</si>
  <si>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</si>
  <si>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</si>
  <si>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</si>
  <si>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</si>
  <si>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</si>
  <si>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</si>
  <si>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</si>
  <si>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</si>
  <si>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</si>
  <si>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</si>
  <si>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</si>
  <si>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</si>
  <si>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</si>
  <si>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</si>
  <si>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</si>
  <si>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</si>
  <si>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</si>
  <si>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</si>
  <si>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</si>
  <si>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</si>
  <si>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</si>
  <si>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</si>
  <si>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</si>
  <si>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</si>
  <si>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</si>
  <si>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</si>
  <si>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</si>
  <si>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</si>
  <si>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</si>
  <si>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</si>
  <si>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</si>
  <si>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</si>
  <si>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</si>
  <si>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</si>
  <si>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</si>
  <si>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</si>
  <si>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</si>
  <si>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</si>
  <si>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</si>
  <si>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</si>
  <si>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</si>
  <si>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</si>
  <si>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</si>
  <si>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</si>
  <si>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</si>
  <si>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</si>
  <si>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</si>
  <si>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</si>
  <si>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</si>
  <si>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</si>
  <si>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</si>
  <si>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</si>
  <si>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</si>
  <si>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</si>
  <si>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</si>
  <si>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</si>
  <si>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</si>
  <si>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</si>
  <si>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</si>
  <si>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</si>
  <si>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</si>
  <si>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</si>
  <si>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</si>
  <si>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</si>
  <si>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</si>
  <si>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</si>
  <si>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</si>
  <si>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</si>
  <si>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</si>
  <si>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</si>
  <si>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</si>
  <si>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</si>
  <si>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</si>
  <si>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</si>
  <si>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</si>
  <si>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</si>
  <si>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</si>
  <si>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</si>
  <si>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</si>
  <si>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</si>
  <si>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</si>
  <si>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</si>
  <si>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</si>
  <si>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</si>
  <si>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</si>
  <si>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</si>
  <si>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</si>
  <si>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</si>
  <si>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</si>
  <si>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</si>
  <si>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</si>
  <si>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</si>
  <si>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</si>
  <si>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</si>
  <si>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</si>
  <si>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</si>
  <si>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</si>
  <si>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</si>
  <si>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</si>
  <si>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</si>
  <si>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</si>
  <si>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</si>
  <si>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</si>
  <si>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</si>
  <si>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</si>
  <si>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</si>
  <si>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</si>
  <si>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</si>
  <si>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</si>
  <si>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</si>
  <si>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</si>
  <si>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</si>
  <si>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</si>
  <si>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</si>
  <si>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</si>
  <si>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</si>
  <si>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</si>
  <si>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</si>
  <si>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</si>
  <si>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</si>
  <si>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</si>
  <si>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</si>
  <si>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</si>
  <si>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</si>
  <si>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</si>
  <si>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</si>
  <si>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</si>
  <si>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</si>
  <si>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</si>
  <si>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</si>
  <si>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</si>
  <si>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</si>
  <si>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</si>
  <si>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</si>
  <si>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</si>
  <si>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</si>
  <si>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</si>
  <si>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</si>
  <si>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</si>
  <si>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</si>
  <si>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</si>
  <si>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</si>
  <si>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</si>
  <si>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</si>
  <si>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</si>
  <si>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</si>
  <si>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</si>
  <si>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</si>
  <si>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</si>
  <si>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</si>
  <si>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</si>
  <si>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</si>
  <si>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</si>
  <si>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</si>
  <si>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</si>
  <si>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</si>
  <si>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</si>
  <si>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</si>
  <si>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</si>
  <si>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</si>
  <si>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</si>
  <si>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</si>
  <si>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</si>
  <si>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</si>
  <si>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</si>
  <si>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</si>
  <si>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</si>
  <si>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</si>
  <si>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</si>
  <si>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</si>
  <si>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</si>
  <si>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</si>
  <si>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</si>
  <si>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</si>
  <si>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</si>
  <si>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</si>
  <si>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</si>
  <si>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</si>
  <si>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</si>
  <si>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</si>
  <si>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</si>
  <si>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</si>
  <si>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</si>
  <si>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</si>
  <si>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</si>
  <si>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</si>
  <si>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</si>
  <si>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</si>
  <si>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</si>
  <si>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</si>
  <si>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</si>
  <si>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</si>
  <si>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</si>
  <si>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</si>
  <si>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</si>
  <si>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</si>
  <si>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</si>
  <si>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</si>
  <si>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</si>
  <si>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</si>
  <si>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</si>
  <si>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</si>
  <si>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</si>
  <si>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</si>
  <si>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</si>
  <si>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</si>
  <si>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</si>
  <si>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</si>
  <si>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</si>
  <si>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</si>
  <si>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</si>
  <si>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</si>
  <si>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</si>
  <si>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</si>
  <si>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</si>
  <si>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</si>
  <si>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</si>
  <si>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</si>
  <si>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</si>
  <si>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</si>
  <si>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</si>
  <si>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</si>
  <si>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</si>
  <si>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</si>
  <si>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</si>
  <si>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</si>
  <si>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</si>
  <si>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</si>
  <si>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</si>
  <si>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</si>
  <si>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</si>
  <si>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</si>
  <si>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</si>
  <si>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</si>
  <si>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</si>
  <si>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</si>
  <si>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</si>
  <si>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</si>
  <si>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</si>
  <si>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</si>
  <si>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</si>
  <si>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</si>
  <si>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</si>
  <si>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</si>
  <si>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</si>
  <si>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</si>
  <si>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</si>
  <si>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</si>
  <si>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</si>
  <si>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</si>
  <si>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</si>
  <si>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</si>
  <si>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</si>
  <si>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</si>
  <si>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</si>
  <si>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</si>
  <si>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</si>
  <si>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</si>
  <si>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</si>
  <si>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</si>
  <si>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</si>
  <si>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</si>
  <si>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</si>
  <si>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</si>
  <si>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</si>
  <si>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</si>
  <si>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</si>
  <si>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</si>
  <si>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</si>
  <si>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</si>
  <si>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</si>
  <si>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</si>
  <si>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</si>
  <si>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</si>
  <si>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</si>
  <si>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</si>
  <si>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</si>
  <si>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</si>
  <si>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</si>
  <si>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</si>
  <si>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</si>
  <si>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</si>
  <si>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</si>
  <si>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</si>
  <si>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</si>
  <si>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</si>
  <si>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</si>
  <si>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</si>
  <si>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</si>
  <si>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</si>
  <si>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</si>
  <si>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</si>
  <si>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</si>
  <si>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</si>
  <si>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</si>
  <si>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</si>
  <si>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</si>
  <si>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</si>
  <si>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</si>
  <si>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</si>
  <si>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</si>
  <si>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</si>
  <si>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</si>
  <si>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</si>
  <si>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</si>
  <si>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</si>
  <si>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</si>
  <si>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</si>
  <si>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</si>
  <si>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</si>
  <si>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</si>
  <si>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</si>
  <si>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</si>
  <si>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</si>
  <si>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</si>
  <si>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</si>
  <si>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</si>
  <si>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</si>
  <si>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</si>
  <si>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</si>
  <si>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</si>
  <si>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</si>
  <si>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</si>
  <si>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</si>
  <si>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</si>
  <si>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</si>
  <si>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</si>
  <si>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</si>
  <si>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</si>
  <si>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</si>
  <si>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</si>
  <si>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</si>
  <si>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</si>
  <si>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</si>
  <si>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</si>
  <si>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</si>
  <si>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</si>
  <si>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</si>
  <si>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</si>
  <si>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</si>
  <si>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</si>
  <si>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</si>
  <si>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</si>
  <si>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</si>
  <si>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</si>
  <si>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</si>
  <si>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</si>
  <si>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</si>
  <si>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</si>
  <si>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</si>
  <si>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</si>
  <si>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</si>
  <si>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</si>
  <si>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</si>
  <si>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</si>
  <si>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</si>
  <si>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</si>
  <si>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</si>
  <si>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</si>
  <si>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</si>
  <si>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</si>
  <si>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</si>
  <si>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</si>
  <si>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</si>
  <si>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</si>
  <si>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</si>
  <si>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</si>
  <si>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</si>
  <si>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</si>
  <si>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</si>
  <si>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</si>
  <si>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</si>
  <si>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</si>
  <si>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</si>
  <si>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</si>
  <si>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</si>
  <si>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</si>
  <si>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</si>
  <si>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</si>
  <si>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</si>
  <si>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</si>
  <si>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</si>
  <si>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</si>
  <si>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</si>
  <si>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</si>
  <si>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</si>
  <si>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</si>
  <si>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</si>
  <si>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</si>
  <si>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</si>
  <si>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</si>
  <si>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</si>
  <si>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</si>
  <si>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</si>
  <si>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</si>
  <si>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</si>
  <si>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</si>
  <si>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</si>
  <si>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</si>
  <si>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</si>
  <si>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</si>
  <si>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</si>
  <si>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</si>
  <si>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</si>
  <si>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</si>
  <si>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</si>
  <si>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</si>
  <si>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</si>
  <si>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</si>
  <si>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</si>
  <si>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</si>
  <si>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</si>
  <si>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</si>
  <si>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</si>
  <si>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</si>
  <si>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</si>
  <si>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</si>
  <si>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</si>
  <si>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</si>
  <si>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</si>
  <si>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</si>
  <si>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</si>
  <si>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</si>
  <si>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</si>
  <si>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</si>
  <si>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</si>
  <si>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</si>
  <si>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</si>
  <si>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</si>
  <si>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</si>
  <si>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</si>
  <si>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</si>
  <si>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</si>
  <si>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</si>
  <si>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</si>
  <si>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</si>
  <si>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</si>
  <si>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</si>
  <si>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</si>
  <si>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</si>
  <si>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</si>
  <si>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</si>
  <si>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</si>
  <si>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</si>
  <si>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</si>
  <si>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</si>
  <si>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</si>
  <si>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</si>
  <si>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</si>
  <si>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</si>
  <si>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</si>
  <si>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</si>
  <si>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</si>
  <si>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</si>
  <si>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</si>
  <si>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</si>
  <si>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</si>
  <si>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</si>
  <si>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</si>
  <si>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</si>
  <si>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</si>
  <si>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</si>
  <si>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</si>
  <si>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</si>
  <si>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</si>
  <si>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</si>
  <si>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</si>
  <si>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</si>
  <si>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</si>
  <si>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</si>
  <si>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</si>
  <si>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</si>
  <si>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</si>
  <si>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</si>
  <si>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</si>
  <si>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</si>
  <si>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</si>
  <si>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</si>
  <si>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</si>
  <si>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</si>
  <si>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</si>
  <si>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</si>
  <si>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</si>
  <si>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</si>
  <si>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</si>
  <si>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</si>
  <si>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</si>
  <si>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</si>
  <si>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</si>
  <si>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</si>
  <si>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</si>
  <si>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</si>
  <si>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</si>
  <si>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</si>
  <si>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</si>
  <si>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</si>
  <si>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</si>
  <si>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</si>
  <si>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</si>
  <si>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</si>
  <si>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</si>
  <si>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</si>
  <si>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</si>
  <si>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</si>
  <si>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</si>
  <si>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</si>
  <si>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</si>
  <si>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</si>
  <si>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</si>
  <si>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</si>
  <si>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</si>
  <si>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</si>
  <si>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</si>
  <si>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</si>
  <si>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</si>
  <si>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</si>
  <si>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</si>
  <si>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</si>
  <si>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</si>
  <si>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</si>
  <si>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</si>
  <si>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</si>
  <si>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</si>
  <si>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</si>
  <si>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</si>
  <si>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</si>
  <si>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</si>
  <si>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</si>
  <si>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</si>
  <si>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</si>
  <si>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</si>
  <si>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</si>
  <si>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</si>
  <si>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</si>
  <si>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</si>
  <si>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</si>
  <si>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</si>
  <si>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</si>
  <si>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</si>
  <si>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</si>
  <si>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</si>
  <si>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</si>
  <si>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</si>
  <si>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</si>
  <si>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</si>
  <si>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</si>
  <si>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</si>
  <si>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</si>
  <si>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</si>
  <si>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</si>
  <si>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</si>
  <si>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</si>
  <si>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</si>
  <si>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</si>
  <si>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</si>
  <si>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</si>
  <si>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</si>
  <si>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</si>
  <si>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</si>
  <si>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</si>
  <si>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</si>
  <si>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</si>
  <si>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</si>
  <si>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</si>
  <si>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</si>
  <si>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</si>
  <si>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</si>
  <si>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</si>
  <si>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</si>
  <si>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</si>
  <si>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</si>
  <si>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</si>
  <si>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</si>
  <si>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</si>
  <si>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</si>
  <si>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</si>
  <si>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</si>
  <si>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</si>
  <si>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</si>
  <si>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</si>
  <si>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</si>
  <si>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</si>
  <si>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</si>
  <si>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</si>
  <si>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</si>
  <si>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</si>
  <si>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</si>
  <si>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</si>
  <si>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</si>
  <si>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</si>
  <si>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</si>
  <si>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</si>
  <si>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</si>
  <si>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</si>
  <si>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</si>
  <si>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</si>
  <si>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</si>
  <si>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</si>
  <si>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</si>
  <si>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</si>
  <si>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</si>
  <si>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</si>
  <si>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</si>
  <si>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</si>
  <si>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</si>
  <si>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</si>
  <si>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</si>
  <si>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</si>
  <si>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</si>
  <si>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</si>
  <si>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</si>
  <si>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</si>
  <si>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</si>
  <si>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</si>
  <si>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</si>
  <si>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</si>
  <si>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</si>
  <si>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</si>
  <si>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</si>
  <si>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</si>
  <si>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</si>
  <si>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</si>
  <si>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</si>
  <si>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</si>
  <si>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</si>
  <si>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</si>
  <si>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</si>
  <si>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</si>
  <si>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</si>
  <si>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</si>
  <si>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</si>
  <si>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</si>
  <si>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</si>
  <si>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</si>
  <si>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</si>
  <si>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</si>
  <si>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</si>
  <si>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</si>
  <si>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</si>
  <si>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</si>
  <si>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</si>
  <si>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</si>
  <si>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</si>
  <si>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</si>
  <si>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</si>
  <si>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</si>
  <si>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</si>
  <si>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</si>
  <si>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</si>
  <si>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</si>
  <si>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</si>
  <si>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</si>
  <si>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</si>
  <si>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</si>
  <si>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</si>
  <si>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</si>
  <si>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</si>
  <si>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</si>
  <si>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</si>
  <si>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</si>
  <si>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</si>
  <si>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</si>
  <si>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</si>
  <si>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</si>
  <si>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</si>
  <si>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</si>
  <si>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</si>
  <si>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</si>
  <si>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</si>
  <si>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</si>
  <si>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</si>
  <si>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</si>
  <si>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</si>
  <si>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</si>
  <si>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</si>
  <si>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</si>
  <si>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</si>
  <si>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</si>
  <si>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</si>
  <si>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</si>
  <si>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</si>
  <si>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</si>
  <si>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</si>
  <si>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</si>
  <si>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</si>
  <si>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</si>
  <si>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</si>
  <si>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</si>
  <si>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</si>
  <si>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</si>
  <si>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</si>
  <si>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</si>
  <si>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</si>
  <si>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</si>
  <si>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</si>
  <si>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</si>
  <si>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</si>
  <si>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</si>
  <si>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</si>
  <si>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</si>
  <si>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</si>
  <si>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</si>
  <si>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</si>
  <si>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</si>
  <si>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</si>
  <si>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</si>
  <si>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</si>
  <si>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</si>
  <si>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</si>
  <si>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</si>
  <si>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</si>
  <si>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</si>
  <si>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</si>
  <si>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</si>
  <si>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</si>
  <si>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</si>
  <si>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</si>
  <si>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</si>
  <si>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</si>
  <si>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</si>
  <si>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</si>
  <si>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</si>
  <si>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</si>
  <si>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</si>
  <si>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</si>
  <si>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</si>
  <si>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</si>
  <si>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</si>
  <si>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</si>
  <si>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</si>
  <si>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</si>
  <si>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</si>
  <si>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</si>
  <si>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</si>
  <si>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</si>
  <si>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</si>
  <si>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</si>
  <si>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</si>
  <si>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</si>
  <si>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</si>
  <si>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</si>
  <si>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</si>
  <si>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</si>
  <si>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</si>
  <si>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</si>
  <si>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</si>
  <si>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</si>
  <si>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</si>
  <si>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</si>
  <si>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</si>
  <si>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</si>
  <si>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</si>
  <si>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</si>
  <si>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</si>
  <si>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</si>
  <si>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</si>
  <si>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</si>
  <si>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</si>
  <si>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</si>
  <si>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</si>
  <si>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</si>
  <si>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</si>
  <si>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</si>
  <si>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</si>
  <si>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</si>
  <si>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</si>
  <si>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</si>
  <si>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</si>
  <si>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</si>
  <si>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</si>
  <si>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</si>
  <si>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</si>
  <si>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</si>
  <si>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</si>
  <si>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</si>
  <si>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</si>
  <si>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</si>
  <si>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</si>
  <si>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</si>
  <si>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</si>
  <si>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</si>
  <si>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</si>
  <si>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</si>
  <si>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</si>
  <si>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</si>
  <si>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</si>
  <si>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</si>
  <si>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</si>
  <si>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</si>
  <si>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</si>
  <si>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</si>
  <si>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</si>
  <si>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</si>
  <si>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</si>
  <si>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</si>
  <si>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</si>
  <si>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</si>
  <si>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</si>
  <si>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</si>
  <si>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</si>
  <si>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</si>
  <si>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</si>
  <si>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</si>
  <si>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</si>
  <si>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</si>
  <si>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</si>
  <si>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</si>
  <si>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</si>
  <si>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</si>
  <si>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</si>
  <si>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</si>
  <si>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</si>
  <si>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</si>
  <si>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</si>
  <si>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</si>
  <si>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</si>
  <si>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</si>
  <si>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</si>
  <si>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</si>
  <si>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</si>
  <si>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</si>
  <si>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</si>
  <si>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</si>
  <si>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</si>
  <si>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</si>
  <si>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</si>
  <si>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</si>
  <si>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</si>
  <si>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</si>
  <si>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</si>
  <si>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</si>
  <si>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</si>
  <si>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</si>
  <si>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</si>
  <si>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</si>
  <si>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</si>
  <si>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</si>
  <si>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</si>
  <si>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</si>
  <si>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</si>
  <si>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</si>
  <si>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</si>
  <si>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</si>
  <si>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</si>
  <si>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</si>
  <si>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</si>
  <si>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</si>
  <si>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</si>
  <si>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</si>
  <si>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</si>
  <si>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</si>
  <si>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</si>
  <si>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</si>
  <si>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</si>
  <si>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</si>
  <si>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</si>
  <si>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</si>
  <si>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</si>
  <si>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</si>
  <si>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</si>
  <si>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</si>
  <si>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</si>
  <si>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</si>
  <si>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</si>
  <si>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</si>
  <si>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</si>
  <si>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</si>
  <si>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</si>
  <si>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</si>
  <si>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</si>
  <si>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</si>
  <si>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</si>
  <si>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</si>
  <si>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</si>
  <si>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</si>
  <si>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</si>
  <si>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</si>
  <si>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</si>
  <si>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</si>
  <si>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</si>
  <si>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</si>
  <si>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</si>
  <si>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</si>
  <si>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</si>
  <si>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</si>
  <si>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</si>
  <si>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</si>
  <si>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</si>
  <si>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</si>
  <si>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</si>
  <si>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</si>
  <si>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</si>
  <si>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</si>
  <si>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</si>
  <si>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</si>
  <si>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</si>
  <si>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</si>
  <si>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</si>
  <si>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</si>
  <si>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</si>
  <si>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</si>
  <si>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</si>
  <si>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</si>
  <si>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</si>
  <si>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</si>
  <si>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</si>
  <si>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</si>
  <si>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</si>
  <si>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</si>
  <si>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</si>
  <si>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</si>
  <si>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</si>
  <si>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</si>
  <si>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</si>
  <si>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</si>
  <si>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</si>
  <si>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</si>
  <si>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</si>
  <si>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</si>
  <si>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</si>
  <si>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</si>
  <si>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</si>
  <si>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</si>
  <si>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</si>
  <si>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</si>
  <si>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</si>
  <si>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</si>
  <si>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</si>
  <si>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</si>
  <si>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</si>
  <si>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</si>
  <si>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</si>
  <si>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</si>
  <si>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</si>
  <si>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</si>
  <si>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</si>
  <si>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</si>
  <si>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</si>
  <si>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</si>
  <si>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</si>
  <si>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</si>
  <si>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</si>
  <si>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</si>
  <si>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</si>
  <si>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</si>
  <si>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</si>
  <si>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</si>
  <si>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</si>
  <si>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</si>
  <si>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</si>
  <si>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</si>
  <si>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</si>
  <si>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</si>
  <si>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</si>
  <si>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</si>
  <si>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</si>
  <si>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</si>
  <si>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</si>
  <si>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</si>
  <si>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</si>
  <si>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</si>
  <si>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</si>
  <si>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</si>
  <si>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</si>
  <si>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</si>
  <si>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</si>
  <si>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</si>
  <si>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</si>
  <si>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</si>
  <si>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</si>
  <si>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</si>
  <si>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</si>
  <si>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</si>
  <si>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</si>
  <si>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</si>
  <si>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</si>
  <si>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</si>
  <si>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</si>
  <si>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</si>
  <si>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</si>
  <si>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</si>
  <si>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</si>
  <si>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</si>
  <si>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</si>
  <si>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</si>
  <si>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</si>
  <si>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</si>
  <si>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</si>
  <si>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</si>
  <si>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</si>
  <si>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</si>
  <si>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</si>
  <si>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</si>
  <si>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</si>
  <si>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</si>
  <si>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</si>
  <si>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</si>
  <si>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</si>
  <si>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</si>
  <si>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</si>
  <si>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</si>
  <si>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</si>
  <si>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</si>
  <si>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</si>
  <si>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</si>
  <si>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</si>
  <si>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</si>
  <si>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</si>
  <si>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</si>
  <si>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</si>
  <si>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</si>
  <si>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</si>
  <si>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</si>
  <si>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</si>
  <si>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</si>
  <si>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</si>
  <si>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</si>
  <si>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</si>
  <si>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</si>
  <si>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</si>
  <si>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</si>
  <si>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</si>
  <si>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</si>
  <si>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</si>
  <si>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</si>
  <si>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</si>
  <si>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</si>
  <si>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</si>
  <si>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</si>
  <si>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</si>
  <si>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</si>
  <si>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</si>
  <si>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</si>
  <si>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</si>
  <si>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</si>
  <si>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</si>
  <si>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</si>
  <si>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</si>
  <si>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</si>
  <si>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</si>
  <si>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</si>
  <si>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</si>
  <si>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</si>
  <si>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</si>
  <si>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</si>
  <si>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</si>
  <si>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</si>
  <si>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</si>
  <si>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</si>
  <si>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</si>
  <si>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</si>
  <si>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</si>
  <si>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</si>
  <si>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</si>
  <si>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</si>
  <si>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</si>
  <si>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</si>
  <si>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</si>
  <si>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</si>
  <si>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</si>
  <si>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</si>
  <si>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</si>
  <si>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</si>
  <si>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</si>
  <si>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</si>
  <si>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</si>
  <si>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</si>
  <si>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</si>
  <si>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</si>
  <si>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</si>
  <si>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</si>
  <si>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</si>
  <si>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</si>
  <si>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</si>
  <si>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</si>
  <si>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</si>
  <si>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</si>
  <si>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</si>
  <si>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</si>
  <si>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</si>
  <si>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</si>
  <si>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</si>
  <si>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</si>
  <si>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</si>
  <si>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</si>
  <si>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</si>
  <si>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</si>
  <si>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</si>
  <si>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</si>
  <si>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</si>
  <si>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</si>
  <si>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</si>
  <si>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</si>
  <si>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</si>
  <si>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</si>
  <si>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</si>
  <si>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</si>
  <si>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</si>
  <si>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</si>
  <si>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</si>
  <si>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</si>
  <si>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</si>
  <si>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</si>
  <si>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</si>
  <si>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</si>
  <si>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</si>
  <si>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</si>
  <si>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</si>
  <si>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</si>
  <si>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</si>
  <si>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</si>
  <si>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</si>
  <si>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</si>
  <si>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</si>
  <si>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</si>
  <si>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</si>
  <si>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</si>
  <si>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</si>
  <si>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</si>
  <si>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</si>
  <si>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</si>
  <si>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</si>
  <si>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</si>
  <si>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</si>
  <si>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</si>
  <si>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</si>
  <si>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</si>
  <si>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</si>
  <si>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</si>
  <si>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</si>
  <si>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</si>
  <si>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</si>
  <si>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</si>
  <si>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</si>
  <si>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</si>
  <si>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</si>
  <si>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</si>
  <si>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</si>
  <si>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</si>
  <si>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</si>
  <si>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</si>
  <si>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</si>
  <si>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</si>
  <si>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</si>
  <si>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</si>
  <si>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</si>
  <si>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</si>
  <si>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</si>
  <si>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</si>
  <si>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</si>
  <si>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</si>
  <si>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</si>
  <si>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</si>
  <si>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</si>
  <si>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</si>
  <si>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</si>
  <si>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</si>
  <si>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</si>
  <si>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</si>
  <si>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</si>
  <si>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</si>
  <si>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</si>
  <si>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</si>
  <si>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</si>
  <si>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</si>
  <si>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</si>
  <si>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</si>
  <si>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</si>
  <si>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</si>
  <si>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</si>
  <si>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</si>
  <si>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</si>
  <si>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</si>
  <si>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</si>
  <si>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</si>
  <si>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</si>
  <si>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</si>
  <si>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</si>
  <si>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</si>
  <si>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</si>
  <si>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</si>
  <si>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</si>
  <si>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</si>
  <si>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</si>
  <si>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</si>
  <si>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</si>
  <si>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</si>
  <si>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</si>
  <si>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</si>
  <si>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</si>
  <si>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</si>
  <si>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</si>
  <si>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</si>
  <si>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</si>
  <si>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</si>
  <si>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</si>
  <si>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</si>
  <si>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</si>
  <si>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</si>
  <si>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</si>
  <si>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</si>
  <si>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</si>
  <si>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</si>
  <si>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</si>
  <si>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</si>
  <si>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</si>
  <si>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</si>
  <si>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</si>
  <si>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</si>
  <si>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</si>
  <si>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</si>
  <si>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</si>
  <si>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</si>
  <si>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</si>
  <si>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</si>
  <si>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</si>
  <si>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</si>
  <si>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</si>
  <si>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</si>
  <si>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</si>
  <si>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</si>
  <si>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</si>
  <si>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</si>
  <si>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</si>
  <si>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</si>
  <si>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</si>
  <si>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</si>
  <si>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</si>
  <si>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</si>
  <si>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</si>
  <si>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</si>
  <si>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</si>
  <si>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</si>
  <si>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</si>
  <si>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</si>
  <si>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</si>
  <si>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</si>
  <si>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</si>
  <si>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</si>
  <si>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</si>
  <si>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</si>
  <si>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</si>
  <si>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</si>
  <si>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</si>
  <si>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</si>
  <si>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</si>
  <si>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</si>
  <si>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</si>
  <si>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</si>
  <si>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</si>
  <si>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</si>
  <si>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</si>
  <si>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</si>
  <si>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</si>
  <si>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</si>
  <si>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</si>
  <si>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</si>
  <si>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</si>
  <si>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</si>
  <si>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</si>
  <si>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</si>
  <si>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</si>
  <si>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</si>
  <si>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</si>
  <si>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</si>
  <si>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</si>
  <si>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</si>
  <si>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</si>
  <si>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</si>
  <si>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</si>
  <si>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</si>
  <si>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</si>
  <si>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</si>
  <si>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</si>
  <si>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</si>
  <si>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</si>
  <si>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</si>
  <si>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</si>
  <si>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</si>
  <si>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</si>
  <si>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</si>
  <si>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</si>
  <si>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</si>
  <si>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</si>
  <si>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</si>
  <si>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</si>
  <si>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</si>
  <si>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</si>
  <si>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</si>
  <si>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</si>
  <si>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</si>
  <si>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</si>
  <si>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</si>
  <si>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</si>
  <si>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</si>
  <si>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</si>
  <si>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</si>
  <si>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</si>
  <si>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</si>
  <si>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</si>
  <si>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</si>
  <si>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</si>
  <si>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</si>
  <si>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</si>
  <si>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</si>
  <si>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</si>
  <si>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</si>
  <si>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</si>
  <si>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</si>
  <si>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</si>
  <si>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</si>
  <si>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</si>
  <si>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</si>
  <si>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</si>
  <si>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</si>
  <si>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</si>
  <si>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</si>
  <si>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</si>
  <si>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</si>
  <si>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</si>
  <si>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</si>
  <si>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</si>
  <si>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</si>
  <si>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</si>
  <si>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</si>
  <si>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</si>
  <si>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</si>
  <si>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</si>
  <si>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</si>
  <si>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</si>
  <si>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</si>
  <si>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</si>
  <si>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</si>
  <si>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</si>
  <si>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</si>
  <si>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</si>
  <si>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</si>
  <si>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</si>
  <si>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</si>
  <si>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</si>
  <si>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</si>
  <si>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</si>
  <si>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</si>
  <si>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</si>
  <si>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</si>
  <si>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</si>
  <si>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</si>
  <si>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</si>
  <si>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</si>
  <si>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</si>
  <si>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</si>
  <si>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</si>
  <si>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</si>
  <si>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</si>
  <si>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</si>
  <si>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</si>
  <si>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</si>
  <si>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</si>
  <si>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</si>
  <si>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</si>
  <si>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</si>
  <si>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</si>
  <si>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</si>
  <si>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</si>
  <si>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</si>
  <si>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</si>
  <si>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</si>
  <si>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</si>
  <si>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</si>
  <si>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</si>
  <si>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</si>
  <si>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</si>
  <si>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</si>
  <si>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</si>
  <si>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</si>
  <si>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</si>
  <si>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</si>
  <si>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</si>
  <si>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</si>
  <si>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</si>
  <si>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</si>
  <si>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</si>
  <si>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</si>
  <si>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</si>
  <si>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</si>
  <si>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</si>
  <si>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</si>
  <si>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</si>
  <si>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</si>
  <si>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</si>
  <si>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</si>
  <si>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</si>
  <si>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</si>
  <si>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</si>
  <si>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</si>
  <si>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</si>
  <si>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</si>
  <si>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</si>
  <si>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</si>
  <si>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</si>
  <si>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</si>
  <si>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</si>
  <si>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</si>
  <si>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</si>
  <si>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</si>
  <si>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</si>
  <si>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</si>
  <si>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</si>
  <si>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</si>
  <si>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</si>
  <si>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</si>
  <si>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</si>
  <si>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</si>
  <si>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</si>
  <si>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</si>
  <si>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</si>
  <si>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</si>
  <si>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</si>
  <si>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</si>
  <si>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</si>
  <si>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</si>
  <si>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</si>
  <si>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</si>
  <si>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</si>
  <si>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</si>
  <si>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</si>
  <si>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</si>
  <si>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</si>
  <si>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</si>
  <si>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</si>
  <si>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</si>
  <si>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</si>
  <si>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</si>
  <si>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</si>
  <si>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</si>
  <si>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</si>
  <si>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</si>
  <si>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</si>
  <si>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</si>
  <si>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</si>
  <si>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</si>
  <si>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</si>
  <si>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</si>
  <si>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</si>
  <si>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</si>
  <si>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</si>
  <si>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</si>
  <si>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</si>
  <si>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</si>
  <si>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</si>
  <si>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</si>
  <si>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</si>
  <si>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</si>
  <si>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</si>
  <si>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</si>
  <si>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</si>
  <si>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</si>
  <si>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</si>
  <si>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</si>
  <si>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</si>
  <si>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</si>
  <si>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</si>
  <si>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</si>
  <si>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</si>
  <si>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</si>
  <si>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</si>
  <si>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</si>
  <si>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</si>
  <si>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</si>
  <si>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</si>
  <si>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</si>
  <si>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</si>
  <si>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</si>
  <si>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</si>
  <si>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</si>
  <si>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</si>
  <si>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</si>
  <si>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</si>
  <si>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</si>
  <si>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</si>
  <si>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</si>
  <si>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</si>
  <si>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</si>
  <si>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</si>
  <si>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</si>
  <si>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</si>
  <si>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</si>
  <si>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</si>
  <si>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</si>
  <si>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</si>
  <si>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</si>
  <si>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</si>
  <si>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</si>
  <si>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</si>
  <si>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</si>
  <si>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</si>
  <si>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</si>
  <si>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</si>
  <si>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</si>
  <si>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</si>
  <si>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</si>
  <si>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</si>
  <si>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</si>
  <si>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</si>
  <si>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</si>
  <si>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</si>
  <si>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</si>
  <si>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</si>
  <si>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</si>
  <si>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</si>
  <si>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</si>
  <si>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</si>
  <si>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</si>
  <si>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</si>
  <si>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</si>
  <si>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</si>
  <si>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</si>
  <si>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</si>
  <si>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</si>
  <si>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</si>
  <si>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</si>
  <si>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</si>
  <si>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</si>
  <si>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</si>
  <si>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</si>
  <si>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</si>
  <si>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</si>
  <si>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</si>
  <si>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</si>
  <si>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</si>
  <si>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</si>
  <si>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</si>
  <si>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</si>
  <si>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</si>
  <si>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</si>
  <si>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</si>
  <si>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</si>
  <si>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</si>
  <si>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</si>
  <si>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</si>
  <si>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</si>
  <si>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</si>
  <si>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</si>
  <si>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</si>
  <si>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</si>
  <si>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</si>
  <si>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</si>
  <si>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</si>
  <si>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</si>
  <si>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</si>
  <si>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</si>
  <si>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</si>
  <si>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</si>
  <si>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</si>
  <si>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</si>
  <si>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</si>
  <si>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</si>
  <si>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</si>
  <si>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</si>
  <si>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</si>
  <si>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</si>
  <si>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</si>
  <si>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</si>
  <si>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</si>
  <si>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</si>
  <si>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</si>
  <si>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</si>
  <si>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</si>
  <si>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</si>
  <si>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</si>
  <si>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</si>
  <si>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</si>
  <si>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</si>
  <si>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</si>
  <si>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</si>
  <si>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</si>
  <si>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</si>
  <si>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</si>
  <si>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</si>
  <si>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</si>
  <si>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</si>
  <si>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</si>
  <si>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</si>
  <si>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</si>
  <si>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</si>
  <si>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</si>
  <si>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</si>
  <si>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</si>
  <si>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</si>
  <si>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</si>
  <si>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</si>
  <si>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</si>
  <si>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</si>
  <si>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</si>
  <si>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</si>
  <si>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</si>
  <si>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</si>
  <si>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</si>
  <si>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</si>
  <si>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</si>
  <si>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</si>
  <si>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</si>
  <si>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</si>
  <si>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</si>
  <si>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</si>
  <si>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</si>
  <si>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</si>
  <si>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</si>
  <si>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</si>
  <si>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</si>
  <si>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</si>
  <si>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</si>
  <si>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</si>
  <si>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</si>
  <si>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</si>
  <si>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</si>
  <si>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</si>
  <si>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</si>
  <si>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</si>
  <si>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</si>
  <si>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</si>
  <si>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</si>
  <si>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</si>
  <si>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</si>
  <si>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</si>
  <si>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</si>
  <si>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</si>
  <si>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</si>
  <si>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</si>
  <si>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</si>
  <si>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</si>
  <si>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</si>
  <si>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</si>
  <si>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</si>
  <si>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</si>
  <si>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</si>
  <si>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</si>
  <si>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</si>
  <si>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</si>
  <si>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</si>
  <si>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</si>
  <si>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</si>
  <si>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</si>
  <si>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</si>
  <si>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</si>
  <si>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</si>
  <si>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</si>
  <si>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</si>
  <si>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</si>
  <si>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</si>
  <si>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</si>
  <si>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</si>
  <si>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</si>
  <si>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</si>
  <si>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</si>
  <si>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</si>
  <si>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</si>
  <si>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</si>
  <si>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</si>
  <si>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</si>
  <si>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</si>
  <si>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</si>
  <si>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</si>
  <si>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</si>
  <si>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</si>
  <si>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</si>
  <si>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</si>
  <si>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</si>
  <si>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</si>
  <si>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</si>
  <si>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</si>
  <si>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</si>
  <si>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</si>
  <si>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</si>
  <si>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</si>
  <si>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</si>
  <si>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</si>
  <si>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</si>
  <si>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</si>
  <si>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</si>
  <si>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</si>
  <si>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</si>
  <si>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</si>
  <si>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</si>
  <si>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</si>
  <si>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</si>
  <si>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</si>
  <si>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</si>
  <si>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</si>
  <si>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</si>
  <si>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</si>
  <si>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</si>
  <si>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</si>
  <si>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</si>
  <si>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</si>
  <si>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</si>
  <si>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</si>
  <si>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</si>
  <si>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</si>
  <si>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</si>
  <si>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</si>
  <si>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</si>
  <si>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</si>
  <si>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</si>
  <si>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</si>
  <si>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</si>
  <si>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</si>
  <si>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</si>
  <si>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</si>
  <si>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</si>
  <si>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</si>
  <si>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</si>
  <si>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</si>
  <si>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</si>
  <si>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</si>
  <si>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</si>
  <si>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</si>
  <si>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</si>
  <si>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</si>
  <si>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</si>
  <si>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</si>
  <si>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</si>
  <si>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</si>
  <si>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</si>
  <si>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</si>
  <si>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</si>
  <si>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</si>
  <si>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</si>
  <si>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</si>
  <si>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</si>
  <si>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</si>
  <si>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</si>
  <si>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</si>
  <si>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</si>
  <si>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</si>
  <si>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</si>
  <si>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</si>
  <si>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</si>
  <si>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</si>
  <si>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</si>
  <si>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</si>
  <si>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</si>
  <si>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</si>
  <si>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</si>
  <si>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</si>
  <si>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</si>
  <si>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</si>
  <si>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</si>
  <si>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</si>
  <si>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</si>
  <si>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</si>
  <si>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</si>
  <si>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</si>
  <si>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</si>
  <si>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</si>
  <si>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</si>
  <si>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</si>
  <si>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</si>
  <si>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</si>
  <si>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</si>
  <si>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</si>
  <si>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</si>
  <si>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</si>
  <si>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</si>
  <si>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</si>
  <si>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</si>
  <si>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</si>
  <si>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</si>
  <si>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</si>
  <si>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</si>
  <si>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</si>
  <si>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</si>
  <si>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</si>
  <si>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</si>
  <si>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</si>
  <si>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</si>
  <si>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</si>
  <si>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</si>
  <si>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</si>
  <si>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</si>
  <si>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</si>
  <si>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</si>
  <si>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</si>
  <si>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</si>
  <si>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</si>
  <si>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</si>
  <si>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</si>
  <si>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</si>
  <si>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</si>
  <si>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</si>
  <si>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</si>
  <si>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</si>
  <si>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</si>
  <si>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</si>
  <si>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</si>
  <si>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</si>
  <si>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</si>
  <si>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</si>
  <si>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</si>
  <si>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</si>
  <si>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</si>
  <si>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</si>
  <si>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</si>
  <si>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</si>
  <si>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</si>
  <si>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</si>
  <si>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</si>
  <si>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</si>
  <si>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</si>
  <si>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</si>
  <si>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</si>
  <si>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</si>
  <si>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</si>
  <si>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</si>
  <si>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</si>
  <si>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</si>
  <si>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</si>
  <si>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</si>
  <si>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</si>
  <si>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</si>
  <si>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</si>
  <si>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</si>
  <si>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</si>
  <si>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</si>
  <si>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</si>
  <si>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</si>
  <si>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</si>
  <si>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</si>
  <si>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</si>
  <si>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</si>
  <si>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</si>
  <si>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</si>
  <si>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</si>
  <si>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</si>
  <si>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</si>
  <si>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</si>
  <si>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</si>
  <si>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</si>
  <si>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</si>
  <si>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</si>
  <si>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</si>
  <si>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</si>
  <si>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</si>
  <si>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</si>
  <si>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</si>
  <si>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</si>
  <si>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</si>
  <si>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</si>
  <si>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</si>
  <si>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</si>
  <si>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</si>
  <si>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</si>
  <si>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</si>
  <si>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</si>
  <si>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</si>
  <si>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</si>
  <si>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</si>
  <si>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</si>
  <si>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</si>
  <si>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</si>
  <si>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</si>
  <si>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</si>
  <si>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</si>
  <si>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</si>
  <si>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</si>
  <si>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</si>
  <si>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</si>
  <si>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</si>
  <si>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</si>
  <si>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</si>
  <si>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</si>
  <si>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</si>
  <si>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</si>
  <si>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</si>
  <si>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</si>
  <si>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</si>
  <si>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</si>
  <si>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</si>
  <si>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</si>
  <si>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</si>
  <si>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</si>
  <si>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</si>
  <si>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</si>
  <si>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</si>
  <si>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</si>
  <si>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</si>
  <si>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</si>
  <si>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</si>
  <si>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</si>
  <si>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</si>
  <si>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</si>
  <si>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</si>
  <si>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</si>
  <si>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</si>
  <si>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</si>
  <si>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</si>
  <si>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</si>
  <si>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</si>
  <si>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</si>
  <si>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</si>
  <si>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</si>
  <si>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</si>
  <si>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</si>
  <si>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</si>
  <si>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</si>
  <si>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</si>
  <si>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</si>
  <si>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</si>
  <si>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</si>
  <si>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</si>
  <si>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</si>
  <si>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</si>
  <si>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</si>
  <si>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</si>
  <si>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</si>
  <si>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</si>
  <si>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</si>
  <si>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</si>
  <si>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</si>
  <si>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</si>
  <si>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</si>
  <si>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</si>
  <si>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</si>
  <si>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</si>
  <si>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</si>
  <si>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</si>
  <si>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</si>
  <si>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</si>
  <si>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</si>
  <si>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</si>
  <si>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</si>
  <si>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</si>
  <si>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</si>
  <si>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</si>
  <si>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</si>
  <si>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</si>
  <si>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</si>
  <si>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</si>
  <si>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</si>
  <si>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</si>
  <si>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</si>
  <si>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</si>
  <si>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</si>
  <si>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</si>
  <si>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</si>
  <si>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</si>
  <si>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</si>
  <si>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</si>
  <si>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</si>
  <si>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</si>
  <si>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</si>
  <si>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</si>
  <si>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</si>
  <si>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</si>
  <si>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</si>
  <si>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</si>
  <si>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</si>
  <si>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</si>
  <si>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</si>
  <si>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</si>
  <si>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</si>
  <si>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</si>
  <si>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</si>
  <si>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</si>
  <si>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</si>
  <si>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</si>
  <si>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</si>
  <si>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</si>
  <si>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</si>
  <si>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</si>
  <si>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</si>
  <si>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</si>
  <si>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</si>
  <si>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</si>
  <si>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</si>
  <si>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</si>
  <si>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</si>
  <si>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</si>
  <si>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</si>
  <si>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</si>
  <si>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</si>
  <si>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</si>
  <si>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</si>
  <si>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</si>
  <si>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</si>
  <si>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</si>
  <si>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</si>
  <si>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</si>
  <si>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</si>
  <si>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</si>
  <si>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</si>
  <si>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</si>
  <si>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</si>
  <si>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</si>
  <si>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</si>
  <si>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</si>
  <si>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</si>
  <si>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</si>
  <si>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</si>
  <si>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</si>
  <si>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</si>
  <si>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</si>
  <si>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</si>
  <si>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</si>
  <si>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</si>
  <si>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</si>
  <si>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</si>
  <si>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</si>
  <si>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</si>
  <si>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</si>
  <si>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</si>
  <si>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</si>
  <si>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</si>
  <si>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</si>
  <si>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</si>
  <si>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</si>
  <si>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</si>
  <si>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</si>
  <si>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</si>
  <si>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</si>
  <si>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</si>
  <si>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</si>
  <si>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</si>
  <si>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</si>
  <si>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</si>
  <si>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</si>
  <si>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</si>
  <si>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</si>
  <si>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</si>
  <si>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</si>
  <si>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</si>
  <si>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</si>
  <si>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</si>
  <si>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</si>
  <si>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</si>
  <si>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</si>
  <si>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</si>
  <si>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</si>
  <si>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</si>
  <si>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</si>
  <si>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</si>
  <si>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</si>
  <si>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</si>
  <si>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</si>
  <si>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</si>
  <si>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</si>
  <si>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</si>
  <si>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</si>
  <si>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</si>
  <si>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</si>
  <si>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</si>
  <si>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</si>
  <si>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</si>
  <si>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</si>
  <si>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</si>
  <si>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</si>
  <si>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</si>
  <si>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</si>
  <si>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</si>
  <si>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</si>
  <si>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</si>
  <si>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</si>
  <si>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</si>
  <si>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</si>
  <si>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</si>
  <si>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</si>
  <si>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</si>
  <si>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</si>
  <si>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</si>
  <si>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</si>
  <si>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</si>
  <si>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</si>
  <si>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</si>
  <si>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</si>
  <si>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</si>
  <si>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</si>
  <si>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</si>
  <si>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</si>
  <si>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</si>
  <si>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</si>
  <si>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</si>
  <si>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</si>
  <si>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</si>
  <si>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</si>
  <si>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</si>
  <si>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</si>
  <si>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</si>
  <si>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</si>
  <si>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</si>
  <si>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</si>
  <si>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</si>
  <si>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</si>
  <si>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</si>
  <si>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</si>
  <si>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</si>
  <si>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</si>
  <si>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</si>
  <si>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</si>
  <si>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</si>
  <si>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</si>
  <si>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</si>
  <si>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</si>
  <si>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</si>
  <si>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</si>
  <si>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</si>
  <si>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</si>
  <si>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</si>
  <si>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</si>
  <si>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</si>
  <si>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</si>
  <si>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</si>
  <si>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</si>
  <si>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</si>
  <si>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</si>
  <si>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</si>
  <si>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</si>
  <si>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</si>
  <si>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</si>
  <si>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</si>
  <si>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</si>
  <si>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</si>
  <si>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</si>
  <si>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</si>
  <si>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</si>
  <si>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</si>
  <si>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</si>
  <si>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</si>
  <si>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</si>
  <si>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</si>
  <si>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</si>
  <si>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</si>
  <si>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</si>
  <si>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</si>
  <si>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</si>
  <si>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</si>
  <si>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</si>
  <si>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</si>
  <si>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</si>
  <si>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</si>
  <si>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</si>
  <si>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</si>
  <si>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</si>
  <si>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</si>
  <si>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</si>
  <si>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</si>
  <si>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</si>
  <si>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</si>
  <si>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</si>
  <si>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</si>
  <si>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</si>
  <si>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</si>
  <si>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</si>
  <si>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</si>
  <si>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</si>
  <si>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</si>
  <si>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</si>
  <si>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</si>
  <si>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</si>
  <si>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</si>
  <si>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</si>
  <si>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</si>
  <si>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</si>
  <si>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</si>
  <si>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</si>
  <si>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</si>
  <si>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</si>
  <si>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</si>
  <si>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</si>
  <si>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</si>
  <si>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</si>
  <si>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</si>
  <si>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</si>
  <si>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</si>
  <si>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</si>
  <si>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</si>
  <si>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</si>
  <si>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</si>
  <si>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</si>
  <si>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</si>
  <si>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</si>
  <si>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</si>
  <si>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</si>
  <si>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</si>
  <si>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</si>
  <si>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</si>
  <si>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</si>
  <si>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</si>
  <si>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</si>
  <si>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</si>
  <si>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</si>
  <si>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</si>
  <si>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</si>
  <si>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</si>
  <si>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</si>
  <si>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</si>
  <si>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</si>
  <si>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</si>
  <si>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</si>
  <si>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</si>
  <si>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</si>
  <si>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</si>
  <si>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</si>
  <si>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</si>
  <si>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</si>
  <si>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</si>
  <si>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</si>
  <si>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</si>
  <si>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</si>
  <si>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</si>
  <si>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</si>
  <si>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</si>
  <si>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</si>
  <si>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</si>
  <si>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</si>
  <si>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</si>
  <si>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</si>
  <si>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</si>
  <si>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</si>
  <si>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</si>
  <si>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</si>
  <si>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</si>
  <si>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</si>
  <si>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</si>
  <si>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</si>
  <si>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</si>
  <si>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</si>
  <si>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</si>
  <si>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</si>
  <si>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</si>
  <si>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</si>
  <si>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</si>
  <si>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</si>
  <si>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</si>
  <si>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</si>
  <si>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</si>
  <si>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</si>
  <si>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</si>
  <si>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</si>
  <si>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</si>
  <si>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</si>
  <si>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</si>
  <si>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</si>
  <si>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</si>
  <si>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</si>
  <si>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</si>
  <si>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</si>
  <si>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</si>
  <si>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</si>
  <si>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</si>
  <si>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</si>
  <si>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</si>
  <si>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</si>
  <si>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</si>
  <si>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</si>
  <si>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</si>
  <si>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</si>
  <si>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</si>
  <si>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</si>
  <si>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</si>
  <si>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</si>
  <si>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</si>
  <si>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</si>
  <si>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</si>
  <si>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</si>
  <si>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</si>
  <si>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</si>
  <si>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</si>
  <si>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</si>
  <si>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</si>
  <si>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</si>
  <si>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</si>
  <si>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</si>
  <si>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</si>
  <si>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</si>
  <si>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</si>
  <si>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</si>
  <si>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</si>
  <si>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</si>
  <si>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</si>
  <si>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</si>
  <si>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</si>
  <si>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</si>
  <si>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</si>
  <si>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</si>
  <si>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</si>
  <si>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</si>
  <si>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</si>
  <si>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</si>
  <si>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</si>
  <si>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</si>
  <si>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</si>
  <si>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</si>
  <si>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</si>
  <si>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</si>
  <si>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</si>
  <si>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</si>
  <si>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</si>
  <si>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</si>
  <si>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</si>
  <si>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</si>
  <si>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</si>
  <si>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</si>
  <si>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</si>
  <si>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</si>
  <si>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</si>
  <si>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</si>
  <si>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</si>
  <si>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</si>
  <si>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</si>
  <si>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</si>
  <si>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</si>
  <si>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</si>
  <si>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</si>
  <si>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</si>
  <si>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</si>
  <si>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</si>
  <si>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</si>
  <si>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</si>
  <si>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</si>
  <si>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</si>
  <si>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</si>
  <si>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</si>
  <si>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</si>
  <si>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</si>
  <si>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</si>
  <si>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</si>
  <si>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</si>
  <si>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</si>
  <si>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</si>
  <si>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</si>
  <si>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</si>
  <si>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</si>
  <si>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</si>
  <si>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</si>
  <si>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</si>
  <si>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</si>
  <si>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</si>
  <si>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</si>
  <si>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</si>
  <si>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</si>
  <si>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</si>
  <si>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</si>
  <si>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</si>
  <si>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</si>
  <si>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</si>
  <si>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</si>
  <si>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</si>
  <si>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</si>
  <si>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</si>
  <si>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</si>
  <si>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</si>
  <si>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</si>
  <si>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</si>
  <si>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</si>
  <si>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</si>
  <si>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</si>
  <si>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</si>
  <si>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</si>
  <si>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</si>
  <si>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</si>
  <si>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</si>
  <si>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</si>
  <si>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</si>
  <si>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</si>
  <si>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</si>
  <si>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</si>
  <si>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</si>
  <si>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</si>
  <si>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</si>
  <si>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</si>
  <si>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</si>
  <si>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</si>
  <si>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</si>
  <si>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</si>
  <si>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</si>
  <si>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</si>
  <si>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</si>
  <si>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</si>
  <si>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</si>
  <si>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</si>
  <si>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</si>
  <si>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</si>
  <si>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</si>
  <si>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</si>
  <si>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</si>
  <si>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</si>
  <si>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</si>
  <si>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</si>
  <si>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</si>
  <si>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</si>
  <si>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</si>
  <si>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</si>
  <si>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</si>
  <si>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</si>
  <si>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</si>
  <si>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</si>
  <si>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</si>
  <si>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</si>
  <si>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</si>
  <si>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</si>
  <si>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</si>
  <si>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</si>
  <si>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</si>
  <si>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</si>
  <si>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</si>
  <si>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</si>
  <si>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</si>
  <si>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</si>
  <si>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</si>
  <si>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</si>
  <si>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</si>
  <si>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</si>
  <si>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</si>
  <si>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</si>
  <si>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</si>
  <si>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</si>
  <si>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</si>
  <si>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</si>
  <si>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</si>
  <si>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</si>
  <si>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</si>
  <si>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</si>
  <si>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</si>
  <si>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</si>
  <si>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</si>
  <si>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</si>
  <si>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</si>
  <si>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</si>
  <si>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</si>
  <si>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</si>
  <si>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</si>
  <si>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</si>
  <si>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</si>
  <si>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</si>
  <si>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</si>
  <si>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</si>
  <si>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</si>
  <si>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</si>
  <si>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</si>
  <si>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</si>
  <si>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</si>
  <si>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</si>
  <si>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</si>
  <si>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</si>
  <si>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</si>
  <si>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</si>
  <si>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</si>
  <si>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</si>
  <si>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</si>
  <si>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</si>
  <si>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</si>
  <si>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</si>
  <si>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</si>
  <si>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</si>
  <si>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</si>
  <si>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</si>
  <si>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</si>
  <si>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</si>
  <si>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</si>
  <si>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</si>
  <si>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</si>
  <si>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</si>
  <si>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</si>
  <si>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</si>
  <si>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</si>
  <si>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</si>
  <si>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</si>
  <si>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</si>
  <si>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</si>
  <si>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</si>
  <si>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</si>
  <si>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</si>
  <si>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</si>
  <si>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</si>
  <si>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</si>
  <si>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</si>
  <si>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</si>
  <si>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</si>
  <si>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</si>
  <si>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</si>
  <si>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</si>
  <si>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</si>
  <si>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</si>
  <si>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</si>
  <si>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</si>
  <si>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</si>
  <si>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</si>
  <si>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</si>
  <si>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</si>
  <si>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</si>
  <si>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</si>
  <si>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</si>
  <si>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</si>
  <si>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</si>
  <si>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</si>
  <si>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</si>
  <si>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</si>
  <si>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</si>
  <si>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</si>
  <si>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</si>
  <si>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</si>
  <si>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</si>
  <si>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</si>
  <si>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</si>
  <si>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</si>
  <si>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</si>
  <si>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</si>
  <si>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</si>
  <si>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</si>
  <si>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</si>
  <si>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</si>
  <si>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</si>
  <si>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</si>
  <si>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</si>
  <si>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</si>
  <si>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</si>
  <si>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</si>
  <si>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</si>
  <si>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</si>
  <si>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</si>
  <si>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</si>
  <si>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</si>
  <si>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</si>
  <si>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</si>
  <si>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</si>
  <si>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</si>
  <si>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</si>
  <si>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</si>
  <si>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</si>
  <si>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</si>
  <si>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</si>
  <si>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</si>
  <si>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</si>
  <si>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</si>
  <si>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</si>
  <si>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</si>
  <si>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</si>
  <si>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</si>
  <si>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</si>
  <si>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</si>
  <si>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</si>
  <si>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</si>
  <si>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</si>
  <si>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</si>
  <si>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</si>
  <si>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</si>
  <si>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</si>
  <si>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</si>
  <si>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</si>
  <si>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</si>
  <si>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</si>
  <si>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</si>
  <si>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</si>
  <si>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</si>
  <si>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</si>
  <si>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</si>
  <si>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</si>
  <si>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</si>
  <si>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</si>
  <si>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</si>
  <si>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</si>
  <si>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</si>
  <si>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</si>
  <si>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</si>
  <si>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</si>
  <si>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</si>
  <si>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</si>
  <si>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</si>
  <si>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</si>
  <si>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</si>
  <si>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</si>
  <si>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</si>
  <si>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</si>
  <si>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</si>
  <si>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</si>
  <si>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</si>
  <si>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</si>
  <si>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</si>
  <si>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</si>
  <si>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</si>
  <si>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</si>
  <si>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</si>
  <si>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</si>
  <si>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</si>
  <si>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</si>
  <si>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</si>
  <si>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</si>
  <si>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</si>
  <si>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</si>
  <si>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</si>
  <si>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</si>
  <si>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</si>
  <si>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</si>
  <si>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</si>
  <si>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</si>
  <si>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</si>
  <si>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</si>
  <si>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</si>
  <si>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</si>
  <si>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</si>
  <si>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</si>
  <si>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</si>
  <si>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</si>
  <si>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</si>
  <si>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</si>
  <si>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</si>
  <si>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</si>
  <si>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</si>
  <si>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</si>
  <si>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</si>
  <si>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</si>
  <si>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</si>
  <si>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</si>
  <si>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</si>
  <si>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</si>
  <si>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</si>
  <si>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</si>
  <si>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</si>
  <si>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</si>
  <si>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</si>
  <si>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</si>
  <si>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</si>
  <si>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</si>
  <si>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</si>
  <si>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</si>
  <si>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</si>
  <si>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</si>
  <si>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</si>
  <si>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</si>
  <si>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</si>
  <si>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</si>
  <si>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</si>
  <si>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</si>
  <si>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</si>
  <si>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</si>
  <si>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</si>
  <si>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</si>
  <si>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</si>
  <si>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</si>
  <si>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</si>
  <si>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</si>
  <si>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</si>
  <si>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</si>
  <si>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</si>
  <si>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</si>
  <si>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</si>
  <si>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</si>
  <si>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</si>
  <si>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</si>
  <si>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</si>
  <si>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</si>
  <si>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</si>
  <si>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</si>
  <si>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</si>
  <si>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</si>
  <si>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</si>
  <si>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</si>
  <si>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</si>
  <si>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</si>
  <si>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</si>
  <si>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</si>
  <si>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</si>
  <si>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</si>
  <si>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</si>
  <si>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</si>
  <si>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</si>
  <si>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</si>
  <si>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</si>
  <si>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</si>
  <si>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</si>
  <si>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</si>
  <si>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</si>
  <si>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</si>
  <si>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</si>
  <si>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</si>
  <si>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</si>
  <si>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</si>
  <si>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</si>
  <si>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</si>
  <si>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</si>
  <si>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</si>
  <si>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</si>
  <si>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</si>
  <si>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</si>
  <si>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</si>
  <si>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</si>
  <si>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</si>
  <si>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</si>
  <si>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</si>
  <si>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</si>
  <si>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</si>
  <si>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</si>
  <si>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</si>
  <si>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</si>
  <si>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</si>
  <si>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</si>
  <si>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</si>
  <si>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</si>
  <si>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</si>
  <si>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</si>
  <si>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</si>
  <si>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</si>
  <si>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</si>
  <si>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</si>
  <si>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</si>
  <si>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</si>
  <si>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</si>
  <si>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</si>
  <si>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</si>
  <si>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</si>
  <si>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</si>
  <si>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</si>
  <si>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</si>
  <si>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</si>
  <si>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</si>
  <si>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</si>
  <si>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</si>
  <si>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</si>
  <si>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</si>
  <si>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</si>
  <si>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</si>
  <si>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</si>
  <si>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</si>
  <si>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</si>
  <si>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</si>
  <si>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</si>
  <si>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</si>
  <si>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</si>
  <si>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</si>
  <si>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</si>
  <si>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</si>
  <si>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</si>
  <si>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</si>
  <si>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</si>
  <si>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</si>
  <si>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</si>
  <si>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</si>
  <si>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</si>
  <si>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</si>
  <si>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</si>
  <si>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</si>
  <si>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</si>
  <si>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</si>
  <si>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</si>
  <si>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</si>
  <si>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</si>
  <si>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</si>
  <si>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</si>
  <si>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</si>
  <si>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</si>
  <si>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</si>
  <si>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</si>
  <si>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</si>
  <si>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</si>
  <si>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</si>
  <si>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</si>
  <si>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</si>
  <si>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</si>
  <si>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</si>
  <si>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</si>
  <si>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</si>
  <si>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</si>
  <si>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</si>
  <si>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</si>
  <si>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</si>
  <si>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</si>
  <si>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</si>
  <si>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</si>
  <si>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</si>
  <si>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</si>
  <si>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</si>
  <si>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</si>
  <si>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</si>
  <si>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</si>
  <si>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</si>
  <si>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</si>
  <si>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</si>
  <si>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</si>
  <si>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</si>
  <si>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</si>
  <si>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</si>
  <si>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</si>
  <si>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</si>
  <si>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</si>
  <si>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</si>
  <si>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</si>
  <si>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</si>
  <si>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</si>
  <si>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</si>
  <si>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</si>
  <si>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</si>
  <si>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</si>
  <si>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</si>
  <si>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</si>
  <si>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</si>
  <si>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</si>
  <si>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</si>
  <si>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</si>
  <si>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</si>
  <si>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</si>
  <si>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</si>
  <si>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</si>
  <si>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</si>
  <si>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</si>
  <si>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</si>
  <si>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</si>
  <si>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</si>
  <si>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</si>
  <si>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</si>
  <si>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</si>
  <si>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</si>
  <si>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</si>
  <si>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</si>
  <si>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</si>
  <si>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</si>
  <si>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</si>
  <si>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</si>
  <si>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</si>
  <si>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</si>
  <si>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</si>
  <si>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</si>
  <si>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</si>
  <si>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</si>
  <si>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</si>
  <si>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</si>
  <si>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</si>
  <si>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</si>
  <si>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</si>
  <si>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</si>
  <si>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</si>
  <si>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</si>
  <si>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</si>
  <si>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</si>
  <si>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</si>
  <si>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</si>
  <si>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</si>
  <si>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</si>
  <si>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</si>
  <si>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</si>
  <si>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</si>
  <si>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</si>
  <si>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</si>
  <si>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</si>
  <si>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</si>
  <si>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</si>
  <si>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</si>
  <si>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</si>
  <si>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</si>
  <si>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</si>
  <si>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</si>
  <si>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</si>
  <si>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</si>
  <si>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</si>
  <si>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</si>
  <si>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</si>
  <si>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</si>
  <si>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</si>
  <si>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</si>
  <si>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</si>
  <si>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</si>
  <si>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</si>
  <si>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</si>
  <si>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</si>
  <si>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</si>
  <si>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</si>
  <si>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</si>
  <si>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</si>
  <si>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</si>
  <si>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</si>
  <si>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</si>
  <si>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</si>
  <si>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</si>
  <si>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</si>
  <si>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</si>
  <si>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</si>
  <si>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</si>
  <si>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</si>
  <si>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</si>
  <si>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</si>
  <si>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</si>
  <si>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</si>
  <si>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</si>
  <si>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</si>
  <si>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</si>
  <si>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</si>
  <si>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</si>
  <si>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</si>
  <si>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</si>
  <si>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</si>
  <si>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</si>
  <si>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</si>
  <si>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</si>
  <si>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</si>
  <si>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</si>
  <si>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</si>
  <si>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</si>
  <si>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</si>
  <si>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</si>
  <si>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</si>
  <si>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</si>
  <si>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</si>
  <si>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</si>
  <si>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</si>
  <si>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</si>
  <si>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</si>
  <si>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</si>
  <si>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</si>
  <si>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</si>
  <si>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</si>
  <si>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</si>
  <si>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</si>
  <si>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</si>
  <si>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</si>
  <si>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</si>
  <si>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</si>
  <si>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</si>
  <si>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</si>
  <si>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</si>
  <si>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</si>
  <si>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</si>
  <si>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</si>
  <si>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</si>
  <si>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</si>
  <si>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</si>
  <si>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</si>
  <si>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</si>
  <si>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</si>
  <si>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</si>
  <si>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</si>
  <si>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</si>
  <si>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</si>
  <si>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</si>
  <si>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</si>
  <si>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</si>
  <si>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</si>
  <si>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</si>
  <si>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</si>
  <si>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</si>
  <si>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</si>
  <si>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</si>
  <si>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</si>
  <si>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</si>
  <si>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</si>
  <si>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</si>
  <si>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</si>
  <si>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</si>
  <si>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</si>
  <si>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</si>
  <si>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</si>
  <si>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</si>
  <si>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</si>
  <si>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</si>
  <si>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</si>
  <si>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</si>
  <si>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</si>
  <si>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</si>
  <si>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</si>
  <si>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</si>
  <si>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</si>
  <si>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</si>
  <si>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</si>
  <si>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</si>
  <si>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</si>
  <si>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</si>
  <si>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</si>
  <si>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</si>
  <si>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</si>
  <si>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</si>
  <si>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</si>
  <si>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</si>
  <si>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</si>
  <si>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</si>
  <si>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</si>
  <si>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</si>
  <si>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</si>
  <si>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</si>
  <si>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</si>
  <si>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</si>
  <si>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</si>
  <si>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</si>
  <si>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</si>
  <si>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</si>
  <si>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</si>
  <si>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</si>
  <si>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</si>
  <si>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</si>
  <si>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</si>
  <si>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</si>
  <si>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</si>
  <si>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</si>
  <si>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</si>
  <si>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</si>
  <si>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</si>
  <si>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</si>
  <si>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</si>
  <si>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</si>
  <si>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</si>
  <si>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</si>
  <si>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</si>
  <si>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</si>
  <si>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</si>
  <si>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</si>
  <si>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</si>
  <si>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</si>
  <si>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</si>
  <si>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</si>
  <si>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</si>
  <si>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</si>
  <si>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</si>
  <si>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</si>
  <si>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</si>
  <si>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</si>
  <si>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</si>
  <si>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</si>
  <si>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</si>
  <si>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</si>
  <si>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</si>
  <si>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</si>
  <si>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</si>
  <si>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</si>
  <si>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</si>
  <si>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</si>
  <si>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</si>
  <si>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</si>
  <si>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</si>
  <si>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</si>
  <si>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</si>
  <si>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</si>
  <si>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</si>
  <si>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</si>
  <si>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</si>
  <si>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</si>
  <si>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</si>
  <si>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</si>
  <si>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</si>
  <si>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</si>
  <si>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</si>
  <si>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</si>
  <si>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</si>
  <si>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</si>
  <si>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</si>
  <si>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</si>
  <si>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</si>
  <si>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</si>
  <si>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</si>
  <si>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</si>
  <si>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</si>
  <si>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</si>
  <si>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</si>
  <si>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</si>
  <si>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</si>
  <si>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</si>
  <si>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</si>
  <si>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</si>
  <si>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</si>
  <si>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</si>
  <si>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</si>
  <si>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</si>
  <si>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</si>
  <si>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</si>
  <si>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</si>
  <si>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</si>
  <si>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</si>
  <si>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</si>
  <si>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</si>
  <si>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</si>
  <si>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</si>
  <si>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</si>
  <si>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</si>
  <si>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</si>
  <si>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</si>
  <si>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</si>
  <si>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</si>
  <si>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</si>
  <si>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</si>
  <si>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</si>
  <si>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</si>
  <si>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</si>
  <si>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</si>
  <si>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</si>
  <si>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</si>
  <si>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</si>
  <si>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</si>
  <si>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</si>
  <si>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</si>
  <si>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</si>
  <si>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</si>
  <si>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</si>
  <si>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</si>
  <si>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</si>
  <si>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</si>
  <si>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</si>
  <si>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</si>
  <si>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</si>
  <si>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</si>
  <si>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</si>
  <si>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</si>
  <si>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</si>
  <si>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</si>
  <si>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</si>
  <si>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</si>
  <si>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</si>
  <si>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</si>
  <si>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</si>
  <si>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</si>
  <si>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</si>
  <si>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</si>
  <si>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</si>
  <si>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</si>
  <si>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</si>
  <si>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</si>
  <si>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</si>
  <si>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</si>
  <si>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</si>
  <si>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</si>
  <si>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</si>
  <si>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</si>
  <si>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</si>
  <si>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</si>
  <si>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</si>
  <si>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</si>
  <si>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</si>
  <si>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</si>
  <si>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</si>
  <si>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</si>
  <si>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</si>
  <si>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</si>
  <si>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</si>
  <si>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</si>
  <si>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</si>
  <si>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</si>
  <si>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</si>
  <si>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</si>
  <si>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</si>
  <si>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</si>
  <si>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</si>
  <si>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</si>
  <si>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</si>
  <si>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</si>
  <si>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</si>
  <si>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</si>
  <si>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</si>
  <si>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</si>
  <si>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</si>
  <si>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</si>
  <si>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</si>
  <si>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</si>
  <si>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</si>
  <si>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</si>
  <si>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</si>
  <si>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</si>
  <si>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</si>
  <si>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</si>
  <si>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</si>
  <si>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</si>
  <si>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</si>
  <si>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</si>
  <si>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</si>
  <si>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</si>
  <si>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</si>
  <si>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</si>
  <si>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</si>
  <si>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</si>
  <si>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</si>
  <si>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</si>
  <si>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</si>
  <si>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</si>
  <si>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</si>
  <si>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</si>
  <si>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</si>
  <si>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</si>
  <si>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</si>
  <si>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</si>
  <si>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</si>
  <si>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</si>
  <si>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</si>
  <si>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</si>
  <si>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</si>
  <si>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</si>
  <si>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</si>
  <si>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</si>
  <si>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</si>
  <si>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</si>
  <si>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</si>
  <si>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</si>
  <si>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</si>
  <si>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</si>
  <si>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</si>
  <si>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</si>
  <si>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</si>
  <si>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</si>
  <si>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</si>
  <si>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</si>
  <si>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</si>
  <si>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</si>
  <si>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</si>
  <si>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</si>
  <si>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</si>
  <si>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</si>
  <si>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</si>
  <si>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</si>
  <si>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</si>
  <si>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</si>
  <si>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</si>
  <si>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</si>
  <si>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</si>
  <si>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</si>
  <si>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</si>
  <si>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</si>
  <si>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</si>
  <si>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</si>
  <si>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</si>
  <si>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</si>
  <si>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</si>
  <si>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</si>
  <si>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</si>
  <si>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</si>
  <si>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</si>
  <si>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</si>
  <si>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</si>
  <si>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</si>
  <si>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</si>
  <si>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</si>
  <si>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</si>
  <si>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</si>
  <si>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</si>
  <si>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</si>
  <si>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</si>
  <si>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</si>
  <si>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</si>
  <si>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</si>
  <si>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</si>
  <si>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</si>
  <si>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</si>
  <si>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</si>
  <si>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</si>
  <si>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</si>
  <si>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</si>
  <si>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</si>
  <si>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</si>
  <si>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</si>
  <si>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</si>
  <si>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</si>
  <si>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</si>
  <si>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</si>
  <si>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</si>
  <si>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</si>
  <si>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</si>
  <si>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</si>
  <si>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</si>
  <si>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</si>
  <si>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</si>
  <si>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</si>
  <si>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</si>
  <si>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</si>
  <si>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</si>
  <si>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</si>
  <si>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</si>
  <si>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</si>
  <si>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</si>
  <si>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</si>
  <si>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</si>
  <si>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</si>
  <si>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</si>
  <si>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</si>
  <si>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</si>
  <si>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</si>
  <si>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</si>
  <si>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</si>
  <si>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</si>
  <si>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</si>
  <si>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</si>
  <si>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</si>
  <si>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</si>
  <si>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</si>
  <si>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</si>
  <si>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</si>
  <si>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</si>
  <si>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</si>
  <si>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</si>
  <si>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</si>
  <si>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</si>
  <si>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</si>
  <si>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</si>
  <si>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</si>
  <si>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</si>
  <si>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</si>
  <si>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</si>
  <si>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</si>
  <si>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</si>
  <si>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</si>
  <si>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</si>
  <si>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</si>
  <si>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</si>
  <si>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</si>
  <si>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</si>
  <si>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</si>
  <si>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</si>
  <si>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</si>
  <si>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</si>
  <si>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</si>
  <si>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</si>
  <si>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</si>
  <si>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</si>
  <si>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</si>
  <si>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</si>
  <si>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</si>
  <si>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</si>
  <si>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</si>
  <si>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</si>
  <si>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</si>
  <si>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</si>
  <si>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</si>
  <si>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</si>
  <si>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</si>
  <si>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</si>
  <si>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</si>
  <si>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</si>
  <si>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</si>
  <si>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</si>
  <si>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</si>
  <si>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</si>
  <si>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</si>
  <si>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</si>
  <si>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</si>
  <si>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</si>
  <si>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</si>
  <si>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</si>
  <si>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</si>
  <si>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</si>
  <si>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</si>
  <si>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</si>
  <si>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</si>
  <si>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</si>
  <si>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</si>
  <si>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</si>
  <si>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</si>
  <si>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</si>
  <si>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</si>
  <si>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</si>
  <si>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</si>
  <si>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</si>
  <si>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</si>
  <si>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</si>
  <si>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</si>
  <si>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</si>
  <si>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</si>
  <si>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</si>
  <si>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</si>
  <si>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</si>
  <si>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</si>
  <si>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</si>
  <si>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</si>
  <si>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</si>
  <si>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</si>
  <si>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</si>
  <si>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</si>
  <si>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</si>
  <si>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</si>
  <si>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</si>
  <si>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</si>
  <si>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</si>
  <si>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</si>
  <si>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</si>
  <si>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</si>
  <si>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</si>
  <si>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</si>
  <si>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</si>
  <si>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</si>
  <si>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</si>
  <si>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</si>
  <si>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</si>
  <si>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</si>
  <si>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</si>
  <si>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</si>
  <si>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</si>
  <si>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</si>
  <si>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</si>
  <si>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</si>
  <si>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</si>
  <si>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</si>
  <si>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</si>
  <si>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</si>
  <si>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</si>
  <si>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</si>
  <si>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</si>
  <si>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</si>
  <si>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</si>
  <si>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</si>
  <si>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</si>
  <si>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</si>
  <si>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</si>
  <si>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</si>
  <si>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</si>
  <si>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</si>
  <si>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</si>
  <si>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</si>
  <si>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</si>
  <si>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</si>
  <si>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</si>
  <si>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</si>
  <si>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</si>
  <si>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</si>
  <si>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</si>
  <si>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</si>
  <si>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</si>
  <si>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</si>
  <si>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</si>
  <si>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</si>
  <si>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</si>
  <si>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</si>
  <si>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</si>
  <si>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</si>
  <si>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</si>
  <si>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</si>
  <si>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</si>
  <si>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</si>
  <si>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</si>
  <si>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</si>
  <si>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</si>
  <si>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</si>
  <si>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</si>
  <si>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</si>
  <si>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</si>
  <si>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</si>
  <si>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</si>
  <si>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</si>
  <si>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</si>
  <si>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</si>
  <si>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</si>
  <si>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</si>
  <si>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</si>
  <si>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</si>
  <si>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</si>
  <si>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</si>
  <si>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</si>
  <si>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</si>
  <si>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</si>
  <si>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</si>
  <si>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</si>
  <si>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</si>
  <si>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</si>
  <si>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</si>
  <si>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</si>
  <si>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</si>
  <si>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</si>
  <si>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</si>
  <si>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</si>
  <si>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</si>
  <si>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</si>
  <si>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</si>
  <si>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</si>
  <si>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</si>
  <si>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</si>
  <si>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</si>
  <si>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</si>
  <si>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</si>
  <si>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</si>
  <si>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</si>
  <si>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</si>
  <si>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</si>
  <si>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</si>
  <si>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</si>
  <si>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</si>
  <si>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</si>
  <si>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</si>
  <si>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</si>
  <si>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</si>
  <si>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</si>
  <si>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</si>
  <si>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</si>
  <si>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</si>
  <si>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</si>
  <si>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</si>
  <si>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</si>
  <si>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</si>
  <si>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</si>
  <si>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</si>
  <si>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</si>
  <si>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</si>
  <si>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</si>
  <si>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</si>
  <si>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</si>
  <si>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</si>
  <si>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</si>
  <si>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</si>
  <si>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</si>
  <si>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</si>
  <si>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</si>
  <si>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</si>
  <si>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</si>
  <si>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</si>
  <si>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</si>
  <si>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</si>
  <si>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</si>
  <si>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</si>
  <si>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</si>
  <si>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</si>
  <si>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</si>
  <si>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</si>
  <si>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</si>
  <si>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</si>
  <si>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</si>
  <si>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</si>
  <si>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</si>
  <si>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</si>
  <si>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</si>
  <si>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</si>
  <si>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</si>
  <si>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</si>
  <si>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</si>
  <si>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</si>
  <si>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</si>
  <si>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</si>
  <si>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</si>
  <si>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</si>
  <si>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</si>
  <si>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</si>
  <si>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</si>
  <si>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</si>
  <si>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</si>
  <si>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</si>
  <si>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</si>
  <si>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</si>
  <si>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</si>
  <si>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</si>
  <si>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</si>
  <si>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</si>
  <si>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</si>
  <si>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</si>
  <si>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</si>
  <si>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</si>
  <si>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</si>
  <si>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</si>
  <si>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</si>
  <si>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</si>
  <si>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</si>
  <si>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</si>
  <si>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</si>
  <si>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</si>
  <si>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</si>
  <si>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</si>
  <si>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</si>
  <si>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</si>
  <si>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</si>
  <si>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</si>
  <si>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</si>
  <si>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</si>
  <si>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</si>
  <si>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</si>
  <si>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</si>
  <si>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</si>
  <si>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</si>
  <si>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</si>
  <si>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</si>
  <si>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</si>
  <si>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</si>
  <si>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</si>
  <si>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</si>
  <si>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</si>
  <si>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</si>
  <si>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</si>
  <si>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</si>
  <si>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</si>
  <si>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</si>
  <si>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</si>
  <si>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</si>
  <si>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</si>
  <si>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</si>
  <si>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</si>
  <si>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</si>
  <si>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</si>
  <si>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</si>
  <si>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</si>
  <si>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</si>
  <si>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</si>
  <si>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</si>
  <si>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</si>
  <si>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</si>
  <si>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</si>
  <si>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</si>
  <si>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</si>
  <si>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</si>
  <si>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</si>
  <si>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</si>
  <si>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</si>
  <si>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</si>
  <si>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</si>
  <si>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</si>
  <si>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</si>
  <si>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</si>
  <si>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</si>
  <si>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</si>
  <si>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</si>
  <si>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</si>
  <si>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</si>
  <si>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</si>
  <si>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</si>
  <si>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</si>
  <si>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</si>
  <si>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</si>
  <si>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</si>
  <si>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</si>
  <si>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</si>
  <si>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</si>
  <si>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</si>
  <si>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</si>
  <si>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</si>
  <si>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</si>
  <si>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</si>
  <si>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</si>
  <si>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</si>
  <si>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</si>
  <si>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</si>
  <si>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</si>
  <si>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</si>
  <si>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</si>
  <si>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</si>
  <si>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</si>
  <si>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</si>
  <si>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</si>
  <si>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</si>
  <si>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</si>
  <si>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</si>
  <si>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</si>
  <si>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</si>
  <si>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</si>
  <si>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</si>
  <si>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</si>
  <si>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</si>
  <si>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</si>
  <si>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</si>
  <si>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</si>
  <si>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</si>
  <si>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</si>
  <si>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</si>
  <si>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</si>
  <si>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</si>
  <si>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</si>
  <si>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</si>
  <si>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janv</t>
  </si>
  <si>
    <t>févr</t>
  </si>
  <si>
    <t>mars</t>
  </si>
  <si>
    <t>avr</t>
  </si>
  <si>
    <t>mai</t>
  </si>
  <si>
    <t>juin</t>
  </si>
  <si>
    <t>juil</t>
  </si>
  <si>
    <t>août</t>
  </si>
  <si>
    <t>sept</t>
  </si>
  <si>
    <t>oct</t>
  </si>
  <si>
    <t>nov</t>
  </si>
  <si>
    <t>déc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</si>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</sst>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7" formatCode="dd\-mmm\-yyyy"/>
    <numFmt numFmtId="169" formatCode="0.0&quot; kg&quot;"/>
    <numFmt numFmtId="170" formatCode="_-[$$-409]* #,##0.00_ ;_-[$$-409]* \-#,##0.00\ ;_-[$$-409]* &quot;-&quot;??_ ;_-@_ "/>
    <numFmt numFmtId="172" formatCode="#,##0_ ;\-#,##0\ "/>
    <numFmt numFmtId="173" formatCode="[$$-C09]#,##0;\-[$$-C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172" fontId="0" fillId="0" borderId="0" xfId="0" applyNumberFormat="1"/>
    <xf numFmtId="173" fontId="0" fillId="0" borderId="0" xfId="0" applyNumberFormat="1"/>
  </cellXfs>
  <cellStyles count="1">
    <cellStyle name="Normal" xfId="0" builtinId="0"/>
  </cellStyles>
  <dxfs count="18">
    <dxf>
      <font>
        <b val="0"/>
        <i val="0"/>
        <sz val="11"/>
        <color rgb="FF11175E"/>
        <name val="Calibri"/>
        <family val="2"/>
        <scheme val="minor"/>
      </font>
      <border>
        <left style="thin">
          <color auto="1"/>
        </left>
        <right style="thin">
          <color auto="1"/>
        </right>
        <top style="thin">
          <color auto="1"/>
        </top>
        <bottom style="thin">
          <color auto="1"/>
        </bottom>
      </border>
    </dxf>
    <dxf>
      <font>
        <b/>
        <i val="0"/>
        <sz val="11"/>
        <name val="Calibri"/>
        <family val="2"/>
        <scheme val="minor"/>
      </font>
      <fill>
        <patternFill patternType="solid">
          <fgColor theme="0"/>
          <bgColor rgb="FFDDEA92"/>
        </patternFill>
      </fill>
    </dxf>
    <dxf>
      <font>
        <b/>
        <i val="0"/>
        <sz val="11"/>
        <color rgb="FF11175E"/>
        <name val="Calibri"/>
        <family val="2"/>
        <scheme val="minor"/>
      </font>
    </dxf>
    <dxf>
      <font>
        <b val="0"/>
        <i val="0"/>
        <sz val="11"/>
        <color rgb="FF11175E"/>
        <name val="Calibri"/>
        <family val="2"/>
        <scheme val="minor"/>
      </font>
      <fill>
        <patternFill>
          <bgColor rgb="FFDDEA92"/>
        </patternFill>
      </fill>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auto="1"/>
          <bgColor rgb="FFBFD73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9"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Green Slider" pivot="0" table="0" count="6" xr9:uid="{06BCB1B4-304A-470E-80AB-C09873523C63}">
      <tableStyleElement type="wholeTable" dxfId="3"/>
      <tableStyleElement type="headerRow" dxfId="2"/>
    </tableStyle>
    <tableStyle name="Green Timeline Style" pivot="0" table="0" count="8" xr9:uid="{8B094EF1-3D7C-44DD-A9BF-8CD97309FF20}">
      <tableStyleElement type="wholeTable" dxfId="6"/>
      <tableStyleElement type="headerRow" dxfId="5"/>
    </tableStyle>
    <tableStyle name="Timeline Style 1" pivot="0" table="0" count="8" xr9:uid="{65B8376F-7003-4B4E-9F59-1050C13854CA}">
      <tableStyleElement type="wholeTable" dxfId="1"/>
      <tableStyleElement type="headerRow" dxfId="0"/>
    </tableStyle>
  </tableStyles>
  <colors>
    <mruColors>
      <color rgb="FF11175E"/>
      <color rgb="FFDDEA92"/>
      <color rgb="FF7A8A1A"/>
      <color rgb="FF444D0F"/>
      <color rgb="FFABC125"/>
      <color rgb="FFBFD730"/>
      <color rgb="FF9EB323"/>
      <color rgb="FF9768A0"/>
    </mruColors>
  </colors>
  <extLst>
    <ext xmlns:x14="http://schemas.microsoft.com/office/spreadsheetml/2009/9/main" uri="{46F421CA-312F-682f-3DD2-61675219B42D}">
      <x14:dxfs count="4">
        <dxf>
          <font>
            <b/>
            <i val="0"/>
            <sz val="11"/>
            <name val="Calibri"/>
            <family val="2"/>
            <scheme val="minor"/>
          </font>
          <border>
            <left style="thin">
              <color rgb="FF11175E"/>
            </left>
            <right style="thin">
              <color rgb="FF11175E"/>
            </right>
            <top style="thin">
              <color rgb="FF11175E"/>
            </top>
            <bottom style="thin">
              <color rgb="FF11175E"/>
            </bottom>
          </border>
        </dxf>
        <dxf>
          <font>
            <b/>
            <i val="0"/>
            <sz val="11"/>
            <color rgb="FF11175E"/>
            <name val="Calibri"/>
            <family val="2"/>
            <scheme val="minor"/>
          </font>
          <border>
            <left style="thin">
              <color rgb="FF11175E"/>
            </left>
            <right style="thin">
              <color rgb="FF11175E"/>
            </right>
            <top style="thin">
              <color rgb="FF11175E"/>
            </top>
            <bottom style="thin">
              <color rgb="FF11175E"/>
            </bottom>
          </border>
        </dxf>
        <dxf>
          <font>
            <b/>
            <i val="0"/>
            <sz val="11"/>
            <color rgb="FF11175E"/>
            <name val="Calibri"/>
            <family val="2"/>
            <scheme val="minor"/>
          </font>
          <border>
            <left style="thin">
              <color auto="1"/>
            </left>
            <right style="thin">
              <color auto="1"/>
            </right>
            <top style="thin">
              <color auto="1"/>
            </top>
            <bottom style="thin">
              <color auto="1"/>
            </bottom>
          </border>
        </dxf>
        <dxf>
          <font>
            <strike/>
            <color rgb="FF11175E"/>
          </font>
        </dxf>
      </x14:dxfs>
    </ext>
    <ext xmlns:x14="http://schemas.microsoft.com/office/spreadsheetml/2009/9/main" uri="{EB79DEF2-80B8-43e5-95BD-54CBDDF9020C}">
      <x14:slicerStyles defaultSlicerStyle="SlicerStyleLight1">
        <x14:slicerStyle name="Green Slider">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4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45"/>
            <x15:timelineStyleElement type="timeLevel" dxfId="44"/>
            <x15:timelineStyleElement type="periodLabel1" dxfId="43"/>
            <x15:timelineStyleElement type="periodLabel2" dxfId="42"/>
            <x15:timelineStyleElement type="selectedTimeBlock" dxfId="47"/>
            <x15:timelineStyleElement type="unselectedTimeBlock" dxfId="4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11175E"/>
                </a:solidFill>
                <a:latin typeface="+mn-lt"/>
                <a:ea typeface="+mn-ea"/>
                <a:cs typeface="+mn-cs"/>
              </a:defRPr>
            </a:pPr>
            <a:r>
              <a:rPr lang="fr-FR" b="0"/>
              <a:t>Total</a:t>
            </a:r>
            <a:r>
              <a:rPr lang="fr-FR" b="0" baseline="0"/>
              <a:t> Sales Over Time</a:t>
            </a:r>
            <a:endParaRPr lang="fr-FR" b="0"/>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1175E"/>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175E"/>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TotalSales!$C$5:$C$48</c:f>
              <c:numCache>
                <c:formatCode>#\ ##0_ ;\-#\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74EA-4067-96E9-36A6183394AD}"/>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TotalSales!$D$5:$D$48</c:f>
              <c:numCache>
                <c:formatCode>#\ ##0_ ;\-#\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74EA-4067-96E9-36A6183394A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TotalSales!$E$5:$E$48</c:f>
              <c:numCache>
                <c:formatCode>#\ ##0_ ;\-#\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74EA-4067-96E9-36A6183394AD}"/>
            </c:ext>
          </c:extLst>
        </c:ser>
        <c:ser>
          <c:idx val="3"/>
          <c:order val="3"/>
          <c:tx>
            <c:strRef>
              <c:f>TotalSales!$F$3:$F$4</c:f>
              <c:strCache>
                <c:ptCount val="1"/>
                <c:pt idx="0">
                  <c:v>Robusta</c:v>
                </c:pt>
              </c:strCache>
            </c:strRef>
          </c:tx>
          <c:spPr>
            <a:ln w="28575" cap="rnd">
              <a:solidFill>
                <a:srgbClr val="92D050"/>
              </a:solidFill>
              <a:round/>
            </a:ln>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TotalSales!$F$5:$F$48</c:f>
              <c:numCache>
                <c:formatCode>#\ ##0_ ;\-#\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74EA-4067-96E9-36A6183394AD}"/>
            </c:ext>
          </c:extLst>
        </c:ser>
        <c:dLbls>
          <c:showLegendKey val="0"/>
          <c:showVal val="0"/>
          <c:showCatName val="0"/>
          <c:showSerName val="0"/>
          <c:showPercent val="0"/>
          <c:showBubbleSize val="0"/>
        </c:dLbls>
        <c:smooth val="0"/>
        <c:axId val="1226965983"/>
        <c:axId val="1226975103"/>
      </c:lineChart>
      <c:catAx>
        <c:axId val="1226965983"/>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vert="horz" wrap="square" anchor="ctr" anchorCtr="1"/>
          <a:lstStyle/>
          <a:p>
            <a:pPr>
              <a:defRPr sz="900" b="0" i="0" u="none" strike="noStrike" kern="1200" baseline="0">
                <a:solidFill>
                  <a:srgbClr val="11175E"/>
                </a:solidFill>
                <a:latin typeface="+mn-lt"/>
                <a:ea typeface="+mn-ea"/>
                <a:cs typeface="+mn-cs"/>
              </a:defRPr>
            </a:pPr>
            <a:endParaRPr lang="fr-FR"/>
          </a:p>
        </c:txPr>
        <c:crossAx val="1226975103"/>
        <c:crosses val="autoZero"/>
        <c:auto val="1"/>
        <c:lblAlgn val="ctr"/>
        <c:lblOffset val="100"/>
        <c:noMultiLvlLbl val="0"/>
      </c:catAx>
      <c:valAx>
        <c:axId val="12269751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1175E"/>
                    </a:solidFill>
                    <a:latin typeface="+mn-lt"/>
                    <a:ea typeface="+mn-ea"/>
                    <a:cs typeface="+mn-cs"/>
                  </a:defRPr>
                </a:pPr>
                <a:r>
                  <a:rPr lang="fr-FR"/>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1175E"/>
                  </a:solidFill>
                  <a:latin typeface="+mn-lt"/>
                  <a:ea typeface="+mn-ea"/>
                  <a:cs typeface="+mn-cs"/>
                </a:defRPr>
              </a:pPr>
              <a:endParaRPr lang="fr-FR"/>
            </a:p>
          </c:txPr>
        </c:title>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1175E"/>
                </a:solidFill>
                <a:latin typeface="+mn-lt"/>
                <a:ea typeface="+mn-ea"/>
                <a:cs typeface="+mn-cs"/>
              </a:defRPr>
            </a:pPr>
            <a:endParaRPr lang="fr-FR"/>
          </a:p>
        </c:txPr>
        <c:crossAx val="122696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1175E"/>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EA92"/>
    </a:solidFill>
    <a:ln w="9525" cap="flat" cmpd="sng" algn="ctr">
      <a:solidFill>
        <a:schemeClr val="tx1">
          <a:lumMod val="15000"/>
          <a:lumOff val="85000"/>
        </a:schemeClr>
      </a:solidFill>
      <a:round/>
    </a:ln>
    <a:effectLst/>
  </c:spPr>
  <c:txPr>
    <a:bodyPr/>
    <a:lstStyle/>
    <a:p>
      <a:pPr>
        <a:defRPr>
          <a:solidFill>
            <a:srgbClr val="11175E"/>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Sales</a:t>
            </a:r>
            <a:r>
              <a:rPr lang="en-US" b="0"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BFD73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1"/>
        <c:spPr>
          <a:solidFill>
            <a:srgbClr val="444D0F"/>
          </a:solidFill>
          <a:ln w="25400">
            <a:solidFill>
              <a:schemeClr val="bg1"/>
            </a:solidFill>
          </a:ln>
          <a:effectLst/>
        </c:spPr>
      </c:pivotFmt>
      <c:pivotFmt>
        <c:idx val="2"/>
        <c:spPr>
          <a:solidFill>
            <a:srgbClr val="7A8A1A"/>
          </a:solidFill>
          <a:ln w="25400">
            <a:solidFill>
              <a:schemeClr val="bg1"/>
            </a:solidFill>
          </a:ln>
          <a:effectLst/>
        </c:spPr>
      </c:pivotFmt>
      <c:pivotFmt>
        <c:idx val="3"/>
        <c:spPr>
          <a:solidFill>
            <a:srgbClr val="BFD730"/>
          </a:solidFill>
          <a:ln w="25400">
            <a:solidFill>
              <a:schemeClr val="bg1"/>
            </a:solidFill>
          </a:ln>
          <a:effectLst/>
        </c:spPr>
      </c:pivotFmt>
      <c:pivotFmt>
        <c:idx val="4"/>
        <c:spPr>
          <a:solidFill>
            <a:srgbClr val="BFD73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
      </c:pivotFmt>
      <c:pivotFmt>
        <c:idx val="5"/>
        <c:spPr>
          <a:solidFill>
            <a:srgbClr val="7A8A1A"/>
          </a:solidFill>
          <a:ln w="25400">
            <a:solidFill>
              <a:schemeClr val="bg1"/>
            </a:solidFill>
          </a:ln>
          <a:effectLst/>
        </c:spPr>
      </c:pivotFmt>
      <c:pivotFmt>
        <c:idx val="6"/>
        <c:spPr>
          <a:solidFill>
            <a:srgbClr val="444D0F"/>
          </a:solidFill>
          <a:ln w="25400">
            <a:solidFill>
              <a:schemeClr val="bg1"/>
            </a:solidFill>
          </a:ln>
          <a:effectLst/>
        </c:spPr>
      </c:pivotFmt>
      <c:pivotFmt>
        <c:idx val="7"/>
        <c:spPr>
          <a:solidFill>
            <a:srgbClr val="BFD73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A8A1A"/>
          </a:solidFill>
          <a:ln w="25400">
            <a:solidFill>
              <a:schemeClr val="bg1"/>
            </a:solidFill>
          </a:ln>
          <a:effectLst/>
        </c:spPr>
      </c:pivotFmt>
      <c:pivotFmt>
        <c:idx val="9"/>
        <c:spPr>
          <a:solidFill>
            <a:srgbClr val="444D0F"/>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BFD730"/>
            </a:solidFill>
            <a:ln w="25400">
              <a:solidFill>
                <a:schemeClr val="bg1"/>
              </a:solidFill>
            </a:ln>
            <a:effectLst/>
          </c:spPr>
          <c:invertIfNegative val="0"/>
          <c:dPt>
            <c:idx val="1"/>
            <c:invertIfNegative val="0"/>
            <c:bubble3D val="0"/>
            <c:spPr>
              <a:solidFill>
                <a:srgbClr val="7A8A1A"/>
              </a:solidFill>
              <a:ln w="25400">
                <a:solidFill>
                  <a:schemeClr val="bg1"/>
                </a:solidFill>
              </a:ln>
              <a:effectLst/>
            </c:spPr>
            <c:extLst>
              <c:ext xmlns:c16="http://schemas.microsoft.com/office/drawing/2014/chart" uri="{C3380CC4-5D6E-409C-BE32-E72D297353CC}">
                <c16:uniqueId val="{00000001-8661-45C7-86AB-38765E0438D5}"/>
              </c:ext>
            </c:extLst>
          </c:dPt>
          <c:dPt>
            <c:idx val="2"/>
            <c:invertIfNegative val="0"/>
            <c:bubble3D val="0"/>
            <c:spPr>
              <a:solidFill>
                <a:srgbClr val="444D0F"/>
              </a:solidFill>
              <a:ln w="25400">
                <a:solidFill>
                  <a:schemeClr val="bg1"/>
                </a:solidFill>
              </a:ln>
              <a:effectLst/>
            </c:spPr>
            <c:extLst>
              <c:ext xmlns:c16="http://schemas.microsoft.com/office/drawing/2014/chart" uri="{C3380CC4-5D6E-409C-BE32-E72D297353CC}">
                <c16:uniqueId val="{00000003-8661-45C7-86AB-38765E0438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[$$-C09]#\ ##0;\-[$$-C09]#\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661-45C7-86AB-38765E0438D5}"/>
            </c:ext>
          </c:extLst>
        </c:ser>
        <c:dLbls>
          <c:dLblPos val="outEnd"/>
          <c:showLegendKey val="0"/>
          <c:showVal val="1"/>
          <c:showCatName val="0"/>
          <c:showSerName val="0"/>
          <c:showPercent val="0"/>
          <c:showBubbleSize val="0"/>
        </c:dLbls>
        <c:gapWidth val="182"/>
        <c:axId val="1398338463"/>
        <c:axId val="1398329823"/>
      </c:barChart>
      <c:catAx>
        <c:axId val="139833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8329823"/>
        <c:crosses val="autoZero"/>
        <c:auto val="1"/>
        <c:lblAlgn val="ctr"/>
        <c:lblOffset val="100"/>
        <c:noMultiLvlLbl val="0"/>
      </c:catAx>
      <c:valAx>
        <c:axId val="1398329823"/>
        <c:scaling>
          <c:orientation val="minMax"/>
        </c:scaling>
        <c:delete val="0"/>
        <c:axPos val="b"/>
        <c:majorGridlines>
          <c:spPr>
            <a:ln w="9525" cap="flat" cmpd="sng" algn="ctr">
              <a:solidFill>
                <a:schemeClr val="bg1"/>
              </a:solidFill>
              <a:round/>
            </a:ln>
            <a:effectLst/>
          </c:spPr>
        </c:majorGridlines>
        <c:numFmt formatCode="[$$-C09]#\ ##0;\-[$$-C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833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EA92"/>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BFD73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4D0F"/>
          </a:solidFill>
          <a:ln w="25400">
            <a:solidFill>
              <a:schemeClr val="bg1"/>
            </a:solidFill>
          </a:ln>
          <a:effectLst/>
        </c:spPr>
      </c:pivotFmt>
      <c:pivotFmt>
        <c:idx val="2"/>
        <c:spPr>
          <a:solidFill>
            <a:srgbClr val="7A8A1A"/>
          </a:solidFill>
          <a:ln w="25400">
            <a:solidFill>
              <a:schemeClr val="bg1"/>
            </a:solidFill>
          </a:ln>
          <a:effectLst/>
        </c:spPr>
      </c:pivotFmt>
      <c:pivotFmt>
        <c:idx val="3"/>
        <c:spPr>
          <a:solidFill>
            <a:srgbClr val="BFD730"/>
          </a:solidFill>
          <a:ln w="25400">
            <a:solidFill>
              <a:schemeClr val="bg1"/>
            </a:solidFill>
          </a:ln>
          <a:effectLst/>
        </c:spPr>
      </c:pivotFmt>
      <c:pivotFmt>
        <c:idx val="4"/>
        <c:spPr>
          <a:solidFill>
            <a:srgbClr val="444D0F"/>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8A1A"/>
          </a:solidFill>
          <a:ln w="25400">
            <a:solidFill>
              <a:schemeClr val="bg1"/>
            </a:solidFill>
          </a:ln>
          <a:effectLst/>
        </c:spPr>
      </c:pivotFmt>
      <c:pivotFmt>
        <c:idx val="6"/>
        <c:spPr>
          <a:solidFill>
            <a:srgbClr val="444D0F"/>
          </a:solidFill>
          <a:ln w="25400">
            <a:solidFill>
              <a:schemeClr val="bg1"/>
            </a:solidFill>
          </a:ln>
          <a:effectLst/>
        </c:spPr>
      </c:pivotFmt>
      <c:pivotFmt>
        <c:idx val="7"/>
        <c:spPr>
          <a:solidFill>
            <a:srgbClr val="444D0F"/>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44D0F"/>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44D0F"/>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098A-432C-8DD2-64B6741E29D8}"/>
              </c:ext>
            </c:extLst>
          </c:dPt>
          <c:dPt>
            <c:idx val="2"/>
            <c:invertIfNegative val="0"/>
            <c:bubble3D val="0"/>
            <c:extLst>
              <c:ext xmlns:c16="http://schemas.microsoft.com/office/drawing/2014/chart" uri="{C3380CC4-5D6E-409C-BE32-E72D297353CC}">
                <c16:uniqueId val="{00000001-098A-432C-8DD2-64B6741E29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[$$-C09]#\ ##0;\-[$$-C09]#\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98A-432C-8DD2-64B6741E29D8}"/>
            </c:ext>
          </c:extLst>
        </c:ser>
        <c:dLbls>
          <c:dLblPos val="outEnd"/>
          <c:showLegendKey val="0"/>
          <c:showVal val="1"/>
          <c:showCatName val="0"/>
          <c:showSerName val="0"/>
          <c:showPercent val="0"/>
          <c:showBubbleSize val="0"/>
        </c:dLbls>
        <c:gapWidth val="182"/>
        <c:axId val="1398338463"/>
        <c:axId val="1398329823"/>
      </c:barChart>
      <c:catAx>
        <c:axId val="139833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8329823"/>
        <c:crosses val="autoZero"/>
        <c:auto val="1"/>
        <c:lblAlgn val="ctr"/>
        <c:lblOffset val="100"/>
        <c:noMultiLvlLbl val="0"/>
      </c:catAx>
      <c:valAx>
        <c:axId val="1398329823"/>
        <c:scaling>
          <c:orientation val="minMax"/>
        </c:scaling>
        <c:delete val="0"/>
        <c:axPos val="b"/>
        <c:majorGridlines>
          <c:spPr>
            <a:ln w="9525" cap="flat" cmpd="sng" algn="ctr">
              <a:solidFill>
                <a:schemeClr val="bg1"/>
              </a:solidFill>
              <a:round/>
            </a:ln>
            <a:effectLst/>
          </c:spPr>
        </c:majorGridlines>
        <c:numFmt formatCode="[$$-C09]#\ ##0;\-[$$-C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833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EA92"/>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10297</xdr:colOff>
      <xdr:row>0</xdr:row>
      <xdr:rowOff>51485</xdr:rowOff>
    </xdr:from>
    <xdr:to>
      <xdr:col>21</xdr:col>
      <xdr:colOff>0</xdr:colOff>
      <xdr:row>5</xdr:row>
      <xdr:rowOff>179915</xdr:rowOff>
    </xdr:to>
    <xdr:sp macro="" textlink="">
      <xdr:nvSpPr>
        <xdr:cNvPr id="7" name="Rectangle 6">
          <a:extLst>
            <a:ext uri="{FF2B5EF4-FFF2-40B4-BE49-F238E27FC236}">
              <a16:creationId xmlns:a16="http://schemas.microsoft.com/office/drawing/2014/main" id="{AE6716EB-6B79-5310-E860-B9125A6157A0}"/>
            </a:ext>
          </a:extLst>
        </xdr:cNvPr>
        <xdr:cNvSpPr/>
      </xdr:nvSpPr>
      <xdr:spPr>
        <a:xfrm>
          <a:off x="137297" y="51485"/>
          <a:ext cx="12266370" cy="911597"/>
        </a:xfrm>
        <a:prstGeom prst="rect">
          <a:avLst/>
        </a:prstGeom>
        <a:solidFill>
          <a:srgbClr val="DDEA9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4400" b="1" kern="1200">
              <a:solidFill>
                <a:srgbClr val="11175E"/>
              </a:solidFill>
            </a:rPr>
            <a:t>COFFEE</a:t>
          </a:r>
          <a:r>
            <a:rPr lang="fr-FR" sz="4400" b="1" kern="1200" baseline="0">
              <a:solidFill>
                <a:srgbClr val="11175E"/>
              </a:solidFill>
            </a:rPr>
            <a:t> SALES DASHBOARD</a:t>
          </a:r>
          <a:endParaRPr lang="fr-FR" sz="4400" b="1" kern="1200">
            <a:solidFill>
              <a:srgbClr val="11175E"/>
            </a:solidFill>
          </a:endParaRPr>
        </a:p>
      </xdr:txBody>
    </xdr:sp>
    <xdr:clientData/>
  </xdr:twoCellAnchor>
  <xdr:twoCellAnchor>
    <xdr:from>
      <xdr:col>0</xdr:col>
      <xdr:colOff>121852</xdr:colOff>
      <xdr:row>17</xdr:row>
      <xdr:rowOff>24390</xdr:rowOff>
    </xdr:from>
    <xdr:to>
      <xdr:col>14</xdr:col>
      <xdr:colOff>0</xdr:colOff>
      <xdr:row>41</xdr:row>
      <xdr:rowOff>52708</xdr:rowOff>
    </xdr:to>
    <xdr:graphicFrame macro="">
      <xdr:nvGraphicFramePr>
        <xdr:cNvPr id="8" name="Chart 7">
          <a:extLst>
            <a:ext uri="{FF2B5EF4-FFF2-40B4-BE49-F238E27FC236}">
              <a16:creationId xmlns:a16="http://schemas.microsoft.com/office/drawing/2014/main" id="{8A23E53E-CFFC-4A5B-A8D8-04AB7B0CB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6000</xdr:colOff>
      <xdr:row>7</xdr:row>
      <xdr:rowOff>7057</xdr:rowOff>
    </xdr:from>
    <xdr:to>
      <xdr:col>14</xdr:col>
      <xdr:colOff>0</xdr:colOff>
      <xdr:row>16</xdr:row>
      <xdr:rowOff>1</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6693917C-FBA0-4561-B993-2E7F74B94B9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000" y="1150057"/>
              <a:ext cx="7973833" cy="1612194"/>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17</xdr:col>
      <xdr:colOff>324937</xdr:colOff>
      <xdr:row>11</xdr:row>
      <xdr:rowOff>28890</xdr:rowOff>
    </xdr:from>
    <xdr:to>
      <xdr:col>20</xdr:col>
      <xdr:colOff>603250</xdr:colOff>
      <xdr:row>16</xdr:row>
      <xdr:rowOff>74083</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9E0C2B2D-7D72-4EC9-87F0-45F24B2EABB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73270" y="1891557"/>
              <a:ext cx="2119813" cy="94477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215786</xdr:colOff>
      <xdr:row>11</xdr:row>
      <xdr:rowOff>28891</xdr:rowOff>
    </xdr:from>
    <xdr:to>
      <xdr:col>17</xdr:col>
      <xdr:colOff>221964</xdr:colOff>
      <xdr:row>16</xdr:row>
      <xdr:rowOff>74084</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17537A28-99F7-4172-BD6E-E1B5E69EF1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322619" y="1891558"/>
              <a:ext cx="1847678" cy="94477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218520</xdr:colOff>
      <xdr:row>7</xdr:row>
      <xdr:rowOff>10299</xdr:rowOff>
    </xdr:from>
    <xdr:to>
      <xdr:col>20</xdr:col>
      <xdr:colOff>603250</xdr:colOff>
      <xdr:row>10</xdr:row>
      <xdr:rowOff>148167</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E5757C16-DC06-424E-8416-3766910A49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325353" y="1153299"/>
              <a:ext cx="4067730" cy="67761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207375</xdr:colOff>
      <xdr:row>16</xdr:row>
      <xdr:rowOff>175053</xdr:rowOff>
    </xdr:from>
    <xdr:to>
      <xdr:col>21</xdr:col>
      <xdr:colOff>10582</xdr:colOff>
      <xdr:row>27</xdr:row>
      <xdr:rowOff>84667</xdr:rowOff>
    </xdr:to>
    <xdr:graphicFrame macro="">
      <xdr:nvGraphicFramePr>
        <xdr:cNvPr id="13" name="Chart 12">
          <a:extLst>
            <a:ext uri="{FF2B5EF4-FFF2-40B4-BE49-F238E27FC236}">
              <a16:creationId xmlns:a16="http://schemas.microsoft.com/office/drawing/2014/main" id="{DB6BCF38-31C2-44CB-A0FF-A57E4B998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232549</xdr:colOff>
      <xdr:row>27</xdr:row>
      <xdr:rowOff>168763</xdr:rowOff>
    </xdr:from>
    <xdr:to>
      <xdr:col>21</xdr:col>
      <xdr:colOff>0</xdr:colOff>
      <xdr:row>41</xdr:row>
      <xdr:rowOff>63501</xdr:rowOff>
    </xdr:to>
    <xdr:graphicFrame macro="">
      <xdr:nvGraphicFramePr>
        <xdr:cNvPr id="14" name="Chart 13">
          <a:extLst>
            <a:ext uri="{FF2B5EF4-FFF2-40B4-BE49-F238E27FC236}">
              <a16:creationId xmlns:a16="http://schemas.microsoft.com/office/drawing/2014/main" id="{C8AC55D4-AD58-41A9-8905-02E0B1EC3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Ho" refreshedDate="45666.509608101849" createdVersion="8" refreshedVersion="8" minRefreshableVersion="3" recordCount="1000" xr:uid="{6B0ECF3E-34FE-485F-AB94-3D24030C35D3}">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v"/>
          <s v="févr"/>
          <s v="mars"/>
          <s v="avr"/>
          <s v="mai"/>
          <s v="juin"/>
          <s v="juil"/>
          <s v="août"/>
          <s v="sept"/>
          <s v="oct"/>
          <s v="nov"/>
          <s v="dé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80315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B3AB4-489B-4A6F-AE0D-D4D54A0DA8F6}" name="Total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72"/>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0B93D7-1AA8-4188-87FC-83A399D47AC7}" name="Total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3"/>
  </dataFields>
  <chartFormats count="3">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 chart="16"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CEF411-251D-46D4-AF4F-9AC6D484035B}" name="Total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3"/>
  </dataFields>
  <chartFormats count="5">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FA792E-955F-4BC9-A334-61573AE78DE1}" sourceName="Size">
  <pivotTables>
    <pivotTable tabId="19" name="TotalSales"/>
    <pivotTable tabId="21" name="TotalSales"/>
    <pivotTable tabId="25" name="TotalSales"/>
  </pivotTables>
  <data>
    <tabular pivotCacheId="5803152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BF38D3-55B7-4C96-81F3-A590873936D0}" sourceName="Loyalty Card">
  <pivotTables>
    <pivotTable tabId="19" name="TotalSales"/>
    <pivotTable tabId="21" name="TotalSales"/>
    <pivotTable tabId="25" name="TotalSales"/>
  </pivotTables>
  <data>
    <tabular pivotCacheId="58031525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579000A-44EA-41E5-AC4C-83E3926B1ABE}" sourceName="Roast Type Name">
  <pivotTables>
    <pivotTable tabId="19" name="TotalSales"/>
    <pivotTable tabId="21" name="TotalSales"/>
    <pivotTable tabId="25" name="TotalSales"/>
  </pivotTables>
  <data>
    <tabular pivotCacheId="5803152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328BF1-CF68-4560-A8D6-CFC4408A952B}" cache="Slicer_Size" caption="Size" columnCount="2" style="Green Slider" rowHeight="234950"/>
  <slicer name="Loyalty Card" xr10:uid="{4B7904F3-C122-4AF0-A6A6-67F90D5E07DE}" cache="Slicer_Loyalty_Card" caption="Loyalty Card" style="Green Slider" rowHeight="234950"/>
  <slicer name="Roast Type Name" xr10:uid="{1CA2C704-3C1D-45A7-8BF5-FA461E18E626}" cache="Slicer_Roast_Type_Name" caption="Roast Type Name" columnCount="3" style="Green Sli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A2CB6-DB88-4E28-B9D7-8517FD0BB6CD}" name="Orders" displayName="Orders" ref="A1:P1001" totalsRowShown="0" headerRowDxfId="8">
  <autoFilter ref="A1:P1001" xr:uid="{D5EA2CB6-DB88-4E28-B9D7-8517FD0BB6CD}"/>
  <tableColumns count="16">
    <tableColumn id="1" xr3:uid="{EBD9F75B-3590-46C1-833D-6C3F1FCA8D39}" name="Order ID" dataDxfId="17"/>
    <tableColumn id="2" xr3:uid="{5B7652A6-B53F-4EFE-ACF7-F0E998B83594}" name="Order Date" dataDxfId="7"/>
    <tableColumn id="3" xr3:uid="{C40F8952-E1A7-47E6-87AC-ECD86D066B02}" name="Customer ID" dataDxfId="16"/>
    <tableColumn id="4" xr3:uid="{FF531D67-468A-49C9-85CA-E913DF17986D}" name="Product ID"/>
    <tableColumn id="5" xr3:uid="{A713C897-FCE5-4443-B929-39E81815235E}" name="Quantity" dataDxfId="15"/>
    <tableColumn id="6" xr3:uid="{09C8F227-08D1-43C9-8916-769DEE8710DC}" name="Customer Name" dataDxfId="14">
      <calculatedColumnFormula>_xlfn.XLOOKUP(C2,customers!$A$1:$A$1001,customers!$B$1:$B$1001,,0)</calculatedColumnFormula>
    </tableColumn>
    <tableColumn id="7" xr3:uid="{65BFD72A-1ABA-4F88-811E-90EF45811430}" name="Email" dataDxfId="13">
      <calculatedColumnFormula>IF(_xlfn.XLOOKUP(C2,customers!$A$1:$A$1001,customers!$C$1:$C$1001,,0)=0,"",_xlfn.XLOOKUP(C2,customers!$A$1:$A$1001,customers!$C$1:$C$1001,,0))</calculatedColumnFormula>
    </tableColumn>
    <tableColumn id="8" xr3:uid="{9B90F0E4-F6CE-4802-BDC9-90A41D994302}" name="Country" dataDxfId="12">
      <calculatedColumnFormula>_xlfn.XLOOKUP(C2,customers!$A$1:$A$1001,customers!$G$1:$G$1001,,0)</calculatedColumnFormula>
    </tableColumn>
    <tableColumn id="9" xr3:uid="{F10B7693-7B8F-47D5-9124-9AEFA7D0B139}" name="Coffee Type">
      <calculatedColumnFormula>INDEX(products!$A$1:$G$49,MATCH(orders!$D2,products!$A$1:$A$49,0),MATCH(orders!I$1,products!$A$1:$G$1,0))</calculatedColumnFormula>
    </tableColumn>
    <tableColumn id="10" xr3:uid="{C30F529A-CF20-44AE-AF2B-CE3110D2BEBF}" name="Roast Type">
      <calculatedColumnFormula>INDEX(products!$A$1:$G$49,MATCH(orders!$D2,products!$A$1:$A$49,0),MATCH(orders!J$1,products!$A$1:$G$1,0))</calculatedColumnFormula>
    </tableColumn>
    <tableColumn id="11" xr3:uid="{B0A531BB-6937-43EE-86AA-FB65EA22ED57}" name="Size" dataDxfId="11">
      <calculatedColumnFormula>INDEX(products!$A$1:$G$49,MATCH(orders!$D2,products!$A$1:$A$49,0),MATCH(orders!K$1,products!$A$1:$G$1,0))</calculatedColumnFormula>
    </tableColumn>
    <tableColumn id="12" xr3:uid="{5B41494F-E652-43D5-A0A9-776AD42A9EC8}" name="Unit Price" dataDxfId="10">
      <calculatedColumnFormula>INDEX(products!$A$1:$G$49,MATCH(orders!$D2,products!$A$1:$A$49,0),MATCH(orders!L$1,products!$A$1:$G$1,0))</calculatedColumnFormula>
    </tableColumn>
    <tableColumn id="13" xr3:uid="{9A003210-4034-4DE6-9704-8C5CC5D26FBF}" name="Sales" dataDxfId="9">
      <calculatedColumnFormula>L2*E2</calculatedColumnFormula>
    </tableColumn>
    <tableColumn id="14" xr3:uid="{3069092E-9AB8-4809-BF0F-C96D630C7F77}" name="Coffee Type Name">
      <calculatedColumnFormula>IF(I2="Rob","Robusta",IF(I2="Exc","Excelsa",IF(I2="Ara","Arabica",IF(I2="Lib","Liberica",""))))</calculatedColumnFormula>
    </tableColumn>
    <tableColumn id="15" xr3:uid="{7ECD389B-A8DA-4B1C-82E8-26DBB3EB1213}" name="Roast Type Name">
      <calculatedColumnFormula>IF(J2="M","Medium",IF(J2="L","Light", IF(J2="D","Dark")))</calculatedColumnFormula>
    </tableColumn>
    <tableColumn id="16" xr3:uid="{06A9F502-641E-4072-8C15-BD42D53393A8}"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88E4DD-78C7-4AEE-A2E7-B87B8DEA6D93}" sourceName="Order Date">
  <pivotTables>
    <pivotTable tabId="19" name="TotalSales"/>
    <pivotTable tabId="21" name="TotalSales"/>
    <pivotTable tabId="25" name="TotalSales"/>
  </pivotTables>
  <state minimalRefreshVersion="6" lastRefreshVersion="6" pivotCacheId="5803152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E5A8DC-5706-4433-9186-04CAD30CFA6A}"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B175-A01A-401B-9540-D4AFD4BE0E5A}">
  <dimension ref="A1"/>
  <sheetViews>
    <sheetView showGridLines="0" tabSelected="1" zoomScale="72" workbookViewId="0">
      <selection activeCell="X15" sqref="X15"/>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B50AB-6562-4679-BDD1-7F8DF9800513}">
  <dimension ref="A3:F48"/>
  <sheetViews>
    <sheetView topLeftCell="A3" zoomScale="75" workbookViewId="0">
      <selection activeCell="V10" sqref="V10"/>
    </sheetView>
  </sheetViews>
  <sheetFormatPr defaultRowHeight="14.4" x14ac:dyDescent="0.3"/>
  <cols>
    <col min="1" max="1" width="12.5546875" bestFit="1" customWidth="1"/>
    <col min="2" max="2" width="22.44140625" bestFit="1" customWidth="1"/>
    <col min="3" max="3" width="19.77734375" bestFit="1" customWidth="1"/>
    <col min="4" max="4" width="7.21875" bestFit="1" customWidth="1"/>
    <col min="5" max="5" width="7.6640625" bestFit="1" customWidth="1"/>
    <col min="6" max="6" width="8.4414062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F3C9-A3B2-4BC1-8453-6FA59A994F00}">
  <dimension ref="A3:B6"/>
  <sheetViews>
    <sheetView zoomScale="75" workbookViewId="0">
      <selection activeCell="U24" sqref="U24"/>
    </sheetView>
  </sheetViews>
  <sheetFormatPr defaultRowHeight="14.4" x14ac:dyDescent="0.3"/>
  <cols>
    <col min="1" max="1" width="14.44140625" bestFit="1" customWidth="1"/>
    <col min="2" max="3" width="12" bestFit="1" customWidth="1"/>
    <col min="4" max="4" width="7.21875" bestFit="1" customWidth="1"/>
    <col min="5" max="5" width="7.6640625" bestFit="1" customWidth="1"/>
    <col min="6" max="6" width="8.4414062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8160F-D7F6-416B-BE55-8193F8475C22}">
  <dimension ref="A3:B8"/>
  <sheetViews>
    <sheetView zoomScale="75" workbookViewId="0">
      <selection activeCell="G33" sqref="G33"/>
    </sheetView>
  </sheetViews>
  <sheetFormatPr defaultRowHeight="14.4" x14ac:dyDescent="0.3"/>
  <cols>
    <col min="1" max="1" width="18" bestFit="1" customWidth="1"/>
    <col min="2" max="3" width="12" bestFit="1" customWidth="1"/>
    <col min="4" max="4" width="7.21875" bestFit="1" customWidth="1"/>
    <col min="5" max="5" width="7.6640625" bestFit="1" customWidth="1"/>
    <col min="6" max="6" width="8.4414062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ColWidth="8.88671875"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 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 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 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 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 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 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 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 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 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 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 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 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 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 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 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 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 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E1" sqref="E1"/>
    </sheetView>
  </sheetViews>
  <sheetFormatPr defaultColWidth="8.88671875"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defaultColWidth="8.88671875"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 Eric</cp:lastModifiedBy>
  <cp:revision/>
  <dcterms:created xsi:type="dcterms:W3CDTF">2022-11-26T09:51:45Z</dcterms:created>
  <dcterms:modified xsi:type="dcterms:W3CDTF">2025-01-09T16:04:08Z</dcterms:modified>
  <cp:category/>
  <cp:contentStatus/>
</cp:coreProperties>
</file>