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myfinnegan/r2d2/output/lit-app/data/"/>
    </mc:Choice>
  </mc:AlternateContent>
  <bookViews>
    <workbookView xWindow="680" yWindow="460" windowWidth="23200" windowHeight="15540" tabRatio="500"/>
  </bookViews>
  <sheets>
    <sheet name="Sheet1" sheetId="1" r:id="rId1"/>
    <sheet name="Sheet3" sheetId="3" r:id="rId2"/>
    <sheet name="Sheet2" sheetId="2" r:id="rId3"/>
  </sheets>
  <definedNames>
    <definedName name="_xlnm._FilterDatabase" localSheetId="0" hidden="1">Sheet1!$A$1:$Q$77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2" l="1"/>
  <c r="B15" i="2"/>
  <c r="B14" i="2"/>
  <c r="B13" i="2"/>
  <c r="B10" i="2"/>
</calcChain>
</file>

<file path=xl/sharedStrings.xml><?xml version="1.0" encoding="utf-8"?>
<sst xmlns="http://schemas.openxmlformats.org/spreadsheetml/2006/main" count="825" uniqueCount="232">
  <si>
    <t>study</t>
  </si>
  <si>
    <t>year</t>
  </si>
  <si>
    <t>country</t>
  </si>
  <si>
    <t>Ethiopia</t>
  </si>
  <si>
    <t xml:space="preserve">Bhattacharya et al </t>
  </si>
  <si>
    <t>India</t>
  </si>
  <si>
    <t>&gt; 5 years old</t>
  </si>
  <si>
    <t>Biadgilign et al</t>
  </si>
  <si>
    <t>South Africa</t>
  </si>
  <si>
    <t>Zambia</t>
  </si>
  <si>
    <t>9 months to 10.5 years</t>
  </si>
  <si>
    <t>Uganda</t>
  </si>
  <si>
    <t>Togo</t>
  </si>
  <si>
    <t>Thailand</t>
  </si>
  <si>
    <t>Kenya</t>
  </si>
  <si>
    <t>Ugwu &amp; Eneh</t>
  </si>
  <si>
    <t>Nigeria</t>
  </si>
  <si>
    <t>3 months - 18 years</t>
  </si>
  <si>
    <t>Vreeman</t>
  </si>
  <si>
    <t>5 to 17 years</t>
  </si>
  <si>
    <t>5 to 15 years</t>
  </si>
  <si>
    <t>6 to 14 years</t>
  </si>
  <si>
    <t>8 to 14 years</t>
  </si>
  <si>
    <t>6 to 10 years</t>
  </si>
  <si>
    <t>Mahloko &amp; Madiba</t>
  </si>
  <si>
    <t>4 to 17 years</t>
  </si>
  <si>
    <t>10 to 15 years</t>
  </si>
  <si>
    <t>Naidoo &amp; McKerrow</t>
  </si>
  <si>
    <t>Oberdorfer</t>
  </si>
  <si>
    <t>6 to 16 years</t>
  </si>
  <si>
    <t>Ghana</t>
  </si>
  <si>
    <t>Nichols</t>
  </si>
  <si>
    <t>Krause</t>
  </si>
  <si>
    <t>8.98 years</t>
  </si>
  <si>
    <t>Pinzon-Iregui</t>
  </si>
  <si>
    <t>USA</t>
  </si>
  <si>
    <t>Puerto Rico</t>
  </si>
  <si>
    <t>min 9 years</t>
  </si>
  <si>
    <t>Romania</t>
  </si>
  <si>
    <t>France</t>
  </si>
  <si>
    <t>5 to 10 years</t>
  </si>
  <si>
    <t>6 to 12 years</t>
  </si>
  <si>
    <t>3 to 13 years</t>
  </si>
  <si>
    <t>11 to 15 years</t>
  </si>
  <si>
    <t>0 to 11 years</t>
  </si>
  <si>
    <t>9 to 16 years</t>
  </si>
  <si>
    <t>Europe</t>
  </si>
  <si>
    <t>0 to 19 years</t>
  </si>
  <si>
    <t>0 to 14 years</t>
  </si>
  <si>
    <t>5 to 19 years</t>
  </si>
  <si>
    <t>Rwanda</t>
  </si>
  <si>
    <t>7 to 15 years</t>
  </si>
  <si>
    <t>None</t>
  </si>
  <si>
    <t>0 to 5 years</t>
  </si>
  <si>
    <t>6 to 9 years</t>
  </si>
  <si>
    <t>10 to 14 years</t>
  </si>
  <si>
    <t>Zimbabwe</t>
  </si>
  <si>
    <t>Finnegan, et al.</t>
  </si>
  <si>
    <t>2013a</t>
  </si>
  <si>
    <t>2013b</t>
  </si>
  <si>
    <t>2013c</t>
  </si>
  <si>
    <t>2013d</t>
  </si>
  <si>
    <t>qual</t>
  </si>
  <si>
    <t>rural</t>
  </si>
  <si>
    <t>Mweemba, et al.</t>
  </si>
  <si>
    <t>notes</t>
  </si>
  <si>
    <t>psam</t>
  </si>
  <si>
    <t>quant</t>
  </si>
  <si>
    <t>Atwiine, et al.</t>
  </si>
  <si>
    <t>mixed</t>
  </si>
  <si>
    <t>5 to 8 years</t>
  </si>
  <si>
    <t>9 to 11 years</t>
  </si>
  <si>
    <t>12 to 17 years</t>
  </si>
  <si>
    <t>non-random</t>
  </si>
  <si>
    <t>Defines full disclosure as: knows HIV, how infected, can spread and that they go to the clinic for HIV meds. Partial is not knowing the name HIV. So, this is most similar to our Knows HIV since every other category in this study did not know the name as HIV.</t>
  </si>
  <si>
    <t>urban</t>
  </si>
  <si>
    <t>Disclosure in this study referred to telling the child specifically that he/she had AIDS or a viral infection called HIV. All children in the age range at this clinic were interviewed. Not all children on ART (if on ART: 14.5% disclosed, if no ART: 10% disclosed.</t>
  </si>
  <si>
    <t>Boon-Yashidhi, et al.</t>
  </si>
  <si>
    <t>11 to 14 years</t>
  </si>
  <si>
    <t>krause</t>
  </si>
  <si>
    <t>Reported in text</t>
  </si>
  <si>
    <t>All children enrolled in the Pediatric Spectrum of Disease study in Massachussets</t>
  </si>
  <si>
    <t>9 to 14 years</t>
  </si>
  <si>
    <t>Congo</t>
  </si>
  <si>
    <t>8 to 17 years</t>
  </si>
  <si>
    <t>Recruited if they had been on ART 6 months and had a history of poor adherence; also recruited one child with good adherence</t>
  </si>
  <si>
    <t>All children 8-14 offered participation in the study</t>
  </si>
  <si>
    <t>Perinatally infected, all children 4 and older at this clinic offered participation, max age not mentioned in article but Krause review says it's 10 and article's kaplan meyer goes til age 14</t>
  </si>
  <si>
    <t>rural?</t>
  </si>
  <si>
    <t>11 to 17 years</t>
  </si>
  <si>
    <t>2012c</t>
  </si>
  <si>
    <t>2012b</t>
  </si>
  <si>
    <t>2012a</t>
  </si>
  <si>
    <t>All 4 to 17 in this clinic recruited</t>
  </si>
  <si>
    <t>purposive sample to get a variety of caregiver perspectives</t>
  </si>
  <si>
    <t>Chosen b/c highest rates of HIV in Zambia, split by exact act but sample too small to report</t>
  </si>
  <si>
    <t>Lester, et al.</t>
  </si>
  <si>
    <t>Kallem, et al.</t>
  </si>
  <si>
    <t>Fetzer, et al.</t>
  </si>
  <si>
    <t>Cohen, et al.</t>
  </si>
  <si>
    <t>Brown, et al.</t>
  </si>
  <si>
    <t>Clinic-based sample, children who had been on ARV for at least a year, interviewed first 100 children who presented in two week span</t>
  </si>
  <si>
    <t>convenience</t>
  </si>
  <si>
    <t>11 to 16 years</t>
  </si>
  <si>
    <t>2006a</t>
  </si>
  <si>
    <t>2006b</t>
  </si>
  <si>
    <t>2006c</t>
  </si>
  <si>
    <t>Disclosed group: caregivers percived that children know their HIV diagnosis regardless of what they told them; orphans excluded</t>
  </si>
  <si>
    <t>Full disclosure: knows HIV, how infected, can spread; Disclosed: knows HIV status</t>
  </si>
  <si>
    <t>Disclosure = knows HIV status</t>
  </si>
  <si>
    <t>Disclosed = child knew HIV status</t>
  </si>
  <si>
    <t>non-random; facility-based cross-s</t>
  </si>
  <si>
    <t>Dclosed/informed = know HIV, misinformed = received factually incorrect information (kids could have been told "you have the same illness as your mother), non-informed = no information</t>
  </si>
  <si>
    <t>facility-based cross-section</t>
  </si>
  <si>
    <t>urabn</t>
  </si>
  <si>
    <t>facility-based cross-section of 1 hospital; sampled (not clear if random) until n goal met</t>
  </si>
  <si>
    <t>Not sure where I got these</t>
  </si>
  <si>
    <t>Disclosure = HIV status; Children living in an orphanage, younger than 3 months and living outside Addis were excluded</t>
  </si>
  <si>
    <t>HIV disclosure = child knows illness is HIV; 79% of sample perinatally infected; anc hiv prevalence = 29.1%</t>
  </si>
  <si>
    <t>All in 1 sub-district</t>
  </si>
  <si>
    <t>15 to 19 years</t>
  </si>
  <si>
    <t>facility-based cross-section of 1 hospital and 1 clinic; simple random sample to select from list</t>
  </si>
  <si>
    <t>HIV disclosure = child knows HIV status</t>
  </si>
  <si>
    <t>kind of psam</t>
  </si>
  <si>
    <t>disclosure = knows HIV; drawn from RCT but enrolled first 107 consenting children; did check they were similar to RCT pop and they were; corrected for ages 6+</t>
  </si>
  <si>
    <t>Reports if HIV status of child disclosed to the household not specifically to the child</t>
  </si>
  <si>
    <t>Biressaw, et al.</t>
  </si>
  <si>
    <t>Cluver, et al.</t>
  </si>
  <si>
    <t>Dachew, et al.</t>
  </si>
  <si>
    <t>Haberer, et al.</t>
  </si>
  <si>
    <t>Muller, et al.</t>
  </si>
  <si>
    <t>Nabukeera-Barungi, et al.</t>
  </si>
  <si>
    <t>Disclosure = knows HIV status; age range for study was 2 to 18, age range of reported disclosure was 8 to 18</t>
  </si>
  <si>
    <t>peri-urban</t>
  </si>
  <si>
    <t>Disclosure = knows HIV; Nichols review reports 14.8% (11/74) but this is only for kids aged 6+ (11/38=28.9%)</t>
  </si>
  <si>
    <t>Polisset, et al.</t>
  </si>
  <si>
    <t>Sirikum, et al.</t>
  </si>
  <si>
    <t>2014b</t>
  </si>
  <si>
    <t>2014a</t>
  </si>
  <si>
    <t>12 to 18 years</t>
  </si>
  <si>
    <t>2014c</t>
  </si>
  <si>
    <t>Turissini, et al.</t>
  </si>
  <si>
    <t>10 to 12 years</t>
  </si>
  <si>
    <t>13 to 14</t>
  </si>
  <si>
    <t>facility-based cross-section - random sample</t>
  </si>
  <si>
    <t>6 to 9</t>
  </si>
  <si>
    <t>10 to 12</t>
  </si>
  <si>
    <t>6 to 18 years</t>
  </si>
  <si>
    <t>Disclosure = knows HIV status; I calculated disclosure rate of children aged 5 to 18 from article</t>
  </si>
  <si>
    <t>&lt; 14 years</t>
  </si>
  <si>
    <t>facility based convenience sample</t>
  </si>
  <si>
    <t>facility based rep sample</t>
  </si>
  <si>
    <t>Disclosure = knows HIV status; selected at random but not clear how many were in the original population</t>
  </si>
  <si>
    <t>Developed the idea of partial disclosure: 1) partial = no reference to AIDS but knows symptoms; 2 = full disclousre = knows HIV, transmission route and immunodeficiency mechanism; 3) deception = HIV hidden under another chondition urelated to HIV; 4) complete nondisclosure = no communication with the child about his or her HIV status</t>
  </si>
  <si>
    <t>facility-based, purposive sample to get 5 of each age/disclosure category</t>
  </si>
  <si>
    <t>full = child and caregiver know HIV status; 29% complete, 38% partial - does not know HIV</t>
  </si>
  <si>
    <t>facility based cross section</t>
  </si>
  <si>
    <t>disclosure = child knows HIV</t>
  </si>
  <si>
    <t>Selected clinics then children in clinics</t>
  </si>
  <si>
    <t>Disclosure = knows HIV status; Children had to be attending school</t>
  </si>
  <si>
    <t>I don't think this article is the one cited in the lit review</t>
  </si>
  <si>
    <t>Disclosure = knows HIV status; capped age at 16 because they list top category as &gt;15 years</t>
  </si>
  <si>
    <t>Disclosure = knows HIV status; sys review reported 69.2% disclosure at end of observation period. I recalculated to be disclosure at start of period when the sample was taken.</t>
  </si>
  <si>
    <t>non-random purposive sample</t>
  </si>
  <si>
    <t>Disclosure = aware of HIV status</t>
  </si>
  <si>
    <t>Disclosure = aware of HIV status; sys review listed 123 resp and 3.2% disclosure but it's 118 out of 120 = 1.7%</t>
  </si>
  <si>
    <t>Disclosure = knows or probably knows HIV status; All perinatally infected</t>
  </si>
  <si>
    <t>Disclosure = knows HIV status; Sys review said 117 but it's 127</t>
  </si>
  <si>
    <t>Disclosure = knows HIV status; 134 perinattaly infected; could add by 9/10=37, 11/12=61, 13/14=90, 15/16=100</t>
  </si>
  <si>
    <t>Status only known for 125 not all 140 children; 22 knew status</t>
  </si>
  <si>
    <t>Oberdorfer, et al.</t>
  </si>
  <si>
    <t>Arage, et al.</t>
  </si>
  <si>
    <t>Vreeman, et al.</t>
  </si>
  <si>
    <t>Binagwaho, et al.</t>
  </si>
  <si>
    <t>Arun, et al.</t>
  </si>
  <si>
    <t>Bachanas, et al.</t>
  </si>
  <si>
    <t>Blasini, et al.</t>
  </si>
  <si>
    <t>Ferris, et al.</t>
  </si>
  <si>
    <t>Funck-Brentano, et al.</t>
  </si>
  <si>
    <t>Instone, et al.</t>
  </si>
  <si>
    <t>Mellins, et al.</t>
  </si>
  <si>
    <t>Menon, et al.</t>
  </si>
  <si>
    <t>Moodley, et al.</t>
  </si>
  <si>
    <t>Santamaria, et al.</t>
  </si>
  <si>
    <t>Thorne, et al.</t>
  </si>
  <si>
    <t>Wiener, et al.</t>
  </si>
  <si>
    <t>Bikaako-Kajura, et al.</t>
  </si>
  <si>
    <t>R</t>
  </si>
  <si>
    <t>D</t>
  </si>
  <si>
    <t>Vaz, et al.</t>
  </si>
  <si>
    <t xml:space="preserve">Stewart, et al. </t>
  </si>
  <si>
    <t>Mumburi, et al.</t>
  </si>
  <si>
    <t>Britto</t>
  </si>
  <si>
    <t>Disclosure = aware of HIV</t>
  </si>
  <si>
    <t>Community-based</t>
  </si>
  <si>
    <t>Tanzania</t>
  </si>
  <si>
    <t>Abebe, et al.</t>
  </si>
  <si>
    <t>Negese, et al.</t>
  </si>
  <si>
    <t>region</t>
  </si>
  <si>
    <t>Africa</t>
  </si>
  <si>
    <t>Asia</t>
  </si>
  <si>
    <t>Latin America</t>
  </si>
  <si>
    <t>5 to 9 years</t>
  </si>
  <si>
    <t>6 to 15 years</t>
  </si>
  <si>
    <t>7 to 12 years</t>
  </si>
  <si>
    <t>5 to 14 years</t>
  </si>
  <si>
    <t>9 to 15 years</t>
  </si>
  <si>
    <t>13 to 14 years</t>
  </si>
  <si>
    <t>2 months to 14 years</t>
  </si>
  <si>
    <t>2 months to 15 years</t>
  </si>
  <si>
    <t>8 to 18 years</t>
  </si>
  <si>
    <t>10 to 19 years</t>
  </si>
  <si>
    <t>1 to 14 years</t>
  </si>
  <si>
    <t>estimate</t>
  </si>
  <si>
    <t>a</t>
  </si>
  <si>
    <t>b</t>
  </si>
  <si>
    <t>c</t>
  </si>
  <si>
    <t>d</t>
  </si>
  <si>
    <t>a1</t>
  </si>
  <si>
    <t>a2</t>
  </si>
  <si>
    <t>Europe (multiple)</t>
  </si>
  <si>
    <t>North America</t>
  </si>
  <si>
    <t>childAgeRange</t>
  </si>
  <si>
    <t>minAge</t>
  </si>
  <si>
    <t>maxAge</t>
  </si>
  <si>
    <t>pctDisclosed</t>
  </si>
  <si>
    <t>source</t>
  </si>
  <si>
    <t>urbanRural</t>
  </si>
  <si>
    <t>sampleSize</t>
  </si>
  <si>
    <t>sampleType</t>
  </si>
  <si>
    <t>quantQual</t>
  </si>
  <si>
    <t>reportedDerived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</si>
</sst>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6"/>
      <color theme="0"/>
      <name val="Calibri"/>
      <family val="2"/>
      <scheme val="minor"/>
    </font>
    <font>
      <sz val="16"/>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164" fontId="2" fillId="0" borderId="0" xfId="0" applyNumberFormat="1" applyFont="1" applyAlignment="1">
      <alignment horizontal="right"/>
    </xf>
    <xf numFmtId="0" fontId="1" fillId="2" borderId="0" xfId="0" applyFont="1" applyFill="1" applyAlignment="1"/>
    <xf numFmtId="0" fontId="2" fillId="0" borderId="0" xfId="0" applyFont="1" applyAlignment="1"/>
    <xf numFmtId="16" fontId="2" fillId="0" borderId="0" xfId="0" applyNumberFormat="1" applyFont="1" applyAlignment="1"/>
    <xf numFmtId="1" fontId="2" fillId="0" borderId="0" xfId="0" applyNumberFormat="1" applyFont="1" applyAlignment="1"/>
    <xf numFmtId="0" fontId="2" fillId="3" borderId="0" xfId="0" applyFont="1" applyFill="1" applyAlignment="1"/>
    <xf numFmtId="0" fontId="2" fillId="0" borderId="0" xfId="0" applyFont="1" applyFill="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ediatrics.aappublications.org/content/100/1/e8/T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7"/>
  <sheetViews>
    <sheetView tabSelected="1" workbookViewId="0">
      <pane xSplit="1" ySplit="1" topLeftCell="B11" activePane="bottomRight" state="frozen"/>
      <selection pane="topRight" activeCell="B1" sqref="B1"/>
      <selection pane="bottomLeft" activeCell="A2" sqref="A2"/>
      <selection pane="bottomRight" activeCell="E11" sqref="E11"/>
    </sheetView>
  </sheetViews>
  <sheetFormatPr baseColWidth="10" defaultRowHeight="21" x14ac:dyDescent="0.25"/>
  <cols>
    <col min="1" max="1" width="27.33203125" style="3" customWidth="1"/>
    <col min="2" max="2" width="20" style="3" bestFit="1" customWidth="1"/>
    <col min="3" max="3" width="19.33203125" style="3" customWidth="1"/>
    <col min="4" max="4" width="24.33203125" style="3" customWidth="1"/>
    <col min="5" max="5" width="10.6640625" style="3" customWidth="1"/>
    <col min="6" max="6" width="11.83203125" style="3" customWidth="1"/>
    <col min="7" max="7" width="14" style="3" customWidth="1"/>
    <col min="8" max="9" width="9.33203125" style="3" customWidth="1"/>
    <col min="10" max="12" width="17.83203125" style="3" customWidth="1"/>
    <col min="13" max="13" width="10.5" style="3" customWidth="1"/>
    <col min="14" max="14" width="25.83203125" style="3" customWidth="1"/>
    <col min="15" max="15" width="13.1640625" style="3" customWidth="1"/>
    <col min="16" max="16" width="25.83203125" style="3" customWidth="1"/>
    <col min="17" max="17" width="23" style="7" customWidth="1"/>
    <col min="18" max="74" width="10.83203125" style="7"/>
    <col min="75" max="16384" width="10.83203125" style="3"/>
  </cols>
  <sheetData>
    <row r="1" spans="1:74" x14ac:dyDescent="0.25">
      <c r="A1" s="2" t="s">
        <v>0</v>
      </c>
      <c r="B1" s="2" t="s">
        <v>2</v>
      </c>
      <c r="C1" s="2" t="s">
        <v>198</v>
      </c>
      <c r="D1" s="2" t="s">
        <v>222</v>
      </c>
      <c r="E1" s="2" t="s">
        <v>223</v>
      </c>
      <c r="F1" s="2" t="s">
        <v>224</v>
      </c>
      <c r="G1" s="2" t="s">
        <v>225</v>
      </c>
      <c r="H1" s="2" t="s">
        <v>1</v>
      </c>
      <c r="I1" s="2" t="s">
        <v>213</v>
      </c>
      <c r="J1" s="2" t="s">
        <v>226</v>
      </c>
      <c r="K1" s="2" t="s">
        <v>227</v>
      </c>
      <c r="L1" s="2" t="s">
        <v>228</v>
      </c>
      <c r="M1" s="2" t="s">
        <v>66</v>
      </c>
      <c r="N1" s="2" t="s">
        <v>229</v>
      </c>
      <c r="O1" s="2" t="s">
        <v>230</v>
      </c>
      <c r="P1" s="2" t="s">
        <v>65</v>
      </c>
      <c r="Q1" s="2" t="s">
        <v>231</v>
      </c>
    </row>
    <row r="2" spans="1:74" x14ac:dyDescent="0.25">
      <c r="A2" s="3" t="s">
        <v>196</v>
      </c>
      <c r="B2" s="3" t="s">
        <v>3</v>
      </c>
      <c r="C2" s="3" t="s">
        <v>199</v>
      </c>
      <c r="D2" s="3" t="s">
        <v>203</v>
      </c>
      <c r="E2" s="3">
        <v>6</v>
      </c>
      <c r="F2" s="3">
        <v>15</v>
      </c>
      <c r="G2" s="3">
        <v>16.3</v>
      </c>
      <c r="H2" s="3">
        <v>2012</v>
      </c>
      <c r="I2" s="3" t="s">
        <v>214</v>
      </c>
      <c r="J2" s="3" t="s">
        <v>192</v>
      </c>
      <c r="K2" s="3" t="s">
        <v>75</v>
      </c>
      <c r="L2" s="3">
        <v>172</v>
      </c>
      <c r="N2" s="3" t="s">
        <v>113</v>
      </c>
      <c r="O2" s="3" t="s">
        <v>67</v>
      </c>
      <c r="P2" s="3" t="s">
        <v>193</v>
      </c>
      <c r="Q2" s="7" t="s">
        <v>187</v>
      </c>
    </row>
    <row r="3" spans="1:74" x14ac:dyDescent="0.25">
      <c r="A3" s="3" t="s">
        <v>196</v>
      </c>
      <c r="B3" s="3" t="s">
        <v>3</v>
      </c>
      <c r="C3" s="3" t="s">
        <v>199</v>
      </c>
      <c r="D3" s="3" t="s">
        <v>23</v>
      </c>
      <c r="E3" s="3">
        <v>6</v>
      </c>
      <c r="F3" s="3">
        <v>10</v>
      </c>
      <c r="G3" s="3">
        <v>11.3</v>
      </c>
      <c r="H3" s="3">
        <v>2012</v>
      </c>
      <c r="I3" s="3" t="s">
        <v>215</v>
      </c>
      <c r="J3" s="3" t="s">
        <v>192</v>
      </c>
      <c r="K3" s="3" t="s">
        <v>75</v>
      </c>
      <c r="L3" s="3">
        <v>133</v>
      </c>
      <c r="N3" s="3" t="s">
        <v>113</v>
      </c>
      <c r="O3" s="3" t="s">
        <v>67</v>
      </c>
      <c r="P3" s="3" t="s">
        <v>193</v>
      </c>
      <c r="Q3" s="7" t="s">
        <v>188</v>
      </c>
    </row>
    <row r="4" spans="1:74" x14ac:dyDescent="0.25">
      <c r="A4" s="3" t="s">
        <v>196</v>
      </c>
      <c r="B4" s="3" t="s">
        <v>3</v>
      </c>
      <c r="C4" s="3" t="s">
        <v>199</v>
      </c>
      <c r="D4" s="3" t="s">
        <v>43</v>
      </c>
      <c r="E4" s="3">
        <v>11</v>
      </c>
      <c r="F4" s="3">
        <v>15</v>
      </c>
      <c r="G4" s="3">
        <v>33</v>
      </c>
      <c r="H4" s="3">
        <v>2012</v>
      </c>
      <c r="I4" s="3" t="s">
        <v>216</v>
      </c>
      <c r="J4" s="3" t="s">
        <v>192</v>
      </c>
      <c r="K4" s="3" t="s">
        <v>75</v>
      </c>
      <c r="L4" s="3">
        <v>39</v>
      </c>
      <c r="N4" s="3" t="s">
        <v>113</v>
      </c>
      <c r="O4" s="3" t="s">
        <v>67</v>
      </c>
      <c r="P4" s="3" t="s">
        <v>193</v>
      </c>
      <c r="Q4" s="7" t="s">
        <v>188</v>
      </c>
    </row>
    <row r="5" spans="1:74" x14ac:dyDescent="0.25">
      <c r="A5" s="3" t="s">
        <v>171</v>
      </c>
      <c r="B5" s="3" t="s">
        <v>3</v>
      </c>
      <c r="C5" s="3" t="s">
        <v>199</v>
      </c>
      <c r="D5" s="3" t="s">
        <v>208</v>
      </c>
      <c r="E5" s="3">
        <v>0.16</v>
      </c>
      <c r="F5" s="3">
        <v>14</v>
      </c>
      <c r="G5" s="3">
        <v>55</v>
      </c>
      <c r="H5" s="3">
        <v>2014</v>
      </c>
      <c r="J5" s="3" t="s">
        <v>31</v>
      </c>
      <c r="K5" s="3" t="s">
        <v>75</v>
      </c>
      <c r="L5" s="3">
        <v>440</v>
      </c>
      <c r="N5" s="3" t="s">
        <v>73</v>
      </c>
      <c r="O5" s="3" t="s">
        <v>67</v>
      </c>
      <c r="P5" s="3" t="s">
        <v>110</v>
      </c>
      <c r="Q5" s="7" t="s">
        <v>187</v>
      </c>
    </row>
    <row r="6" spans="1:74" s="6" customFormat="1" x14ac:dyDescent="0.25">
      <c r="A6" s="3" t="s">
        <v>174</v>
      </c>
      <c r="B6" s="3" t="s">
        <v>5</v>
      </c>
      <c r="C6" s="3" t="s">
        <v>200</v>
      </c>
      <c r="D6" s="3" t="s">
        <v>33</v>
      </c>
      <c r="E6" s="3"/>
      <c r="F6" s="3"/>
      <c r="G6" s="3">
        <v>14</v>
      </c>
      <c r="H6" s="3">
        <v>2009</v>
      </c>
      <c r="I6" s="3"/>
      <c r="J6" s="3" t="s">
        <v>34</v>
      </c>
      <c r="K6" s="3" t="s">
        <v>75</v>
      </c>
      <c r="L6" s="3">
        <v>50</v>
      </c>
      <c r="M6" s="3"/>
      <c r="N6" s="3" t="s">
        <v>156</v>
      </c>
      <c r="O6" s="3"/>
      <c r="P6" s="3" t="s">
        <v>109</v>
      </c>
      <c r="Q6" s="7" t="s">
        <v>187</v>
      </c>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row>
    <row r="7" spans="1:74" x14ac:dyDescent="0.25">
      <c r="A7" s="3" t="s">
        <v>68</v>
      </c>
      <c r="B7" s="3" t="s">
        <v>11</v>
      </c>
      <c r="C7" s="3" t="s">
        <v>199</v>
      </c>
      <c r="D7" s="4" t="s">
        <v>19</v>
      </c>
      <c r="E7" s="5">
        <v>5</v>
      </c>
      <c r="F7" s="5">
        <v>17</v>
      </c>
      <c r="G7" s="1">
        <v>30.9</v>
      </c>
      <c r="H7" s="3">
        <v>2015</v>
      </c>
      <c r="I7" s="3" t="s">
        <v>214</v>
      </c>
      <c r="J7" s="3" t="s">
        <v>32</v>
      </c>
      <c r="K7" s="3" t="s">
        <v>69</v>
      </c>
      <c r="L7" s="3">
        <v>307</v>
      </c>
      <c r="N7" s="3" t="s">
        <v>73</v>
      </c>
      <c r="O7" s="3" t="s">
        <v>69</v>
      </c>
      <c r="P7" s="3" t="s">
        <v>74</v>
      </c>
      <c r="Q7" s="7" t="s">
        <v>187</v>
      </c>
    </row>
    <row r="8" spans="1:74" x14ac:dyDescent="0.25">
      <c r="A8" s="3" t="s">
        <v>68</v>
      </c>
      <c r="B8" s="3" t="s">
        <v>11</v>
      </c>
      <c r="C8" s="3" t="s">
        <v>199</v>
      </c>
      <c r="D8" s="4" t="s">
        <v>70</v>
      </c>
      <c r="E8" s="5">
        <v>5</v>
      </c>
      <c r="F8" s="5">
        <v>8</v>
      </c>
      <c r="G8" s="3">
        <v>9.5</v>
      </c>
      <c r="H8" s="3">
        <v>2015</v>
      </c>
      <c r="I8" s="3" t="s">
        <v>215</v>
      </c>
      <c r="J8" s="3" t="s">
        <v>32</v>
      </c>
      <c r="K8" s="3" t="s">
        <v>69</v>
      </c>
      <c r="L8" s="3">
        <v>159</v>
      </c>
      <c r="N8" s="3" t="s">
        <v>73</v>
      </c>
      <c r="O8" s="3" t="s">
        <v>69</v>
      </c>
      <c r="P8" s="3" t="s">
        <v>74</v>
      </c>
      <c r="Q8" s="7" t="s">
        <v>188</v>
      </c>
    </row>
    <row r="9" spans="1:74" s="6" customFormat="1" x14ac:dyDescent="0.25">
      <c r="A9" s="3" t="s">
        <v>68</v>
      </c>
      <c r="B9" s="3" t="s">
        <v>11</v>
      </c>
      <c r="C9" s="3" t="s">
        <v>199</v>
      </c>
      <c r="D9" s="4" t="s">
        <v>71</v>
      </c>
      <c r="E9" s="5">
        <v>9</v>
      </c>
      <c r="F9" s="5">
        <v>11</v>
      </c>
      <c r="G9" s="3">
        <v>40</v>
      </c>
      <c r="H9" s="3">
        <v>2015</v>
      </c>
      <c r="I9" s="3" t="s">
        <v>216</v>
      </c>
      <c r="J9" s="3" t="s">
        <v>32</v>
      </c>
      <c r="K9" s="3" t="s">
        <v>69</v>
      </c>
      <c r="L9" s="3">
        <v>86</v>
      </c>
      <c r="M9" s="3"/>
      <c r="N9" s="3" t="s">
        <v>73</v>
      </c>
      <c r="O9" s="3" t="s">
        <v>69</v>
      </c>
      <c r="P9" s="3" t="s">
        <v>74</v>
      </c>
      <c r="Q9" s="7" t="s">
        <v>188</v>
      </c>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row>
    <row r="10" spans="1:74" x14ac:dyDescent="0.25">
      <c r="A10" s="3" t="s">
        <v>68</v>
      </c>
      <c r="B10" s="3" t="s">
        <v>11</v>
      </c>
      <c r="C10" s="3" t="s">
        <v>199</v>
      </c>
      <c r="D10" s="4" t="s">
        <v>72</v>
      </c>
      <c r="E10" s="5">
        <v>12</v>
      </c>
      <c r="F10" s="5">
        <v>17</v>
      </c>
      <c r="G10" s="3">
        <v>74.2</v>
      </c>
      <c r="H10" s="3">
        <v>2015</v>
      </c>
      <c r="I10" s="3" t="s">
        <v>217</v>
      </c>
      <c r="J10" s="3" t="s">
        <v>32</v>
      </c>
      <c r="K10" s="3" t="s">
        <v>69</v>
      </c>
      <c r="L10" s="3">
        <v>62</v>
      </c>
      <c r="N10" s="3" t="s">
        <v>73</v>
      </c>
      <c r="O10" s="3" t="s">
        <v>69</v>
      </c>
      <c r="P10" s="3" t="s">
        <v>74</v>
      </c>
      <c r="Q10" s="7" t="s">
        <v>188</v>
      </c>
    </row>
    <row r="11" spans="1:74" x14ac:dyDescent="0.25">
      <c r="A11" s="6" t="s">
        <v>175</v>
      </c>
      <c r="B11" s="6" t="s">
        <v>35</v>
      </c>
      <c r="C11" s="6" t="s">
        <v>221</v>
      </c>
      <c r="D11" s="6" t="s">
        <v>29</v>
      </c>
      <c r="E11" s="6">
        <v>6</v>
      </c>
      <c r="F11" s="6">
        <v>16</v>
      </c>
      <c r="G11" s="6">
        <v>67</v>
      </c>
      <c r="H11" s="6">
        <v>2001</v>
      </c>
      <c r="I11" s="6"/>
      <c r="J11" s="6" t="s">
        <v>34</v>
      </c>
      <c r="K11" s="6"/>
      <c r="L11" s="6">
        <v>36</v>
      </c>
      <c r="M11" s="6"/>
      <c r="N11" s="6"/>
      <c r="O11" s="6"/>
      <c r="P11" s="6" t="s">
        <v>160</v>
      </c>
      <c r="Q11" s="7" t="s">
        <v>187</v>
      </c>
    </row>
    <row r="12" spans="1:74" x14ac:dyDescent="0.25">
      <c r="A12" s="3" t="s">
        <v>4</v>
      </c>
      <c r="B12" s="3" t="s">
        <v>5</v>
      </c>
      <c r="C12" s="3" t="s">
        <v>200</v>
      </c>
      <c r="D12" s="3" t="s">
        <v>6</v>
      </c>
      <c r="G12" s="3">
        <v>41.4</v>
      </c>
      <c r="H12" s="3">
        <v>2011</v>
      </c>
      <c r="J12" s="3" t="s">
        <v>31</v>
      </c>
      <c r="K12" s="3" t="s">
        <v>75</v>
      </c>
      <c r="L12" s="3">
        <v>145</v>
      </c>
      <c r="N12" s="3" t="s">
        <v>111</v>
      </c>
      <c r="O12" s="3" t="s">
        <v>67</v>
      </c>
      <c r="P12" s="3" t="s">
        <v>112</v>
      </c>
      <c r="Q12" s="7" t="s">
        <v>187</v>
      </c>
    </row>
    <row r="13" spans="1:74" x14ac:dyDescent="0.25">
      <c r="A13" s="3" t="s">
        <v>7</v>
      </c>
      <c r="B13" s="3" t="s">
        <v>3</v>
      </c>
      <c r="C13" s="3" t="s">
        <v>199</v>
      </c>
      <c r="D13" s="3" t="s">
        <v>48</v>
      </c>
      <c r="E13" s="3">
        <v>0</v>
      </c>
      <c r="F13" s="3">
        <v>14</v>
      </c>
      <c r="G13" s="3">
        <v>17.399999999999999</v>
      </c>
      <c r="H13" s="3">
        <v>2011</v>
      </c>
      <c r="I13" s="3" t="s">
        <v>214</v>
      </c>
      <c r="J13" s="3" t="s">
        <v>52</v>
      </c>
      <c r="K13" s="3" t="s">
        <v>75</v>
      </c>
      <c r="L13" s="3">
        <v>390</v>
      </c>
      <c r="N13" s="3" t="s">
        <v>156</v>
      </c>
      <c r="O13" s="3" t="s">
        <v>67</v>
      </c>
      <c r="P13" s="3" t="s">
        <v>157</v>
      </c>
      <c r="Q13" s="7" t="s">
        <v>187</v>
      </c>
    </row>
    <row r="14" spans="1:74" x14ac:dyDescent="0.25">
      <c r="A14" s="3" t="s">
        <v>7</v>
      </c>
      <c r="B14" s="3" t="s">
        <v>3</v>
      </c>
      <c r="C14" s="3" t="s">
        <v>199</v>
      </c>
      <c r="D14" s="3" t="s">
        <v>53</v>
      </c>
      <c r="E14" s="3">
        <v>0</v>
      </c>
      <c r="F14" s="3">
        <v>5</v>
      </c>
      <c r="G14" s="3">
        <v>6.9</v>
      </c>
      <c r="H14" s="3">
        <v>2011</v>
      </c>
      <c r="I14" s="3" t="s">
        <v>215</v>
      </c>
      <c r="J14" s="3" t="s">
        <v>52</v>
      </c>
      <c r="K14" s="3" t="s">
        <v>75</v>
      </c>
      <c r="L14" s="3">
        <v>58</v>
      </c>
      <c r="N14" s="3" t="s">
        <v>156</v>
      </c>
      <c r="O14" s="3" t="s">
        <v>67</v>
      </c>
      <c r="P14" s="3" t="s">
        <v>157</v>
      </c>
      <c r="Q14" s="7" t="s">
        <v>188</v>
      </c>
    </row>
    <row r="15" spans="1:74" x14ac:dyDescent="0.25">
      <c r="A15" s="3" t="s">
        <v>7</v>
      </c>
      <c r="B15" s="3" t="s">
        <v>3</v>
      </c>
      <c r="C15" s="3" t="s">
        <v>199</v>
      </c>
      <c r="D15" s="3" t="s">
        <v>54</v>
      </c>
      <c r="E15" s="3">
        <v>6</v>
      </c>
      <c r="F15" s="3">
        <v>9</v>
      </c>
      <c r="G15" s="3">
        <v>11.5</v>
      </c>
      <c r="H15" s="3">
        <v>2011</v>
      </c>
      <c r="I15" s="3" t="s">
        <v>216</v>
      </c>
      <c r="J15" s="3" t="s">
        <v>52</v>
      </c>
      <c r="K15" s="3" t="s">
        <v>75</v>
      </c>
      <c r="L15" s="3">
        <v>243</v>
      </c>
      <c r="N15" s="3" t="s">
        <v>156</v>
      </c>
      <c r="O15" s="3" t="s">
        <v>67</v>
      </c>
      <c r="P15" s="3" t="s">
        <v>157</v>
      </c>
      <c r="Q15" s="7" t="s">
        <v>188</v>
      </c>
    </row>
    <row r="16" spans="1:74" x14ac:dyDescent="0.25">
      <c r="A16" s="3" t="s">
        <v>7</v>
      </c>
      <c r="B16" s="3" t="s">
        <v>3</v>
      </c>
      <c r="C16" s="3" t="s">
        <v>199</v>
      </c>
      <c r="D16" s="3" t="s">
        <v>55</v>
      </c>
      <c r="E16" s="3">
        <v>10</v>
      </c>
      <c r="F16" s="3">
        <v>14</v>
      </c>
      <c r="G16" s="3">
        <v>40.4</v>
      </c>
      <c r="H16" s="3">
        <v>2011</v>
      </c>
      <c r="I16" s="3" t="s">
        <v>217</v>
      </c>
      <c r="J16" s="3" t="s">
        <v>52</v>
      </c>
      <c r="K16" s="3" t="s">
        <v>75</v>
      </c>
      <c r="L16" s="3">
        <v>89</v>
      </c>
      <c r="N16" s="3" t="s">
        <v>156</v>
      </c>
      <c r="O16" s="3" t="s">
        <v>67</v>
      </c>
      <c r="P16" s="3" t="s">
        <v>157</v>
      </c>
      <c r="Q16" s="7" t="s">
        <v>188</v>
      </c>
    </row>
    <row r="17" spans="1:74" x14ac:dyDescent="0.25">
      <c r="A17" s="3" t="s">
        <v>186</v>
      </c>
      <c r="B17" s="3" t="s">
        <v>11</v>
      </c>
      <c r="C17" s="3" t="s">
        <v>199</v>
      </c>
      <c r="D17" s="3" t="s">
        <v>19</v>
      </c>
      <c r="E17" s="3">
        <v>5</v>
      </c>
      <c r="F17" s="3">
        <v>17</v>
      </c>
      <c r="G17" s="3">
        <v>29</v>
      </c>
      <c r="H17" s="3">
        <v>2006</v>
      </c>
      <c r="J17" s="3" t="s">
        <v>18</v>
      </c>
      <c r="K17" s="3" t="s">
        <v>75</v>
      </c>
      <c r="L17" s="3">
        <v>42</v>
      </c>
      <c r="N17" s="3" t="s">
        <v>154</v>
      </c>
      <c r="O17" s="3" t="s">
        <v>62</v>
      </c>
      <c r="P17" s="3" t="s">
        <v>155</v>
      </c>
      <c r="Q17" s="7" t="s">
        <v>187</v>
      </c>
    </row>
    <row r="18" spans="1:74" x14ac:dyDescent="0.25">
      <c r="A18" s="3" t="s">
        <v>173</v>
      </c>
      <c r="B18" s="3" t="s">
        <v>50</v>
      </c>
      <c r="C18" s="3" t="s">
        <v>199</v>
      </c>
      <c r="D18" s="3" t="s">
        <v>51</v>
      </c>
      <c r="E18" s="3">
        <v>7</v>
      </c>
      <c r="F18" s="3">
        <v>15</v>
      </c>
      <c r="G18" s="3">
        <v>65</v>
      </c>
      <c r="H18" s="3">
        <v>2012</v>
      </c>
      <c r="J18" s="3" t="s">
        <v>52</v>
      </c>
      <c r="K18" s="3" t="s">
        <v>75</v>
      </c>
      <c r="L18" s="3">
        <v>382</v>
      </c>
      <c r="M18" s="3">
        <v>1</v>
      </c>
      <c r="N18" s="3" t="s">
        <v>158</v>
      </c>
      <c r="O18" s="3" t="s">
        <v>67</v>
      </c>
      <c r="P18" s="3" t="s">
        <v>159</v>
      </c>
      <c r="Q18" s="7" t="s">
        <v>187</v>
      </c>
    </row>
    <row r="19" spans="1:74" x14ac:dyDescent="0.25">
      <c r="A19" s="3" t="s">
        <v>126</v>
      </c>
      <c r="B19" s="3" t="s">
        <v>3</v>
      </c>
      <c r="C19" s="3" t="s">
        <v>199</v>
      </c>
      <c r="D19" s="3" t="s">
        <v>212</v>
      </c>
      <c r="E19" s="3">
        <v>1</v>
      </c>
      <c r="F19" s="3">
        <v>14</v>
      </c>
      <c r="G19" s="3">
        <v>42.3</v>
      </c>
      <c r="H19" s="3">
        <v>2013</v>
      </c>
      <c r="I19" s="3" t="s">
        <v>214</v>
      </c>
      <c r="J19" s="3" t="s">
        <v>31</v>
      </c>
      <c r="K19" s="3" t="s">
        <v>75</v>
      </c>
      <c r="L19" s="3">
        <v>210</v>
      </c>
      <c r="N19" s="3" t="s">
        <v>115</v>
      </c>
      <c r="O19" s="3" t="s">
        <v>67</v>
      </c>
      <c r="P19" s="3" t="s">
        <v>117</v>
      </c>
      <c r="Q19" s="7" t="s">
        <v>187</v>
      </c>
    </row>
    <row r="20" spans="1:74" x14ac:dyDescent="0.25">
      <c r="A20" s="6" t="s">
        <v>126</v>
      </c>
      <c r="B20" s="6" t="s">
        <v>3</v>
      </c>
      <c r="C20" s="6" t="s">
        <v>199</v>
      </c>
      <c r="D20" s="6" t="s">
        <v>53</v>
      </c>
      <c r="E20" s="6">
        <v>0</v>
      </c>
      <c r="F20" s="6">
        <v>5</v>
      </c>
      <c r="G20" s="6">
        <v>5.9</v>
      </c>
      <c r="H20" s="6">
        <v>2013</v>
      </c>
      <c r="I20" s="6" t="s">
        <v>215</v>
      </c>
      <c r="J20" s="6" t="s">
        <v>31</v>
      </c>
      <c r="K20" s="6" t="s">
        <v>75</v>
      </c>
      <c r="L20" s="6"/>
      <c r="M20" s="6"/>
      <c r="N20" s="6"/>
      <c r="O20" s="6"/>
      <c r="P20" s="6" t="s">
        <v>116</v>
      </c>
      <c r="Q20" s="6" t="s">
        <v>188</v>
      </c>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row>
    <row r="21" spans="1:74" x14ac:dyDescent="0.25">
      <c r="A21" s="6" t="s">
        <v>126</v>
      </c>
      <c r="B21" s="6" t="s">
        <v>3</v>
      </c>
      <c r="C21" s="6" t="s">
        <v>199</v>
      </c>
      <c r="D21" s="6" t="s">
        <v>54</v>
      </c>
      <c r="E21" s="6">
        <v>6</v>
      </c>
      <c r="F21" s="6">
        <v>9</v>
      </c>
      <c r="G21" s="6">
        <v>41.2</v>
      </c>
      <c r="H21" s="6">
        <v>2013</v>
      </c>
      <c r="I21" s="6" t="s">
        <v>216</v>
      </c>
      <c r="J21" s="6" t="s">
        <v>31</v>
      </c>
      <c r="K21" s="6" t="s">
        <v>75</v>
      </c>
      <c r="L21" s="6"/>
      <c r="M21" s="6"/>
      <c r="N21" s="6"/>
      <c r="O21" s="6"/>
      <c r="P21" s="6" t="s">
        <v>116</v>
      </c>
      <c r="Q21" s="6" t="s">
        <v>188</v>
      </c>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row>
    <row r="22" spans="1:74" x14ac:dyDescent="0.25">
      <c r="A22" s="6" t="s">
        <v>126</v>
      </c>
      <c r="B22" s="6" t="s">
        <v>3</v>
      </c>
      <c r="C22" s="6" t="s">
        <v>199</v>
      </c>
      <c r="D22" s="6" t="s">
        <v>55</v>
      </c>
      <c r="E22" s="6">
        <v>10</v>
      </c>
      <c r="F22" s="6">
        <v>14</v>
      </c>
      <c r="G22" s="6">
        <v>52.9</v>
      </c>
      <c r="H22" s="6">
        <v>2013</v>
      </c>
      <c r="I22" s="6" t="s">
        <v>217</v>
      </c>
      <c r="J22" s="6" t="s">
        <v>31</v>
      </c>
      <c r="K22" s="6" t="s">
        <v>114</v>
      </c>
      <c r="L22" s="6"/>
      <c r="M22" s="6"/>
      <c r="N22" s="6"/>
      <c r="O22" s="6"/>
      <c r="P22" s="6" t="s">
        <v>116</v>
      </c>
      <c r="Q22" s="6" t="s">
        <v>188</v>
      </c>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row>
    <row r="23" spans="1:74" x14ac:dyDescent="0.25">
      <c r="A23" s="7" t="s">
        <v>176</v>
      </c>
      <c r="B23" s="7" t="s">
        <v>36</v>
      </c>
      <c r="C23" s="7" t="s">
        <v>201</v>
      </c>
      <c r="D23" s="7" t="s">
        <v>37</v>
      </c>
      <c r="E23" s="7">
        <v>9</v>
      </c>
      <c r="F23" s="7">
        <v>16</v>
      </c>
      <c r="G23" s="7">
        <v>20</v>
      </c>
      <c r="H23" s="7">
        <v>2004</v>
      </c>
      <c r="I23" s="7"/>
      <c r="J23" s="7" t="s">
        <v>34</v>
      </c>
      <c r="K23" s="7" t="s">
        <v>75</v>
      </c>
      <c r="L23" s="7">
        <v>40</v>
      </c>
      <c r="M23" s="7"/>
      <c r="N23" s="7" t="s">
        <v>156</v>
      </c>
      <c r="O23" s="7"/>
      <c r="P23" s="7" t="s">
        <v>161</v>
      </c>
      <c r="Q23" s="7" t="s">
        <v>187</v>
      </c>
    </row>
    <row r="24" spans="1:74" x14ac:dyDescent="0.25">
      <c r="A24" s="3" t="s">
        <v>77</v>
      </c>
      <c r="B24" s="3" t="s">
        <v>13</v>
      </c>
      <c r="C24" s="3" t="s">
        <v>200</v>
      </c>
      <c r="D24" s="3" t="s">
        <v>20</v>
      </c>
      <c r="E24" s="3">
        <v>5</v>
      </c>
      <c r="F24" s="3">
        <v>15</v>
      </c>
      <c r="G24" s="3">
        <v>19.8</v>
      </c>
      <c r="H24" s="3">
        <v>2005</v>
      </c>
      <c r="J24" s="3" t="s">
        <v>32</v>
      </c>
      <c r="K24" s="3" t="s">
        <v>75</v>
      </c>
      <c r="L24" s="3">
        <v>96</v>
      </c>
      <c r="N24" s="3" t="s">
        <v>73</v>
      </c>
      <c r="O24" s="3" t="s">
        <v>67</v>
      </c>
      <c r="P24" s="3" t="s">
        <v>109</v>
      </c>
      <c r="Q24" s="7" t="s">
        <v>187</v>
      </c>
    </row>
    <row r="25" spans="1:74" s="6" customFormat="1" x14ac:dyDescent="0.25">
      <c r="A25" s="3" t="s">
        <v>100</v>
      </c>
      <c r="B25" s="3" t="s">
        <v>16</v>
      </c>
      <c r="C25" s="3" t="s">
        <v>199</v>
      </c>
      <c r="D25" s="3" t="s">
        <v>21</v>
      </c>
      <c r="E25" s="3">
        <v>6</v>
      </c>
      <c r="F25" s="3">
        <v>14</v>
      </c>
      <c r="G25" s="3">
        <v>13.5</v>
      </c>
      <c r="H25" s="3">
        <v>2011</v>
      </c>
      <c r="I25" s="3" t="s">
        <v>214</v>
      </c>
      <c r="J25" s="3" t="s">
        <v>32</v>
      </c>
      <c r="K25" s="3" t="s">
        <v>75</v>
      </c>
      <c r="L25" s="3">
        <v>96</v>
      </c>
      <c r="M25" s="3"/>
      <c r="N25" s="3" t="s">
        <v>73</v>
      </c>
      <c r="O25" s="3" t="s">
        <v>67</v>
      </c>
      <c r="P25" s="3" t="s">
        <v>76</v>
      </c>
      <c r="Q25" s="7" t="s">
        <v>187</v>
      </c>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row>
    <row r="26" spans="1:74" s="6" customFormat="1" x14ac:dyDescent="0.25">
      <c r="A26" s="6" t="s">
        <v>100</v>
      </c>
      <c r="B26" s="6" t="s">
        <v>16</v>
      </c>
      <c r="C26" s="6" t="s">
        <v>199</v>
      </c>
      <c r="D26" s="6" t="s">
        <v>78</v>
      </c>
      <c r="E26" s="6">
        <v>11</v>
      </c>
      <c r="F26" s="6">
        <v>14</v>
      </c>
      <c r="G26" s="6">
        <v>30</v>
      </c>
      <c r="H26" s="6">
        <v>2011</v>
      </c>
      <c r="I26" s="6" t="s">
        <v>215</v>
      </c>
      <c r="J26" s="6" t="s">
        <v>79</v>
      </c>
      <c r="K26" s="6" t="s">
        <v>75</v>
      </c>
      <c r="N26" s="6" t="s">
        <v>73</v>
      </c>
      <c r="O26" s="6" t="s">
        <v>67</v>
      </c>
      <c r="P26" s="6" t="s">
        <v>80</v>
      </c>
      <c r="Q26" s="6" t="s">
        <v>188</v>
      </c>
    </row>
    <row r="27" spans="1:74" s="6" customFormat="1" x14ac:dyDescent="0.25">
      <c r="A27" s="3" t="s">
        <v>127</v>
      </c>
      <c r="B27" s="3" t="s">
        <v>8</v>
      </c>
      <c r="C27" s="3" t="s">
        <v>199</v>
      </c>
      <c r="D27" s="3" t="s">
        <v>211</v>
      </c>
      <c r="E27" s="3">
        <v>10</v>
      </c>
      <c r="F27" s="3">
        <v>19</v>
      </c>
      <c r="G27" s="3">
        <v>70</v>
      </c>
      <c r="H27" s="3">
        <v>2015</v>
      </c>
      <c r="I27" s="3" t="s">
        <v>214</v>
      </c>
      <c r="J27" s="3" t="s">
        <v>31</v>
      </c>
      <c r="K27" s="3" t="s">
        <v>69</v>
      </c>
      <c r="L27" s="3">
        <v>684</v>
      </c>
      <c r="M27" s="3"/>
      <c r="N27" s="3" t="s">
        <v>119</v>
      </c>
      <c r="O27" s="3" t="s">
        <v>69</v>
      </c>
      <c r="P27" s="3" t="s">
        <v>118</v>
      </c>
      <c r="Q27" s="7" t="s">
        <v>187</v>
      </c>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row>
    <row r="28" spans="1:74" x14ac:dyDescent="0.25">
      <c r="A28" s="3" t="s">
        <v>127</v>
      </c>
      <c r="B28" s="3" t="s">
        <v>8</v>
      </c>
      <c r="C28" s="3" t="s">
        <v>199</v>
      </c>
      <c r="D28" s="3" t="s">
        <v>55</v>
      </c>
      <c r="E28" s="3">
        <v>10</v>
      </c>
      <c r="F28" s="3">
        <v>14</v>
      </c>
      <c r="G28" s="3">
        <v>60.6</v>
      </c>
      <c r="H28" s="3">
        <v>2015</v>
      </c>
      <c r="I28" s="3" t="s">
        <v>215</v>
      </c>
      <c r="J28" s="3" t="s">
        <v>31</v>
      </c>
      <c r="K28" s="3" t="s">
        <v>69</v>
      </c>
      <c r="L28" s="3">
        <v>465</v>
      </c>
      <c r="N28" s="3" t="s">
        <v>119</v>
      </c>
      <c r="O28" s="3" t="s">
        <v>69</v>
      </c>
      <c r="P28" s="3" t="s">
        <v>118</v>
      </c>
      <c r="Q28" s="7" t="s">
        <v>188</v>
      </c>
    </row>
    <row r="29" spans="1:74" s="6" customFormat="1" x14ac:dyDescent="0.25">
      <c r="A29" s="3" t="s">
        <v>127</v>
      </c>
      <c r="B29" s="3" t="s">
        <v>8</v>
      </c>
      <c r="C29" s="3" t="s">
        <v>199</v>
      </c>
      <c r="D29" s="3" t="s">
        <v>120</v>
      </c>
      <c r="E29" s="3">
        <v>15</v>
      </c>
      <c r="F29" s="3">
        <v>19</v>
      </c>
      <c r="G29" s="3">
        <v>91.7</v>
      </c>
      <c r="H29" s="3">
        <v>2015</v>
      </c>
      <c r="I29" s="3" t="s">
        <v>216</v>
      </c>
      <c r="J29" s="3" t="s">
        <v>31</v>
      </c>
      <c r="K29" s="3" t="s">
        <v>69</v>
      </c>
      <c r="L29" s="3">
        <v>216</v>
      </c>
      <c r="M29" s="3"/>
      <c r="N29" s="3" t="s">
        <v>119</v>
      </c>
      <c r="O29" s="3" t="s">
        <v>69</v>
      </c>
      <c r="P29" s="3" t="s">
        <v>118</v>
      </c>
      <c r="Q29" s="7" t="s">
        <v>188</v>
      </c>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row>
    <row r="30" spans="1:74" x14ac:dyDescent="0.25">
      <c r="A30" s="3" t="s">
        <v>99</v>
      </c>
      <c r="B30" s="3" t="s">
        <v>35</v>
      </c>
      <c r="C30" s="3" t="s">
        <v>221</v>
      </c>
      <c r="D30" s="3" t="s">
        <v>19</v>
      </c>
      <c r="E30" s="3">
        <v>5</v>
      </c>
      <c r="F30" s="3">
        <v>17</v>
      </c>
      <c r="G30" s="3">
        <v>42</v>
      </c>
      <c r="H30" s="3">
        <v>1997</v>
      </c>
      <c r="I30" s="3" t="s">
        <v>214</v>
      </c>
      <c r="J30" s="3" t="s">
        <v>79</v>
      </c>
      <c r="K30" s="3" t="s">
        <v>75</v>
      </c>
      <c r="L30" s="3">
        <v>100</v>
      </c>
      <c r="N30" s="3" t="s">
        <v>73</v>
      </c>
      <c r="O30" s="3" t="s">
        <v>67</v>
      </c>
      <c r="P30" s="3" t="s">
        <v>81</v>
      </c>
      <c r="Q30" s="7" t="s">
        <v>187</v>
      </c>
    </row>
    <row r="31" spans="1:74" x14ac:dyDescent="0.25">
      <c r="A31" s="3" t="s">
        <v>99</v>
      </c>
      <c r="B31" s="3" t="s">
        <v>35</v>
      </c>
      <c r="C31" s="3" t="s">
        <v>221</v>
      </c>
      <c r="D31" s="3" t="s">
        <v>82</v>
      </c>
      <c r="E31" s="3">
        <v>9</v>
      </c>
      <c r="F31" s="3">
        <v>14</v>
      </c>
      <c r="G31" s="3">
        <v>28</v>
      </c>
      <c r="H31" s="3">
        <v>1997</v>
      </c>
      <c r="I31" s="3" t="s">
        <v>215</v>
      </c>
      <c r="J31" s="3" t="s">
        <v>79</v>
      </c>
      <c r="K31" s="3" t="s">
        <v>75</v>
      </c>
      <c r="L31" s="3">
        <v>32</v>
      </c>
      <c r="N31" s="3" t="s">
        <v>73</v>
      </c>
      <c r="O31" s="3" t="s">
        <v>67</v>
      </c>
      <c r="P31" s="3" t="s">
        <v>81</v>
      </c>
      <c r="Q31" s="7" t="s">
        <v>188</v>
      </c>
    </row>
    <row r="32" spans="1:74" x14ac:dyDescent="0.25">
      <c r="A32" s="3" t="s">
        <v>128</v>
      </c>
      <c r="B32" s="3" t="s">
        <v>3</v>
      </c>
      <c r="C32" s="3" t="s">
        <v>199</v>
      </c>
      <c r="D32" s="3" t="s">
        <v>209</v>
      </c>
      <c r="E32" s="3">
        <v>0.16</v>
      </c>
      <c r="F32" s="3">
        <v>15</v>
      </c>
      <c r="G32" s="3">
        <v>57.9</v>
      </c>
      <c r="H32" s="3">
        <v>2014</v>
      </c>
      <c r="J32" s="3" t="s">
        <v>31</v>
      </c>
      <c r="K32" s="3" t="s">
        <v>75</v>
      </c>
      <c r="L32" s="3">
        <v>314</v>
      </c>
      <c r="M32" s="3">
        <v>1</v>
      </c>
      <c r="N32" s="3" t="s">
        <v>121</v>
      </c>
      <c r="O32" s="3" t="s">
        <v>67</v>
      </c>
      <c r="P32" s="3" t="s">
        <v>122</v>
      </c>
      <c r="Q32" s="7" t="s">
        <v>187</v>
      </c>
    </row>
    <row r="33" spans="1:74" x14ac:dyDescent="0.25">
      <c r="A33" s="3" t="s">
        <v>177</v>
      </c>
      <c r="B33" s="3" t="s">
        <v>38</v>
      </c>
      <c r="C33" s="3" t="s">
        <v>46</v>
      </c>
      <c r="D33" s="3" t="s">
        <v>19</v>
      </c>
      <c r="E33" s="3">
        <v>5</v>
      </c>
      <c r="F33" s="3">
        <v>17</v>
      </c>
      <c r="G33" s="3">
        <v>35.4</v>
      </c>
      <c r="H33" s="3">
        <v>2007</v>
      </c>
      <c r="J33" s="3" t="s">
        <v>34</v>
      </c>
      <c r="K33" s="3" t="s">
        <v>75</v>
      </c>
      <c r="L33" s="3">
        <v>325</v>
      </c>
      <c r="N33" s="3" t="s">
        <v>156</v>
      </c>
      <c r="P33" s="3" t="s">
        <v>162</v>
      </c>
      <c r="Q33" s="7" t="s">
        <v>187</v>
      </c>
    </row>
    <row r="34" spans="1:74" x14ac:dyDescent="0.25">
      <c r="A34" s="3" t="s">
        <v>98</v>
      </c>
      <c r="B34" s="3" t="s">
        <v>83</v>
      </c>
      <c r="C34" s="3" t="s">
        <v>199</v>
      </c>
      <c r="D34" s="3" t="s">
        <v>84</v>
      </c>
      <c r="E34" s="3">
        <v>8</v>
      </c>
      <c r="F34" s="3">
        <v>17</v>
      </c>
      <c r="G34" s="3">
        <v>20</v>
      </c>
      <c r="H34" s="3">
        <v>2011</v>
      </c>
      <c r="J34" s="3" t="s">
        <v>32</v>
      </c>
      <c r="K34" s="3" t="s">
        <v>75</v>
      </c>
      <c r="L34" s="3">
        <v>20</v>
      </c>
      <c r="N34" s="3" t="s">
        <v>73</v>
      </c>
      <c r="O34" s="3" t="s">
        <v>62</v>
      </c>
      <c r="P34" s="3" t="s">
        <v>85</v>
      </c>
      <c r="Q34" s="7" t="s">
        <v>187</v>
      </c>
    </row>
    <row r="35" spans="1:74" x14ac:dyDescent="0.25">
      <c r="A35" s="3" t="s">
        <v>57</v>
      </c>
      <c r="B35" s="3" t="s">
        <v>56</v>
      </c>
      <c r="C35" s="3" t="s">
        <v>199</v>
      </c>
      <c r="D35" s="3" t="s">
        <v>206</v>
      </c>
      <c r="E35" s="3">
        <v>9</v>
      </c>
      <c r="F35" s="3">
        <v>15</v>
      </c>
      <c r="G35" s="3">
        <v>66.900000000000006</v>
      </c>
      <c r="H35" s="3">
        <v>2017</v>
      </c>
      <c r="J35" s="3" t="s">
        <v>57</v>
      </c>
      <c r="K35" s="3" t="s">
        <v>63</v>
      </c>
      <c r="L35" s="3">
        <v>372</v>
      </c>
      <c r="M35" s="3">
        <v>1</v>
      </c>
      <c r="N35" s="3" t="s">
        <v>66</v>
      </c>
      <c r="O35" s="3" t="s">
        <v>67</v>
      </c>
      <c r="P35" s="3" t="s">
        <v>108</v>
      </c>
      <c r="Q35" s="7" t="s">
        <v>187</v>
      </c>
    </row>
    <row r="36" spans="1:74" x14ac:dyDescent="0.25">
      <c r="A36" s="3" t="s">
        <v>178</v>
      </c>
      <c r="B36" s="3" t="s">
        <v>39</v>
      </c>
      <c r="C36" s="3" t="s">
        <v>46</v>
      </c>
      <c r="D36" s="3" t="s">
        <v>40</v>
      </c>
      <c r="E36" s="3">
        <v>5</v>
      </c>
      <c r="F36" s="3">
        <v>10</v>
      </c>
      <c r="G36" s="3">
        <v>17</v>
      </c>
      <c r="H36" s="3">
        <v>1997</v>
      </c>
      <c r="J36" s="3" t="s">
        <v>34</v>
      </c>
      <c r="K36" s="3" t="s">
        <v>75</v>
      </c>
      <c r="L36" s="3">
        <v>35</v>
      </c>
      <c r="N36" s="3" t="s">
        <v>113</v>
      </c>
      <c r="O36" s="3" t="s">
        <v>62</v>
      </c>
      <c r="P36" s="3" t="s">
        <v>153</v>
      </c>
      <c r="Q36" s="7" t="s">
        <v>187</v>
      </c>
    </row>
    <row r="37" spans="1:74" x14ac:dyDescent="0.25">
      <c r="A37" s="3" t="s">
        <v>129</v>
      </c>
      <c r="B37" s="3" t="s">
        <v>9</v>
      </c>
      <c r="C37" s="3" t="s">
        <v>199</v>
      </c>
      <c r="D37" s="3" t="s">
        <v>206</v>
      </c>
      <c r="E37" s="3">
        <v>9</v>
      </c>
      <c r="F37" s="3">
        <v>15</v>
      </c>
      <c r="G37" s="3">
        <v>26</v>
      </c>
      <c r="H37" s="3">
        <v>2011</v>
      </c>
      <c r="J37" s="3" t="s">
        <v>31</v>
      </c>
      <c r="K37" s="3" t="s">
        <v>75</v>
      </c>
      <c r="L37" s="3">
        <v>96</v>
      </c>
      <c r="M37" s="3">
        <v>1</v>
      </c>
      <c r="N37" s="3" t="s">
        <v>123</v>
      </c>
      <c r="O37" s="3" t="s">
        <v>67</v>
      </c>
      <c r="P37" s="3" t="s">
        <v>124</v>
      </c>
      <c r="Q37" s="7" t="s">
        <v>187</v>
      </c>
    </row>
    <row r="38" spans="1:74" s="6" customFormat="1" x14ac:dyDescent="0.25">
      <c r="A38" s="3" t="s">
        <v>179</v>
      </c>
      <c r="B38" s="3" t="s">
        <v>35</v>
      </c>
      <c r="C38" s="3" t="s">
        <v>221</v>
      </c>
      <c r="D38" s="3" t="s">
        <v>41</v>
      </c>
      <c r="E38" s="3">
        <v>6</v>
      </c>
      <c r="F38" s="3">
        <v>12</v>
      </c>
      <c r="G38" s="3">
        <v>66.599999999999994</v>
      </c>
      <c r="H38" s="3">
        <v>2000</v>
      </c>
      <c r="I38" s="3"/>
      <c r="J38" s="3" t="s">
        <v>34</v>
      </c>
      <c r="K38" s="3" t="s">
        <v>75</v>
      </c>
      <c r="L38" s="3">
        <v>12</v>
      </c>
      <c r="M38" s="3"/>
      <c r="N38" s="3" t="s">
        <v>163</v>
      </c>
      <c r="O38" s="3" t="s">
        <v>62</v>
      </c>
      <c r="P38" s="3" t="s">
        <v>109</v>
      </c>
      <c r="Q38" s="7" t="s">
        <v>187</v>
      </c>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row>
    <row r="39" spans="1:74" s="6" customFormat="1" x14ac:dyDescent="0.25">
      <c r="A39" s="3" t="s">
        <v>97</v>
      </c>
      <c r="B39" s="3" t="s">
        <v>30</v>
      </c>
      <c r="C39" s="3" t="s">
        <v>199</v>
      </c>
      <c r="D39" s="3" t="s">
        <v>22</v>
      </c>
      <c r="E39" s="3">
        <v>8</v>
      </c>
      <c r="F39" s="3">
        <v>14</v>
      </c>
      <c r="G39" s="3">
        <v>21</v>
      </c>
      <c r="H39" s="3">
        <v>2011</v>
      </c>
      <c r="I39" s="3"/>
      <c r="J39" s="3" t="s">
        <v>32</v>
      </c>
      <c r="K39" s="3" t="s">
        <v>75</v>
      </c>
      <c r="L39" s="3">
        <v>71</v>
      </c>
      <c r="M39" s="3"/>
      <c r="N39" s="3" t="s">
        <v>73</v>
      </c>
      <c r="O39" s="3" t="s">
        <v>67</v>
      </c>
      <c r="P39" s="3" t="s">
        <v>86</v>
      </c>
      <c r="Q39" s="7" t="s">
        <v>187</v>
      </c>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row>
    <row r="40" spans="1:74" x14ac:dyDescent="0.25">
      <c r="A40" s="3" t="s">
        <v>96</v>
      </c>
      <c r="B40" s="3" t="s">
        <v>35</v>
      </c>
      <c r="C40" s="3" t="s">
        <v>221</v>
      </c>
      <c r="D40" s="3" t="s">
        <v>21</v>
      </c>
      <c r="E40" s="3">
        <v>6</v>
      </c>
      <c r="F40" s="3">
        <v>14</v>
      </c>
      <c r="G40" s="3">
        <v>43.1</v>
      </c>
      <c r="H40" s="3">
        <v>2002</v>
      </c>
      <c r="J40" s="3" t="s">
        <v>32</v>
      </c>
      <c r="K40" s="3" t="s">
        <v>75</v>
      </c>
      <c r="L40" s="3">
        <v>51</v>
      </c>
      <c r="N40" s="3" t="s">
        <v>73</v>
      </c>
      <c r="O40" s="3" t="s">
        <v>67</v>
      </c>
      <c r="P40" s="3" t="s">
        <v>87</v>
      </c>
      <c r="Q40" s="7" t="s">
        <v>187</v>
      </c>
    </row>
    <row r="41" spans="1:74" x14ac:dyDescent="0.25">
      <c r="A41" s="3" t="s">
        <v>24</v>
      </c>
      <c r="B41" s="3" t="s">
        <v>8</v>
      </c>
      <c r="C41" s="3" t="s">
        <v>199</v>
      </c>
      <c r="D41" s="3" t="s">
        <v>25</v>
      </c>
      <c r="E41" s="3">
        <v>4</v>
      </c>
      <c r="F41" s="3">
        <v>17</v>
      </c>
      <c r="G41" s="3">
        <v>39.6</v>
      </c>
      <c r="H41" s="3">
        <v>2012</v>
      </c>
      <c r="I41" s="3" t="s">
        <v>214</v>
      </c>
      <c r="J41" s="3" t="s">
        <v>32</v>
      </c>
      <c r="K41" s="3" t="s">
        <v>88</v>
      </c>
      <c r="L41" s="3">
        <v>149</v>
      </c>
      <c r="N41" s="3" t="s">
        <v>73</v>
      </c>
      <c r="O41" s="3" t="s">
        <v>62</v>
      </c>
      <c r="P41" s="3" t="s">
        <v>93</v>
      </c>
      <c r="Q41" s="7" t="s">
        <v>187</v>
      </c>
    </row>
    <row r="42" spans="1:74" x14ac:dyDescent="0.25">
      <c r="A42" s="3" t="s">
        <v>24</v>
      </c>
      <c r="B42" s="3" t="s">
        <v>8</v>
      </c>
      <c r="C42" s="3" t="s">
        <v>199</v>
      </c>
      <c r="D42" s="3" t="s">
        <v>23</v>
      </c>
      <c r="E42" s="3">
        <v>6</v>
      </c>
      <c r="F42" s="3">
        <v>10</v>
      </c>
      <c r="G42" s="3">
        <v>43.3</v>
      </c>
      <c r="H42" s="3">
        <v>2012</v>
      </c>
      <c r="I42" s="3" t="s">
        <v>215</v>
      </c>
      <c r="J42" s="3" t="s">
        <v>32</v>
      </c>
      <c r="K42" s="3" t="s">
        <v>88</v>
      </c>
      <c r="L42" s="3">
        <v>60</v>
      </c>
      <c r="N42" s="3" t="s">
        <v>73</v>
      </c>
      <c r="O42" s="3" t="s">
        <v>62</v>
      </c>
      <c r="P42" s="3" t="s">
        <v>93</v>
      </c>
      <c r="Q42" s="7" t="s">
        <v>188</v>
      </c>
    </row>
    <row r="43" spans="1:74" x14ac:dyDescent="0.25">
      <c r="A43" s="3" t="s">
        <v>24</v>
      </c>
      <c r="B43" s="3" t="s">
        <v>8</v>
      </c>
      <c r="C43" s="3" t="s">
        <v>199</v>
      </c>
      <c r="D43" s="3" t="s">
        <v>89</v>
      </c>
      <c r="E43" s="3">
        <v>11</v>
      </c>
      <c r="F43" s="3">
        <v>17</v>
      </c>
      <c r="G43" s="3">
        <v>85.7</v>
      </c>
      <c r="H43" s="3">
        <v>2012</v>
      </c>
      <c r="I43" s="3" t="s">
        <v>216</v>
      </c>
      <c r="J43" s="3" t="s">
        <v>32</v>
      </c>
      <c r="K43" s="3" t="s">
        <v>88</v>
      </c>
      <c r="L43" s="3">
        <v>35</v>
      </c>
      <c r="N43" s="3" t="s">
        <v>73</v>
      </c>
      <c r="O43" s="3" t="s">
        <v>62</v>
      </c>
      <c r="P43" s="3" t="s">
        <v>93</v>
      </c>
      <c r="Q43" s="7" t="s">
        <v>188</v>
      </c>
    </row>
    <row r="44" spans="1:74" x14ac:dyDescent="0.25">
      <c r="A44" s="3" t="s">
        <v>180</v>
      </c>
      <c r="B44" s="3" t="s">
        <v>35</v>
      </c>
      <c r="C44" s="3" t="s">
        <v>221</v>
      </c>
      <c r="D44" s="3" t="s">
        <v>42</v>
      </c>
      <c r="E44" s="3">
        <v>3</v>
      </c>
      <c r="F44" s="3">
        <v>13</v>
      </c>
      <c r="G44" s="3">
        <v>29.8</v>
      </c>
      <c r="H44" s="3">
        <v>2002</v>
      </c>
      <c r="J44" s="3" t="s">
        <v>34</v>
      </c>
      <c r="K44" s="3" t="s">
        <v>75</v>
      </c>
      <c r="L44" s="3">
        <v>77</v>
      </c>
      <c r="N44" s="3" t="s">
        <v>156</v>
      </c>
      <c r="O44" s="3" t="s">
        <v>67</v>
      </c>
      <c r="P44" s="3" t="s">
        <v>166</v>
      </c>
      <c r="Q44" s="7" t="s">
        <v>187</v>
      </c>
    </row>
    <row r="45" spans="1:74" x14ac:dyDescent="0.25">
      <c r="A45" s="3" t="s">
        <v>181</v>
      </c>
      <c r="B45" s="3" t="s">
        <v>9</v>
      </c>
      <c r="C45" s="3" t="s">
        <v>199</v>
      </c>
      <c r="D45" s="3" t="s">
        <v>43</v>
      </c>
      <c r="E45" s="3">
        <v>11</v>
      </c>
      <c r="F45" s="3">
        <v>15</v>
      </c>
      <c r="G45" s="3">
        <v>37.799999999999997</v>
      </c>
      <c r="H45" s="3">
        <v>2007</v>
      </c>
      <c r="J45" s="3" t="s">
        <v>34</v>
      </c>
      <c r="K45" s="3" t="s">
        <v>75</v>
      </c>
      <c r="L45" s="3">
        <v>127</v>
      </c>
      <c r="N45" s="3" t="s">
        <v>156</v>
      </c>
      <c r="O45" s="3" t="s">
        <v>69</v>
      </c>
      <c r="P45" s="3" t="s">
        <v>167</v>
      </c>
      <c r="Q45" s="7" t="s">
        <v>187</v>
      </c>
    </row>
    <row r="46" spans="1:74" x14ac:dyDescent="0.25">
      <c r="A46" s="3" t="s">
        <v>182</v>
      </c>
      <c r="B46" s="3" t="s">
        <v>8</v>
      </c>
      <c r="C46" s="3" t="s">
        <v>199</v>
      </c>
      <c r="D46" s="3" t="s">
        <v>44</v>
      </c>
      <c r="E46" s="3">
        <v>0</v>
      </c>
      <c r="F46" s="3">
        <v>11</v>
      </c>
      <c r="G46" s="3">
        <v>9</v>
      </c>
      <c r="H46" s="3">
        <v>2006</v>
      </c>
      <c r="J46" s="3" t="s">
        <v>34</v>
      </c>
      <c r="K46" s="3" t="s">
        <v>75</v>
      </c>
      <c r="L46" s="3">
        <v>176</v>
      </c>
      <c r="N46" s="3" t="s">
        <v>156</v>
      </c>
      <c r="O46" s="3" t="s">
        <v>62</v>
      </c>
      <c r="P46" s="3" t="s">
        <v>110</v>
      </c>
      <c r="Q46" s="7" t="s">
        <v>187</v>
      </c>
    </row>
    <row r="47" spans="1:74" x14ac:dyDescent="0.25">
      <c r="A47" s="3" t="s">
        <v>130</v>
      </c>
      <c r="B47" s="3" t="s">
        <v>8</v>
      </c>
      <c r="C47" s="3" t="s">
        <v>199</v>
      </c>
      <c r="D47" s="3" t="s">
        <v>10</v>
      </c>
      <c r="H47" s="3">
        <v>2011</v>
      </c>
      <c r="J47" s="3" t="s">
        <v>31</v>
      </c>
      <c r="K47" s="3" t="s">
        <v>75</v>
      </c>
      <c r="L47" s="3">
        <v>57</v>
      </c>
      <c r="N47" s="3" t="s">
        <v>113</v>
      </c>
      <c r="O47" s="3" t="s">
        <v>67</v>
      </c>
      <c r="P47" s="3" t="s">
        <v>125</v>
      </c>
      <c r="Q47" s="7" t="s">
        <v>187</v>
      </c>
    </row>
    <row r="48" spans="1:74" x14ac:dyDescent="0.25">
      <c r="A48" s="3" t="s">
        <v>191</v>
      </c>
      <c r="B48" s="3" t="s">
        <v>195</v>
      </c>
      <c r="C48" s="3" t="s">
        <v>199</v>
      </c>
      <c r="D48" s="3" t="s">
        <v>205</v>
      </c>
      <c r="E48" s="3">
        <v>5</v>
      </c>
      <c r="F48" s="3">
        <v>14</v>
      </c>
      <c r="G48" s="3">
        <v>22.3</v>
      </c>
      <c r="H48" s="3">
        <v>2014</v>
      </c>
      <c r="I48" s="3" t="s">
        <v>214</v>
      </c>
      <c r="J48" s="3" t="s">
        <v>192</v>
      </c>
      <c r="K48" s="3" t="s">
        <v>75</v>
      </c>
      <c r="L48" s="3">
        <v>211</v>
      </c>
      <c r="N48" s="3" t="s">
        <v>113</v>
      </c>
      <c r="O48" s="3" t="s">
        <v>67</v>
      </c>
      <c r="P48" s="3" t="s">
        <v>193</v>
      </c>
      <c r="Q48" s="7" t="s">
        <v>187</v>
      </c>
    </row>
    <row r="49" spans="1:74" x14ac:dyDescent="0.25">
      <c r="A49" s="3" t="s">
        <v>191</v>
      </c>
      <c r="B49" s="3" t="s">
        <v>195</v>
      </c>
      <c r="C49" s="3" t="s">
        <v>199</v>
      </c>
      <c r="D49" s="3" t="s">
        <v>40</v>
      </c>
      <c r="E49" s="3">
        <v>5</v>
      </c>
      <c r="F49" s="3">
        <v>10</v>
      </c>
      <c r="G49" s="3">
        <v>3.2</v>
      </c>
      <c r="H49" s="3">
        <v>2014</v>
      </c>
      <c r="I49" s="3" t="s">
        <v>215</v>
      </c>
      <c r="J49" s="3" t="s">
        <v>192</v>
      </c>
      <c r="K49" s="3" t="s">
        <v>75</v>
      </c>
      <c r="L49" s="3">
        <v>123</v>
      </c>
      <c r="N49" s="3" t="s">
        <v>113</v>
      </c>
      <c r="O49" s="3" t="s">
        <v>67</v>
      </c>
      <c r="P49" s="3" t="s">
        <v>193</v>
      </c>
      <c r="Q49" s="7" t="s">
        <v>188</v>
      </c>
    </row>
    <row r="50" spans="1:74" s="6" customFormat="1" x14ac:dyDescent="0.25">
      <c r="A50" s="3" t="s">
        <v>191</v>
      </c>
      <c r="B50" s="3" t="s">
        <v>195</v>
      </c>
      <c r="C50" s="3" t="s">
        <v>199</v>
      </c>
      <c r="D50" s="3" t="s">
        <v>78</v>
      </c>
      <c r="E50" s="3">
        <v>11</v>
      </c>
      <c r="F50" s="3">
        <v>14</v>
      </c>
      <c r="G50" s="3">
        <v>48.9</v>
      </c>
      <c r="H50" s="3">
        <v>2014</v>
      </c>
      <c r="I50" s="3" t="s">
        <v>216</v>
      </c>
      <c r="J50" s="3" t="s">
        <v>192</v>
      </c>
      <c r="K50" s="3" t="s">
        <v>75</v>
      </c>
      <c r="L50" s="3">
        <v>88</v>
      </c>
      <c r="M50" s="3"/>
      <c r="N50" s="3" t="s">
        <v>113</v>
      </c>
      <c r="O50" s="3" t="s">
        <v>67</v>
      </c>
      <c r="P50" s="3" t="s">
        <v>193</v>
      </c>
      <c r="Q50" s="7" t="s">
        <v>188</v>
      </c>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row>
    <row r="51" spans="1:74" s="7" customFormat="1" x14ac:dyDescent="0.25">
      <c r="A51" s="3" t="s">
        <v>64</v>
      </c>
      <c r="B51" s="3" t="s">
        <v>9</v>
      </c>
      <c r="C51" s="3" t="s">
        <v>199</v>
      </c>
      <c r="D51" s="3" t="s">
        <v>26</v>
      </c>
      <c r="E51" s="3">
        <v>10</v>
      </c>
      <c r="F51" s="3">
        <v>15</v>
      </c>
      <c r="G51" s="3">
        <v>56.7</v>
      </c>
      <c r="H51" s="3">
        <v>2015</v>
      </c>
      <c r="I51" s="3"/>
      <c r="J51" s="3" t="s">
        <v>32</v>
      </c>
      <c r="K51" s="3" t="s">
        <v>63</v>
      </c>
      <c r="L51" s="3">
        <v>30</v>
      </c>
      <c r="M51" s="3"/>
      <c r="N51" s="3" t="s">
        <v>94</v>
      </c>
      <c r="O51" s="3" t="s">
        <v>62</v>
      </c>
      <c r="P51" s="3" t="s">
        <v>95</v>
      </c>
      <c r="Q51" s="7" t="s">
        <v>187</v>
      </c>
    </row>
    <row r="52" spans="1:74" x14ac:dyDescent="0.25">
      <c r="A52" s="3" t="s">
        <v>131</v>
      </c>
      <c r="B52" s="3" t="s">
        <v>11</v>
      </c>
      <c r="C52" s="3" t="s">
        <v>199</v>
      </c>
      <c r="D52" s="3" t="s">
        <v>210</v>
      </c>
      <c r="E52" s="3">
        <v>8</v>
      </c>
      <c r="F52" s="3">
        <v>18</v>
      </c>
      <c r="G52" s="3">
        <v>59</v>
      </c>
      <c r="H52" s="3">
        <v>2007</v>
      </c>
      <c r="J52" s="3" t="s">
        <v>31</v>
      </c>
      <c r="K52" s="3" t="s">
        <v>75</v>
      </c>
      <c r="L52" s="3">
        <v>170</v>
      </c>
      <c r="N52" s="3" t="s">
        <v>113</v>
      </c>
      <c r="O52" s="3" t="s">
        <v>67</v>
      </c>
      <c r="P52" s="3" t="s">
        <v>132</v>
      </c>
      <c r="Q52" s="7" t="s">
        <v>187</v>
      </c>
    </row>
    <row r="53" spans="1:74" x14ac:dyDescent="0.25">
      <c r="A53" s="3" t="s">
        <v>27</v>
      </c>
      <c r="B53" s="3" t="s">
        <v>8</v>
      </c>
      <c r="C53" s="3" t="s">
        <v>199</v>
      </c>
      <c r="D53" s="3" t="s">
        <v>22</v>
      </c>
      <c r="E53" s="3">
        <v>8</v>
      </c>
      <c r="F53" s="3">
        <v>14</v>
      </c>
      <c r="G53" s="3">
        <v>27</v>
      </c>
      <c r="H53" s="3">
        <v>2015</v>
      </c>
      <c r="J53" s="3" t="s">
        <v>32</v>
      </c>
      <c r="K53" s="3" t="s">
        <v>63</v>
      </c>
      <c r="L53" s="3">
        <v>100</v>
      </c>
      <c r="N53" s="3" t="s">
        <v>102</v>
      </c>
      <c r="O53" s="3" t="s">
        <v>67</v>
      </c>
      <c r="P53" s="3" t="s">
        <v>101</v>
      </c>
      <c r="Q53" s="7" t="s">
        <v>187</v>
      </c>
    </row>
    <row r="54" spans="1:74" x14ac:dyDescent="0.25">
      <c r="A54" s="3" t="s">
        <v>197</v>
      </c>
      <c r="B54" s="3" t="s">
        <v>3</v>
      </c>
      <c r="C54" s="3" t="s">
        <v>199</v>
      </c>
      <c r="D54" s="3" t="s">
        <v>20</v>
      </c>
      <c r="E54" s="3">
        <v>5</v>
      </c>
      <c r="F54" s="3">
        <v>15</v>
      </c>
      <c r="G54" s="3">
        <v>39.5</v>
      </c>
      <c r="H54" s="3" t="s">
        <v>92</v>
      </c>
      <c r="I54" s="3" t="s">
        <v>214</v>
      </c>
      <c r="J54" s="3" t="s">
        <v>192</v>
      </c>
      <c r="K54" s="3" t="s">
        <v>75</v>
      </c>
      <c r="L54" s="3">
        <v>428</v>
      </c>
      <c r="N54" s="3" t="s">
        <v>113</v>
      </c>
      <c r="O54" s="3" t="s">
        <v>67</v>
      </c>
      <c r="P54" s="3" t="s">
        <v>193</v>
      </c>
      <c r="Q54" s="7" t="s">
        <v>187</v>
      </c>
    </row>
    <row r="55" spans="1:74" x14ac:dyDescent="0.25">
      <c r="A55" s="3" t="s">
        <v>197</v>
      </c>
      <c r="B55" s="3" t="s">
        <v>3</v>
      </c>
      <c r="C55" s="3" t="s">
        <v>199</v>
      </c>
      <c r="D55" s="3" t="s">
        <v>202</v>
      </c>
      <c r="E55" s="3">
        <v>5</v>
      </c>
      <c r="F55" s="3">
        <v>9</v>
      </c>
      <c r="G55" s="3">
        <v>12.8</v>
      </c>
      <c r="H55" s="3" t="s">
        <v>91</v>
      </c>
      <c r="I55" s="3" t="s">
        <v>215</v>
      </c>
      <c r="J55" s="3" t="s">
        <v>192</v>
      </c>
      <c r="K55" s="3" t="s">
        <v>75</v>
      </c>
      <c r="L55" s="3">
        <v>203</v>
      </c>
      <c r="N55" s="3" t="s">
        <v>113</v>
      </c>
      <c r="O55" s="3" t="s">
        <v>67</v>
      </c>
      <c r="P55" s="3" t="s">
        <v>193</v>
      </c>
      <c r="Q55" s="7" t="s">
        <v>188</v>
      </c>
    </row>
    <row r="56" spans="1:74" x14ac:dyDescent="0.25">
      <c r="A56" s="3" t="s">
        <v>197</v>
      </c>
      <c r="B56" s="3" t="s">
        <v>3</v>
      </c>
      <c r="C56" s="3" t="s">
        <v>199</v>
      </c>
      <c r="D56" s="3" t="s">
        <v>26</v>
      </c>
      <c r="E56" s="3">
        <v>10</v>
      </c>
      <c r="F56" s="3">
        <v>15</v>
      </c>
      <c r="G56" s="3">
        <v>63.6</v>
      </c>
      <c r="H56" s="3" t="s">
        <v>90</v>
      </c>
      <c r="I56" s="3" t="s">
        <v>216</v>
      </c>
      <c r="J56" s="3" t="s">
        <v>192</v>
      </c>
      <c r="K56" s="3" t="s">
        <v>75</v>
      </c>
      <c r="L56" s="3">
        <v>225</v>
      </c>
      <c r="N56" s="3" t="s">
        <v>113</v>
      </c>
      <c r="O56" s="3" t="s">
        <v>67</v>
      </c>
      <c r="P56" s="3" t="s">
        <v>193</v>
      </c>
      <c r="Q56" s="7" t="s">
        <v>188</v>
      </c>
    </row>
    <row r="57" spans="1:74" x14ac:dyDescent="0.25">
      <c r="A57" s="3" t="s">
        <v>28</v>
      </c>
      <c r="B57" s="3" t="s">
        <v>13</v>
      </c>
      <c r="C57" s="3" t="s">
        <v>200</v>
      </c>
      <c r="D57" s="3" t="s">
        <v>103</v>
      </c>
      <c r="E57" s="3">
        <v>11</v>
      </c>
      <c r="F57" s="3">
        <v>16</v>
      </c>
      <c r="G57" s="3">
        <v>43.9</v>
      </c>
      <c r="H57" s="3" t="s">
        <v>106</v>
      </c>
      <c r="I57" s="3" t="s">
        <v>216</v>
      </c>
      <c r="J57" s="3" t="s">
        <v>79</v>
      </c>
      <c r="K57" s="3" t="s">
        <v>75</v>
      </c>
      <c r="L57" s="3">
        <v>41</v>
      </c>
      <c r="N57" s="3" t="s">
        <v>73</v>
      </c>
      <c r="O57" s="3" t="s">
        <v>67</v>
      </c>
      <c r="P57" s="3" t="s">
        <v>107</v>
      </c>
      <c r="Q57" s="7" t="s">
        <v>188</v>
      </c>
    </row>
    <row r="58" spans="1:74" s="6" customFormat="1" x14ac:dyDescent="0.25">
      <c r="A58" s="3" t="s">
        <v>170</v>
      </c>
      <c r="B58" s="3" t="s">
        <v>13</v>
      </c>
      <c r="C58" s="3" t="s">
        <v>200</v>
      </c>
      <c r="D58" s="3" t="s">
        <v>29</v>
      </c>
      <c r="E58" s="3">
        <v>6</v>
      </c>
      <c r="F58" s="3">
        <v>16</v>
      </c>
      <c r="G58" s="3">
        <v>30.1</v>
      </c>
      <c r="H58" s="3" t="s">
        <v>104</v>
      </c>
      <c r="I58" s="3" t="s">
        <v>214</v>
      </c>
      <c r="J58" s="3" t="s">
        <v>32</v>
      </c>
      <c r="K58" s="3" t="s">
        <v>75</v>
      </c>
      <c r="L58" s="3">
        <v>103</v>
      </c>
      <c r="M58" s="3"/>
      <c r="N58" s="3" t="s">
        <v>73</v>
      </c>
      <c r="O58" s="3" t="s">
        <v>67</v>
      </c>
      <c r="P58" s="3" t="s">
        <v>107</v>
      </c>
      <c r="Q58" s="7" t="s">
        <v>187</v>
      </c>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row>
    <row r="59" spans="1:74" x14ac:dyDescent="0.25">
      <c r="A59" s="3" t="s">
        <v>170</v>
      </c>
      <c r="B59" s="3" t="s">
        <v>13</v>
      </c>
      <c r="C59" s="3" t="s">
        <v>200</v>
      </c>
      <c r="D59" s="3" t="s">
        <v>23</v>
      </c>
      <c r="E59" s="3">
        <v>6</v>
      </c>
      <c r="F59" s="3">
        <v>10</v>
      </c>
      <c r="G59" s="3">
        <v>21</v>
      </c>
      <c r="H59" s="3" t="s">
        <v>105</v>
      </c>
      <c r="I59" s="3" t="s">
        <v>215</v>
      </c>
      <c r="J59" s="3" t="s">
        <v>79</v>
      </c>
      <c r="K59" s="3" t="s">
        <v>75</v>
      </c>
      <c r="L59" s="3">
        <v>62</v>
      </c>
      <c r="N59" s="3" t="s">
        <v>73</v>
      </c>
      <c r="O59" s="3" t="s">
        <v>67</v>
      </c>
      <c r="P59" s="3" t="s">
        <v>107</v>
      </c>
      <c r="Q59" s="7" t="s">
        <v>188</v>
      </c>
    </row>
    <row r="60" spans="1:74" x14ac:dyDescent="0.25">
      <c r="A60" s="3" t="s">
        <v>135</v>
      </c>
      <c r="B60" s="3" t="s">
        <v>12</v>
      </c>
      <c r="C60" s="3" t="s">
        <v>199</v>
      </c>
      <c r="D60" s="3" t="s">
        <v>203</v>
      </c>
      <c r="E60" s="3">
        <v>6</v>
      </c>
      <c r="F60" s="3">
        <v>15</v>
      </c>
      <c r="G60" s="3">
        <v>28.9</v>
      </c>
      <c r="H60" s="3">
        <v>2009</v>
      </c>
      <c r="J60" s="3" t="s">
        <v>31</v>
      </c>
      <c r="K60" s="3" t="s">
        <v>133</v>
      </c>
      <c r="L60" s="3">
        <v>74</v>
      </c>
      <c r="N60" s="3" t="s">
        <v>113</v>
      </c>
      <c r="O60" s="3" t="s">
        <v>67</v>
      </c>
      <c r="P60" s="3" t="s">
        <v>134</v>
      </c>
      <c r="Q60" s="7" t="s">
        <v>187</v>
      </c>
    </row>
    <row r="61" spans="1:74" x14ac:dyDescent="0.25">
      <c r="A61" s="3" t="s">
        <v>183</v>
      </c>
      <c r="B61" s="3" t="s">
        <v>35</v>
      </c>
      <c r="C61" s="3" t="s">
        <v>221</v>
      </c>
      <c r="D61" s="3" t="s">
        <v>45</v>
      </c>
      <c r="E61" s="3">
        <v>9</v>
      </c>
      <c r="F61" s="3">
        <v>16</v>
      </c>
      <c r="G61" s="3">
        <v>70</v>
      </c>
      <c r="H61" s="3">
        <v>2011</v>
      </c>
      <c r="J61" s="3" t="s">
        <v>34</v>
      </c>
      <c r="K61" s="3" t="s">
        <v>75</v>
      </c>
      <c r="L61" s="3">
        <v>196</v>
      </c>
      <c r="N61" s="3" t="s">
        <v>156</v>
      </c>
      <c r="P61" s="3" t="s">
        <v>168</v>
      </c>
      <c r="Q61" s="7" t="s">
        <v>187</v>
      </c>
    </row>
    <row r="62" spans="1:74" x14ac:dyDescent="0.25">
      <c r="A62" s="3" t="s">
        <v>136</v>
      </c>
      <c r="B62" s="3" t="s">
        <v>13</v>
      </c>
      <c r="C62" s="3" t="s">
        <v>200</v>
      </c>
      <c r="D62" s="3" t="s">
        <v>147</v>
      </c>
      <c r="E62" s="3">
        <v>6</v>
      </c>
      <c r="F62" s="3">
        <v>18</v>
      </c>
      <c r="G62" s="3">
        <v>70</v>
      </c>
      <c r="H62" s="3" t="s">
        <v>138</v>
      </c>
      <c r="I62" s="3" t="s">
        <v>214</v>
      </c>
      <c r="J62" s="3" t="s">
        <v>31</v>
      </c>
      <c r="K62" s="3" t="s">
        <v>75</v>
      </c>
      <c r="L62" s="3">
        <v>181</v>
      </c>
      <c r="N62" s="3" t="s">
        <v>113</v>
      </c>
      <c r="O62" s="3" t="s">
        <v>67</v>
      </c>
      <c r="P62" s="3" t="s">
        <v>109</v>
      </c>
      <c r="Q62" s="7" t="s">
        <v>187</v>
      </c>
    </row>
    <row r="63" spans="1:74" x14ac:dyDescent="0.25">
      <c r="A63" s="6" t="s">
        <v>136</v>
      </c>
      <c r="B63" s="6" t="s">
        <v>13</v>
      </c>
      <c r="C63" s="6" t="s">
        <v>200</v>
      </c>
      <c r="D63" s="6" t="s">
        <v>41</v>
      </c>
      <c r="E63" s="6">
        <v>6</v>
      </c>
      <c r="F63" s="6">
        <v>12</v>
      </c>
      <c r="G63" s="6">
        <v>21</v>
      </c>
      <c r="H63" s="6" t="s">
        <v>137</v>
      </c>
      <c r="I63" s="6" t="s">
        <v>215</v>
      </c>
      <c r="J63" s="6" t="s">
        <v>31</v>
      </c>
      <c r="K63" s="6" t="s">
        <v>75</v>
      </c>
      <c r="L63" s="6"/>
      <c r="M63" s="6"/>
      <c r="N63" s="6" t="s">
        <v>113</v>
      </c>
      <c r="O63" s="6" t="s">
        <v>67</v>
      </c>
      <c r="P63" s="6" t="s">
        <v>109</v>
      </c>
      <c r="Q63" s="6" t="s">
        <v>188</v>
      </c>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row>
    <row r="64" spans="1:74" x14ac:dyDescent="0.25">
      <c r="A64" s="6" t="s">
        <v>136</v>
      </c>
      <c r="B64" s="6" t="s">
        <v>13</v>
      </c>
      <c r="C64" s="6" t="s">
        <v>200</v>
      </c>
      <c r="D64" s="6" t="s">
        <v>139</v>
      </c>
      <c r="E64" s="6">
        <v>12</v>
      </c>
      <c r="F64" s="6">
        <v>18</v>
      </c>
      <c r="G64" s="6">
        <v>84</v>
      </c>
      <c r="H64" s="6" t="s">
        <v>140</v>
      </c>
      <c r="I64" s="6" t="s">
        <v>216</v>
      </c>
      <c r="J64" s="6" t="s">
        <v>31</v>
      </c>
      <c r="K64" s="6" t="s">
        <v>75</v>
      </c>
      <c r="L64" s="6"/>
      <c r="M64" s="6"/>
      <c r="N64" s="6" t="s">
        <v>113</v>
      </c>
      <c r="O64" s="6" t="s">
        <v>67</v>
      </c>
      <c r="P64" s="6" t="s">
        <v>109</v>
      </c>
      <c r="Q64" s="6" t="s">
        <v>188</v>
      </c>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row>
    <row r="65" spans="1:74" x14ac:dyDescent="0.25">
      <c r="A65" s="3" t="s">
        <v>190</v>
      </c>
      <c r="B65" s="3" t="s">
        <v>14</v>
      </c>
      <c r="C65" s="3" t="s">
        <v>199</v>
      </c>
      <c r="D65" s="3" t="s">
        <v>204</v>
      </c>
      <c r="E65" s="3">
        <v>7</v>
      </c>
      <c r="F65" s="3">
        <v>12</v>
      </c>
      <c r="G65" s="3">
        <v>19</v>
      </c>
      <c r="H65" s="3">
        <v>2012</v>
      </c>
      <c r="J65" s="3" t="s">
        <v>192</v>
      </c>
      <c r="K65" s="3" t="s">
        <v>75</v>
      </c>
      <c r="L65" s="3">
        <v>271</v>
      </c>
      <c r="N65" s="3" t="s">
        <v>194</v>
      </c>
      <c r="O65" s="3" t="s">
        <v>69</v>
      </c>
      <c r="P65" s="3" t="s">
        <v>193</v>
      </c>
      <c r="Q65" s="7" t="s">
        <v>187</v>
      </c>
    </row>
    <row r="66" spans="1:74" x14ac:dyDescent="0.25">
      <c r="A66" s="3" t="s">
        <v>184</v>
      </c>
      <c r="B66" s="3" t="s">
        <v>220</v>
      </c>
      <c r="C66" s="3" t="s">
        <v>46</v>
      </c>
      <c r="D66" s="3" t="s">
        <v>47</v>
      </c>
      <c r="E66" s="3">
        <v>0</v>
      </c>
      <c r="F66" s="3">
        <v>19</v>
      </c>
      <c r="G66" s="3">
        <v>18</v>
      </c>
      <c r="H66" s="3">
        <v>2000</v>
      </c>
      <c r="J66" s="3" t="s">
        <v>34</v>
      </c>
      <c r="K66" s="3" t="s">
        <v>75</v>
      </c>
      <c r="L66" s="3">
        <v>125</v>
      </c>
      <c r="N66" s="3" t="s">
        <v>156</v>
      </c>
      <c r="P66" s="3" t="s">
        <v>169</v>
      </c>
      <c r="Q66" s="7" t="s">
        <v>187</v>
      </c>
    </row>
    <row r="67" spans="1:74" x14ac:dyDescent="0.25">
      <c r="A67" s="3" t="s">
        <v>141</v>
      </c>
      <c r="B67" s="3" t="s">
        <v>14</v>
      </c>
      <c r="C67" s="3" t="s">
        <v>199</v>
      </c>
      <c r="D67" s="3" t="s">
        <v>21</v>
      </c>
      <c r="E67" s="3">
        <v>6</v>
      </c>
      <c r="F67" s="3">
        <v>14</v>
      </c>
      <c r="G67" s="3">
        <v>11.1</v>
      </c>
      <c r="H67" s="3" t="s">
        <v>58</v>
      </c>
      <c r="I67" s="3" t="s">
        <v>214</v>
      </c>
      <c r="J67" s="3" t="s">
        <v>31</v>
      </c>
      <c r="K67" s="3" t="s">
        <v>75</v>
      </c>
      <c r="L67" s="3">
        <v>270</v>
      </c>
      <c r="M67" s="3">
        <v>1</v>
      </c>
      <c r="N67" s="3" t="s">
        <v>144</v>
      </c>
      <c r="O67" s="3" t="s">
        <v>67</v>
      </c>
      <c r="P67" s="3" t="s">
        <v>109</v>
      </c>
      <c r="Q67" s="7" t="s">
        <v>187</v>
      </c>
    </row>
    <row r="68" spans="1:74" x14ac:dyDescent="0.25">
      <c r="A68" s="3" t="s">
        <v>141</v>
      </c>
      <c r="B68" s="3" t="s">
        <v>14</v>
      </c>
      <c r="C68" s="3" t="s">
        <v>199</v>
      </c>
      <c r="D68" s="3" t="s">
        <v>54</v>
      </c>
      <c r="E68" s="3">
        <v>6</v>
      </c>
      <c r="F68" s="3">
        <v>9</v>
      </c>
      <c r="G68" s="3">
        <v>3.3</v>
      </c>
      <c r="H68" s="3" t="s">
        <v>59</v>
      </c>
      <c r="I68" s="3" t="s">
        <v>215</v>
      </c>
      <c r="J68" s="3" t="s">
        <v>31</v>
      </c>
      <c r="K68" s="3" t="s">
        <v>75</v>
      </c>
      <c r="L68" s="3">
        <v>151</v>
      </c>
      <c r="M68" s="3">
        <v>1</v>
      </c>
      <c r="N68" s="3" t="s">
        <v>144</v>
      </c>
      <c r="O68" s="3" t="s">
        <v>67</v>
      </c>
      <c r="P68" s="3" t="s">
        <v>109</v>
      </c>
      <c r="Q68" s="7" t="s">
        <v>188</v>
      </c>
    </row>
    <row r="69" spans="1:74" x14ac:dyDescent="0.25">
      <c r="A69" s="3" t="s">
        <v>141</v>
      </c>
      <c r="B69" s="3" t="s">
        <v>14</v>
      </c>
      <c r="C69" s="3" t="s">
        <v>199</v>
      </c>
      <c r="D69" s="3" t="s">
        <v>142</v>
      </c>
      <c r="E69" s="3">
        <v>10</v>
      </c>
      <c r="F69" s="3">
        <v>12</v>
      </c>
      <c r="G69" s="3">
        <v>9.1999999999999993</v>
      </c>
      <c r="H69" s="3" t="s">
        <v>60</v>
      </c>
      <c r="I69" s="3" t="s">
        <v>216</v>
      </c>
      <c r="J69" s="3" t="s">
        <v>31</v>
      </c>
      <c r="K69" s="3" t="s">
        <v>75</v>
      </c>
      <c r="L69" s="3">
        <v>76</v>
      </c>
      <c r="M69" s="3">
        <v>1</v>
      </c>
      <c r="N69" s="3" t="s">
        <v>144</v>
      </c>
      <c r="O69" s="3" t="s">
        <v>67</v>
      </c>
      <c r="P69" s="3" t="s">
        <v>109</v>
      </c>
      <c r="Q69" s="7" t="s">
        <v>188</v>
      </c>
    </row>
    <row r="70" spans="1:74" x14ac:dyDescent="0.25">
      <c r="A70" s="3" t="s">
        <v>141</v>
      </c>
      <c r="B70" s="3" t="s">
        <v>14</v>
      </c>
      <c r="C70" s="3" t="s">
        <v>199</v>
      </c>
      <c r="D70" s="3" t="s">
        <v>207</v>
      </c>
      <c r="E70" s="3">
        <v>13</v>
      </c>
      <c r="F70" s="3">
        <v>14</v>
      </c>
      <c r="G70" s="3">
        <v>39.5</v>
      </c>
      <c r="H70" s="3" t="s">
        <v>61</v>
      </c>
      <c r="I70" s="3" t="s">
        <v>217</v>
      </c>
      <c r="J70" s="3" t="s">
        <v>31</v>
      </c>
      <c r="K70" s="3" t="s">
        <v>75</v>
      </c>
      <c r="L70" s="3">
        <v>43</v>
      </c>
      <c r="M70" s="3">
        <v>1</v>
      </c>
      <c r="N70" s="3" t="s">
        <v>144</v>
      </c>
      <c r="O70" s="3" t="s">
        <v>67</v>
      </c>
      <c r="P70" s="3" t="s">
        <v>109</v>
      </c>
      <c r="Q70" s="7" t="s">
        <v>188</v>
      </c>
    </row>
    <row r="71" spans="1:74" x14ac:dyDescent="0.25">
      <c r="A71" s="3" t="s">
        <v>15</v>
      </c>
      <c r="B71" s="3" t="s">
        <v>16</v>
      </c>
      <c r="C71" s="3" t="s">
        <v>199</v>
      </c>
      <c r="D71" s="3" t="s">
        <v>17</v>
      </c>
      <c r="E71" s="3">
        <v>0.25</v>
      </c>
      <c r="F71" s="3">
        <v>18</v>
      </c>
      <c r="G71" s="3">
        <v>8.4</v>
      </c>
      <c r="H71" s="3" t="s">
        <v>58</v>
      </c>
      <c r="I71" s="3" t="s">
        <v>214</v>
      </c>
      <c r="J71" s="3" t="s">
        <v>31</v>
      </c>
      <c r="K71" s="3" t="s">
        <v>75</v>
      </c>
      <c r="L71" s="3">
        <v>213</v>
      </c>
      <c r="N71" s="3" t="s">
        <v>113</v>
      </c>
      <c r="O71" s="3" t="s">
        <v>67</v>
      </c>
      <c r="P71" s="3" t="s">
        <v>148</v>
      </c>
      <c r="Q71" s="7" t="s">
        <v>187</v>
      </c>
    </row>
    <row r="72" spans="1:74" x14ac:dyDescent="0.25">
      <c r="A72" s="3" t="s">
        <v>15</v>
      </c>
      <c r="B72" s="3" t="s">
        <v>16</v>
      </c>
      <c r="C72" s="3" t="s">
        <v>199</v>
      </c>
      <c r="D72" s="3" t="s">
        <v>147</v>
      </c>
      <c r="E72" s="3">
        <v>6</v>
      </c>
      <c r="F72" s="3">
        <v>18</v>
      </c>
      <c r="G72" s="3">
        <v>12.2</v>
      </c>
      <c r="H72" s="3">
        <v>2013</v>
      </c>
      <c r="I72" s="3" t="s">
        <v>215</v>
      </c>
      <c r="J72" s="3" t="s">
        <v>31</v>
      </c>
      <c r="K72" s="3" t="s">
        <v>75</v>
      </c>
      <c r="L72" s="3">
        <v>148</v>
      </c>
      <c r="N72" s="3" t="s">
        <v>113</v>
      </c>
      <c r="O72" s="3" t="s">
        <v>67</v>
      </c>
      <c r="P72" s="3" t="s">
        <v>148</v>
      </c>
      <c r="Q72" s="7" t="s">
        <v>188</v>
      </c>
    </row>
    <row r="73" spans="1:74" x14ac:dyDescent="0.25">
      <c r="A73" s="3" t="s">
        <v>189</v>
      </c>
      <c r="B73" s="3" t="s">
        <v>83</v>
      </c>
      <c r="C73" s="3" t="s">
        <v>199</v>
      </c>
      <c r="D73" s="3" t="s">
        <v>84</v>
      </c>
      <c r="E73" s="3">
        <v>8</v>
      </c>
      <c r="F73" s="3">
        <v>17</v>
      </c>
      <c r="G73" s="3">
        <v>3</v>
      </c>
      <c r="H73" s="3">
        <v>2010</v>
      </c>
      <c r="J73" s="3" t="s">
        <v>192</v>
      </c>
      <c r="K73" s="3" t="s">
        <v>75</v>
      </c>
      <c r="L73" s="3">
        <v>259</v>
      </c>
      <c r="N73" s="3" t="s">
        <v>113</v>
      </c>
      <c r="O73" s="3" t="s">
        <v>67</v>
      </c>
      <c r="P73" s="3" t="s">
        <v>193</v>
      </c>
      <c r="Q73" s="7" t="s">
        <v>187</v>
      </c>
    </row>
    <row r="74" spans="1:74" s="6" customFormat="1" x14ac:dyDescent="0.25">
      <c r="A74" s="3" t="s">
        <v>172</v>
      </c>
      <c r="B74" s="3" t="s">
        <v>14</v>
      </c>
      <c r="C74" s="3" t="s">
        <v>199</v>
      </c>
      <c r="D74" s="3" t="s">
        <v>48</v>
      </c>
      <c r="E74" s="3">
        <v>0</v>
      </c>
      <c r="F74" s="3">
        <v>14</v>
      </c>
      <c r="G74" s="3">
        <v>1.7</v>
      </c>
      <c r="H74" s="3">
        <v>2010</v>
      </c>
      <c r="I74" s="3"/>
      <c r="J74" s="3" t="s">
        <v>34</v>
      </c>
      <c r="K74" s="3" t="s">
        <v>75</v>
      </c>
      <c r="L74" s="3">
        <v>120</v>
      </c>
      <c r="M74" s="3"/>
      <c r="N74" s="3" t="s">
        <v>113</v>
      </c>
      <c r="O74" s="3" t="s">
        <v>62</v>
      </c>
      <c r="P74" s="3" t="s">
        <v>165</v>
      </c>
      <c r="Q74" s="7" t="s">
        <v>187</v>
      </c>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row>
    <row r="75" spans="1:74" x14ac:dyDescent="0.25">
      <c r="A75" s="3" t="s">
        <v>172</v>
      </c>
      <c r="B75" s="3" t="s">
        <v>14</v>
      </c>
      <c r="C75" s="3" t="s">
        <v>199</v>
      </c>
      <c r="D75" s="3" t="s">
        <v>21</v>
      </c>
      <c r="E75" s="3">
        <v>6</v>
      </c>
      <c r="F75" s="3">
        <v>14</v>
      </c>
      <c r="G75" s="3">
        <v>26</v>
      </c>
      <c r="H75" s="3">
        <v>2014</v>
      </c>
      <c r="I75" s="3" t="s">
        <v>218</v>
      </c>
      <c r="J75" s="3" t="s">
        <v>31</v>
      </c>
      <c r="K75" s="3" t="s">
        <v>75</v>
      </c>
      <c r="L75" s="3">
        <v>792</v>
      </c>
      <c r="M75" s="3">
        <v>1</v>
      </c>
      <c r="N75" s="3" t="s">
        <v>151</v>
      </c>
      <c r="O75" s="3" t="s">
        <v>67</v>
      </c>
      <c r="P75" s="3" t="s">
        <v>109</v>
      </c>
      <c r="Q75" s="7" t="s">
        <v>187</v>
      </c>
    </row>
    <row r="76" spans="1:74" x14ac:dyDescent="0.25">
      <c r="A76" s="3" t="s">
        <v>172</v>
      </c>
      <c r="B76" s="3" t="s">
        <v>14</v>
      </c>
      <c r="C76" s="3" t="s">
        <v>199</v>
      </c>
      <c r="D76" s="3" t="s">
        <v>149</v>
      </c>
      <c r="F76" s="3">
        <v>14</v>
      </c>
      <c r="G76" s="3">
        <v>23</v>
      </c>
      <c r="H76" s="3">
        <v>2014</v>
      </c>
      <c r="I76" s="3" t="s">
        <v>219</v>
      </c>
      <c r="J76" s="3" t="s">
        <v>31</v>
      </c>
      <c r="K76" s="3" t="s">
        <v>75</v>
      </c>
      <c r="L76" s="3">
        <v>191</v>
      </c>
      <c r="N76" s="3" t="s">
        <v>150</v>
      </c>
      <c r="O76" s="3" t="s">
        <v>67</v>
      </c>
      <c r="P76" s="3" t="s">
        <v>152</v>
      </c>
      <c r="Q76" s="7" t="s">
        <v>187</v>
      </c>
    </row>
    <row r="77" spans="1:74" x14ac:dyDescent="0.25">
      <c r="A77" s="3" t="s">
        <v>185</v>
      </c>
      <c r="B77" s="3" t="s">
        <v>35</v>
      </c>
      <c r="C77" s="3" t="s">
        <v>221</v>
      </c>
      <c r="D77" s="3" t="s">
        <v>49</v>
      </c>
      <c r="E77" s="3">
        <v>5</v>
      </c>
      <c r="F77" s="3">
        <v>19</v>
      </c>
      <c r="G77" s="3">
        <v>75</v>
      </c>
      <c r="H77" s="3">
        <v>1996</v>
      </c>
      <c r="J77" s="3" t="s">
        <v>34</v>
      </c>
      <c r="K77" s="3" t="s">
        <v>75</v>
      </c>
      <c r="L77" s="3">
        <v>99</v>
      </c>
      <c r="N77" s="3" t="s">
        <v>113</v>
      </c>
      <c r="O77" s="3" t="s">
        <v>67</v>
      </c>
      <c r="P77" s="3" t="s">
        <v>164</v>
      </c>
      <c r="Q77" s="7" t="s">
        <v>187</v>
      </c>
    </row>
  </sheetData>
  <autoFilter ref="A1:Q77"/>
  <sortState ref="A2:BU77">
    <sortCondition ref="A2:A77"/>
  </sortState>
  <hyperlinks>
    <hyperlink ref="P30" r:id="rId1" display="http://pediatrics.aappublications.org/content/100/1/e8/T2"/>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17" sqref="A17"/>
    </sheetView>
  </sheetViews>
  <sheetFormatPr baseColWidth="10" defaultRowHeight="16" x14ac:dyDescent="0.2"/>
  <sheetData>
    <row r="1" spans="1:2" x14ac:dyDescent="0.2">
      <c r="A1">
        <v>6</v>
      </c>
      <c r="B1">
        <v>48</v>
      </c>
    </row>
    <row r="2" spans="1:2" x14ac:dyDescent="0.2">
      <c r="A2">
        <v>7</v>
      </c>
      <c r="B2">
        <v>44</v>
      </c>
    </row>
    <row r="3" spans="1:2" x14ac:dyDescent="0.2">
      <c r="A3">
        <v>8</v>
      </c>
      <c r="B3">
        <v>25</v>
      </c>
    </row>
    <row r="4" spans="1:2" x14ac:dyDescent="0.2">
      <c r="A4">
        <v>9</v>
      </c>
      <c r="B4">
        <v>34</v>
      </c>
    </row>
    <row r="5" spans="1:2" x14ac:dyDescent="0.2">
      <c r="A5">
        <v>10</v>
      </c>
      <c r="B5">
        <v>28</v>
      </c>
    </row>
    <row r="6" spans="1:2" x14ac:dyDescent="0.2">
      <c r="A6">
        <v>11</v>
      </c>
      <c r="B6">
        <v>26</v>
      </c>
    </row>
    <row r="7" spans="1:2" x14ac:dyDescent="0.2">
      <c r="A7">
        <v>12</v>
      </c>
      <c r="B7">
        <v>22</v>
      </c>
    </row>
    <row r="8" spans="1:2" x14ac:dyDescent="0.2">
      <c r="A8">
        <v>13</v>
      </c>
      <c r="B8">
        <v>28</v>
      </c>
    </row>
    <row r="9" spans="1:2" x14ac:dyDescent="0.2">
      <c r="A9">
        <v>14</v>
      </c>
      <c r="B9">
        <v>15</v>
      </c>
    </row>
    <row r="10" spans="1:2" x14ac:dyDescent="0.2">
      <c r="B10">
        <f>SUM(B1:B9)</f>
        <v>270</v>
      </c>
    </row>
    <row r="13" spans="1:2" x14ac:dyDescent="0.2">
      <c r="A13" t="s">
        <v>145</v>
      </c>
      <c r="B13">
        <f>SUM(B1:B4)</f>
        <v>151</v>
      </c>
    </row>
    <row r="14" spans="1:2" x14ac:dyDescent="0.2">
      <c r="A14" t="s">
        <v>146</v>
      </c>
      <c r="B14">
        <f>SUM(B5:B7)</f>
        <v>76</v>
      </c>
    </row>
    <row r="15" spans="1:2" x14ac:dyDescent="0.2">
      <c r="A15" t="s">
        <v>143</v>
      </c>
      <c r="B15">
        <f>SUM(B8:B9)</f>
        <v>43</v>
      </c>
    </row>
    <row r="16" spans="1:2" x14ac:dyDescent="0.2">
      <c r="B16">
        <f>SUM(B13:B15)</f>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2017-08-10T22:00:33Z</dcterms:created>
  <dcterms:modified xsi:type="dcterms:W3CDTF">2017-11-29T22:24:51Z</dcterms:modified>
</cp:coreProperties>
</file>