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Kashlan\Downloads\"/>
    </mc:Choice>
  </mc:AlternateContent>
  <xr:revisionPtr revIDLastSave="0" documentId="8_{68C8E2BA-DD19-41C9-A6EF-03C9E8C23544}" xr6:coauthVersionLast="45" xr6:coauthVersionMax="45" xr10:uidLastSave="{00000000-0000-0000-0000-000000000000}"/>
  <bookViews>
    <workbookView xWindow="-120" yWindow="-120" windowWidth="29040" windowHeight="15840" xr2:uid="{E90F90D0-D6C4-4F60-8FAF-8543D47F2F41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 l="1"/>
  <c r="I13" i="1"/>
  <c r="I12" i="1"/>
  <c r="I11" i="1"/>
  <c r="I10" i="1"/>
  <c r="I9" i="1"/>
  <c r="I8" i="1"/>
  <c r="I7" i="1"/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<sst xmlns="http://schemas.openxmlformats.org/spreadsheetml/2006/main" count="24" uniqueCount="24">
  <si>
    <t>Date</t>
  </si>
  <si>
    <t>Set</t>
  </si>
  <si>
    <t>File</t>
  </si>
  <si>
    <t>voltage_new</t>
  </si>
  <si>
    <t>voltage_optimal_est</t>
  </si>
  <si>
    <t>Stationary</t>
  </si>
  <si>
    <t>Moved 1</t>
  </si>
  <si>
    <t>Moved 2</t>
  </si>
  <si>
    <t>DS</t>
  </si>
  <si>
    <t>STV001_2.3V_1.2</t>
  </si>
  <si>
    <t>STV001_0V_2.2</t>
  </si>
  <si>
    <t>STV001_0V_4.2</t>
  </si>
  <si>
    <t>STV001_2.3V_5.2</t>
  </si>
  <si>
    <t>STV001_0V_7.2</t>
  </si>
  <si>
    <t>STV001_1.3V_10.2</t>
  </si>
  <si>
    <t>STV001_0V_11.2</t>
  </si>
  <si>
    <t>STV001_2.3V_13.2</t>
  </si>
  <si>
    <t>STV001_1.3V_16.2</t>
  </si>
  <si>
    <t>STV001_0V_17.2</t>
  </si>
  <si>
    <t>STV001_1.3V_18.2</t>
  </si>
  <si>
    <t>STV001_1.3V_21.2</t>
  </si>
  <si>
    <t>STV001_2.3V_22.2</t>
  </si>
  <si>
    <t>STV001_1.3V_24.2</t>
  </si>
  <si>
    <t>STV001_2.3V_25.2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</si>
</sst>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B515-A772-48BB-B8B6-8334F6370D5E}">
  <dimension ref="A1:I16"/>
  <sheetViews>
    <sheetView tabSelected="1" workbookViewId="0">
      <selection activeCell="I15" sqref="I15:I16"/>
    </sheetView>
  </sheetViews>
  <sheetFormatPr defaultRowHeight="15"/>
  <cols>
    <col min="1" max="1" width="14.7109375" customWidth="1"/>
    <col min="2" max="2" width="10.5703125" customWidth="1"/>
    <col min="3" max="3" width="20.5703125" customWidth="1"/>
    <col min="5" max="5" width="16.42578125" customWidth="1"/>
    <col min="6" max="6" width="11.5703125" customWidth="1"/>
    <col min="7" max="7" width="10.7109375" customWidth="1"/>
    <col min="8" max="8" width="10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44111</v>
      </c>
      <c r="B2">
        <v>1</v>
      </c>
      <c r="C2" t="s">
        <v>9</v>
      </c>
      <c r="D2">
        <v>2.2999999999999998</v>
      </c>
      <c r="F2">
        <v>2.48</v>
      </c>
      <c r="G2">
        <v>2.0099999999999998</v>
      </c>
      <c r="H2">
        <v>1.98</v>
      </c>
      <c r="I2" s="3">
        <f>(AVERAGE(G2,H2)-F2)/(AVERAGE(G2,H2)+F2)</f>
        <v>-0.10837988826815645</v>
      </c>
    </row>
    <row r="3" spans="1:9">
      <c r="A3" s="2">
        <v>44116</v>
      </c>
      <c r="B3">
        <v>2</v>
      </c>
      <c r="C3" t="s">
        <v>10</v>
      </c>
      <c r="D3">
        <v>0</v>
      </c>
      <c r="F3">
        <v>1.19</v>
      </c>
      <c r="G3">
        <v>2.29</v>
      </c>
      <c r="H3">
        <v>1.3</v>
      </c>
      <c r="I3" s="3">
        <f>(AVERAGE(G3,H3)-F3)/(AVERAGE(G3,H3)+F3)</f>
        <v>0.20268006700167504</v>
      </c>
    </row>
    <row r="4" spans="1:9">
      <c r="A4" s="2">
        <v>44116</v>
      </c>
      <c r="B4">
        <v>4</v>
      </c>
      <c r="C4" t="s">
        <v>11</v>
      </c>
      <c r="D4">
        <v>0</v>
      </c>
      <c r="F4">
        <v>1.41</v>
      </c>
      <c r="G4">
        <v>2.98</v>
      </c>
      <c r="H4">
        <v>1.68</v>
      </c>
      <c r="I4" s="3">
        <f>(AVERAGE(G4,H4)-F4)/(AVERAGE(G4,H4)+F4)</f>
        <v>0.24598930481283426</v>
      </c>
    </row>
    <row r="5" spans="1:9">
      <c r="A5" s="2">
        <v>44116</v>
      </c>
      <c r="B5">
        <v>5</v>
      </c>
      <c r="C5" t="s">
        <v>12</v>
      </c>
      <c r="D5">
        <v>2.2999999999999998</v>
      </c>
      <c r="F5">
        <v>2.98</v>
      </c>
      <c r="G5">
        <v>2.46</v>
      </c>
      <c r="H5">
        <v>1.96</v>
      </c>
      <c r="I5" s="3">
        <f>(AVERAGE(G5,H5)-F5)/(AVERAGE(G5,H5)+F5)</f>
        <v>-0.1483622350674374</v>
      </c>
    </row>
    <row r="6" spans="1:9">
      <c r="A6" s="2">
        <v>44116</v>
      </c>
      <c r="B6">
        <v>7</v>
      </c>
      <c r="C6" t="s">
        <v>13</v>
      </c>
      <c r="D6">
        <v>0</v>
      </c>
      <c r="F6">
        <v>0.89</v>
      </c>
      <c r="G6">
        <v>1.29</v>
      </c>
      <c r="H6">
        <v>1.48</v>
      </c>
      <c r="I6" s="3">
        <f>(AVERAGE(G6,H6)-F6)/(AVERAGE(G6,H6)+F6)</f>
        <v>0.21758241758241759</v>
      </c>
    </row>
    <row r="7" spans="1:9">
      <c r="A7" s="2">
        <v>44130</v>
      </c>
      <c r="B7">
        <v>10</v>
      </c>
      <c r="C7" t="s">
        <v>14</v>
      </c>
      <c r="D7">
        <v>1.3</v>
      </c>
      <c r="F7">
        <v>0.91</v>
      </c>
      <c r="G7">
        <v>1.83</v>
      </c>
      <c r="H7">
        <v>1.19</v>
      </c>
      <c r="I7" s="3">
        <f>(AVERAGE(G7,H7)-F7)/(AVERAGE(G7,H7)+F7)</f>
        <v>0.24793388429752067</v>
      </c>
    </row>
    <row r="8" spans="1:9">
      <c r="A8" s="2">
        <v>44130</v>
      </c>
      <c r="B8">
        <v>11</v>
      </c>
      <c r="C8" t="s">
        <v>15</v>
      </c>
      <c r="D8">
        <v>0</v>
      </c>
      <c r="F8">
        <v>1.31</v>
      </c>
      <c r="G8">
        <v>1.72</v>
      </c>
      <c r="H8">
        <v>1.08</v>
      </c>
      <c r="I8" s="3">
        <f>(AVERAGE(G8,H8)-F8)/(AVERAGE(G8,H8)+F8)</f>
        <v>3.3210332103320979E-2</v>
      </c>
    </row>
    <row r="9" spans="1:9">
      <c r="A9" s="2">
        <v>44130</v>
      </c>
      <c r="B9">
        <v>13</v>
      </c>
      <c r="C9" t="s">
        <v>16</v>
      </c>
      <c r="D9">
        <v>2.2999999999999998</v>
      </c>
      <c r="F9">
        <v>2.46</v>
      </c>
      <c r="G9">
        <v>1.98</v>
      </c>
      <c r="H9">
        <v>1.54</v>
      </c>
      <c r="I9" s="3">
        <f>(AVERAGE(G9,H9)-F9)/(AVERAGE(G9,H9)+F9)</f>
        <v>-0.16587677725118483</v>
      </c>
    </row>
    <row r="10" spans="1:9">
      <c r="A10" s="2">
        <v>44130</v>
      </c>
      <c r="B10">
        <v>16</v>
      </c>
      <c r="C10" t="s">
        <v>17</v>
      </c>
      <c r="D10">
        <v>1.3</v>
      </c>
      <c r="F10">
        <v>0.38</v>
      </c>
      <c r="G10">
        <v>1.28</v>
      </c>
      <c r="H10">
        <v>0.97</v>
      </c>
      <c r="I10" s="3">
        <f>(AVERAGE(G10,H10)-F10)/(AVERAGE(G10,H10)+F10)</f>
        <v>0.49501661129568109</v>
      </c>
    </row>
    <row r="11" spans="1:9">
      <c r="A11" s="2">
        <v>44130</v>
      </c>
      <c r="B11">
        <v>17</v>
      </c>
      <c r="C11" t="s">
        <v>18</v>
      </c>
      <c r="D11">
        <v>0</v>
      </c>
      <c r="F11">
        <v>0</v>
      </c>
      <c r="G11">
        <v>2.15</v>
      </c>
      <c r="H11">
        <v>1.64</v>
      </c>
      <c r="I11" s="3">
        <f>(AVERAGE(G11,H11)-F11)/(AVERAGE(G11,H11)+F11)</f>
        <v>1</v>
      </c>
    </row>
    <row r="12" spans="1:9">
      <c r="A12" s="2">
        <v>44130</v>
      </c>
      <c r="B12">
        <v>18</v>
      </c>
      <c r="C12" t="s">
        <v>19</v>
      </c>
      <c r="D12">
        <v>1.3</v>
      </c>
      <c r="F12">
        <v>0</v>
      </c>
      <c r="G12">
        <v>1.32</v>
      </c>
      <c r="H12">
        <v>0.7</v>
      </c>
      <c r="I12" s="3">
        <f>(AVERAGE(G12,H12)-F12)/(AVERAGE(G12,H12)+F12)</f>
        <v>1</v>
      </c>
    </row>
    <row r="13" spans="1:9">
      <c r="A13" s="2">
        <v>44130</v>
      </c>
      <c r="B13">
        <v>21</v>
      </c>
      <c r="C13" t="s">
        <v>20</v>
      </c>
      <c r="D13">
        <v>1.3</v>
      </c>
      <c r="F13">
        <v>1.19</v>
      </c>
      <c r="G13">
        <v>1.26</v>
      </c>
      <c r="H13">
        <v>0.95</v>
      </c>
      <c r="I13" s="3">
        <f>(AVERAGE(G13,H13)-F13)/(AVERAGE(G13,H13)+F13)</f>
        <v>-3.7037037037037021E-2</v>
      </c>
    </row>
    <row r="14" spans="1:9">
      <c r="A14" s="2">
        <v>44130</v>
      </c>
      <c r="B14">
        <v>22</v>
      </c>
      <c r="C14" t="s">
        <v>21</v>
      </c>
      <c r="D14">
        <v>2.2999999999999998</v>
      </c>
      <c r="F14">
        <v>2.61</v>
      </c>
      <c r="G14">
        <v>1.57</v>
      </c>
      <c r="H14">
        <v>1.33</v>
      </c>
      <c r="I14" s="3">
        <f>(AVERAGE(G14,H14)-F14)/(AVERAGE(G14,H14)+F14)</f>
        <v>-0.28571428571428559</v>
      </c>
    </row>
    <row r="15" spans="1:9">
      <c r="A15" s="2">
        <v>44134</v>
      </c>
      <c r="B15">
        <v>24</v>
      </c>
      <c r="C15" t="s">
        <v>22</v>
      </c>
      <c r="D15">
        <v>1.3</v>
      </c>
      <c r="F15">
        <v>1.06</v>
      </c>
      <c r="G15">
        <v>1.98</v>
      </c>
      <c r="H15">
        <v>0.71</v>
      </c>
      <c r="I15" s="3">
        <f>(AVERAGE(G15,H15)-F15)/(AVERAGE(G15,H15)+F15)</f>
        <v>0.11850311850311845</v>
      </c>
    </row>
    <row r="16" spans="1:9">
      <c r="A16" s="2">
        <v>44134</v>
      </c>
      <c r="B16">
        <v>25</v>
      </c>
      <c r="C16" t="s">
        <v>23</v>
      </c>
      <c r="D16">
        <v>2.2999999999999998</v>
      </c>
      <c r="F16">
        <v>0.38</v>
      </c>
      <c r="G16">
        <v>1.49</v>
      </c>
      <c r="H16">
        <v>1.32</v>
      </c>
      <c r="I16" s="3">
        <f>(AVERAGE(G16,H16)-F16)/(AVERAGE(G16,H16)+F16)</f>
        <v>0.57422969187675066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Kashlan</dc:creator>
  <cp:keywords/>
  <dc:description/>
  <cp:lastModifiedBy>Adam Kashlan</cp:lastModifiedBy>
  <cp:revision/>
  <dcterms:created xsi:type="dcterms:W3CDTF">2020-09-30T19:26:06Z</dcterms:created>
  <dcterms:modified xsi:type="dcterms:W3CDTF">2020-10-30T16:35:46Z</dcterms:modified>
  <cp:category/>
  <cp:contentStatus/>
</cp:coreProperties>
</file>