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4\"/>
    </mc:Choice>
  </mc:AlternateContent>
  <xr:revisionPtr revIDLastSave="0" documentId="13_ncr:1_{5796BC86-11F0-4140-A909-D7B9FA20353B}" xr6:coauthVersionLast="47" xr6:coauthVersionMax="47" xr10:uidLastSave="{00000000-0000-0000-0000-000000000000}"/>
  <bookViews>
    <workbookView xWindow="57480" yWindow="7725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D20" i="1"/>
  <c r="AG29" i="1"/>
  <c r="AH19" i="1"/>
  <c r="AH29" i="1" s="1"/>
  <c r="AG19" i="1"/>
  <c r="AF19" i="1"/>
  <c r="AF29" i="1" s="1"/>
  <c r="AE29" i="1"/>
  <c r="X29" i="1"/>
  <c r="W29" i="1"/>
  <c r="P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<sst xmlns="http://schemas.openxmlformats.org/spreadsheetml/2006/main" count="188" uniqueCount="68">
  <si>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</si>
  <si>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</si>
  <si>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</si>
  <si>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</si>
  <si>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</si>
  <si>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</si>
  <si>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</si>
  <si>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</si>
  <si>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</si>
  <si>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</si>
  <si>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</si>
  <si>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</si>
  <si>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</si>
  <si>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</si>
  <si>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</si>
  <si>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</si>
  <si>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</si>
  <si>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</si>
  <si>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</si>
  <si>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</si>
  <si>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</si>
  <si>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</si>
  <si>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</si>
  <si>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</si>
  <si>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</si>
  <si>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</si>
  <si>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</si>
  <si>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</si>
  <si>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</si>
  <si>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</si>
  <si>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</si>
  <si>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</si>
  <si>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</si>
  <si>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</si>
  <si>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</si>
  <si>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</si>
  <si>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</si>
  <si>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</si>
  <si>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</si>
  <si>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</si>
  <si>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</si>
  <si>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</si>
  <si>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</si>
  <si>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</si>
  <si>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</si>
  <si>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</si>
  <si>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</si>
  <si>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</si>
  <si>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</si>
  <si>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</si>
  <si>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</si>
  <si>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</si>
  <si>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</si>
  <si>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</si>
  <si>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1803</t>
  </si>
  <si>
    <t>Qualex Grange Burnaby</t>
  </si>
  <si>
    <t>WD</t>
  </si>
  <si>
    <t>IFC</t>
  </si>
  <si>
    <t>Feasibility Study</t>
  </si>
  <si>
    <t>2303</t>
  </si>
  <si>
    <t>Mosaic 200th St Langley</t>
  </si>
  <si>
    <t>2009</t>
  </si>
  <si>
    <t>Aragon Church Rd Sooke</t>
  </si>
  <si>
    <t>CA</t>
  </si>
  <si>
    <t>2017</t>
  </si>
  <si>
    <t>Emery Phase 3</t>
  </si>
  <si>
    <t>Site Visit/Site Report</t>
  </si>
  <si>
    <t>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</si>
</sst>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I35" sqref="AI35"/>
    </sheetView>
  </sheetViews>
  <sheetFormatPr defaultColWidth="7.54296875" defaultRowHeight="12.5" x14ac:dyDescent="0.25"/>
  <cols>
    <col min="1" max="1" width="8.453125" style="73" customWidth="1"/>
    <col min="2" max="2" width="22.453125" style="73" customWidth="1"/>
    <col min="3" max="3" width="5" style="75" customWidth="1"/>
    <col min="4" max="34" width="3.453125" style="74" customWidth="1"/>
    <col min="35" max="35" width="5.6328125" style="76" customWidth="1"/>
    <col min="36" max="36" width="51.089843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 t="s">
        <v>16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52</v>
      </c>
      <c r="B8" s="34" t="s">
        <v>53</v>
      </c>
      <c r="C8" s="35" t="s">
        <v>56</v>
      </c>
      <c r="D8" s="36"/>
      <c r="E8" s="36"/>
      <c r="F8" s="36"/>
      <c r="G8" s="36">
        <v>8</v>
      </c>
      <c r="H8" s="36">
        <v>7.5</v>
      </c>
      <c r="I8" s="36" t="s">
        <v>20</v>
      </c>
      <c r="J8" s="36" t="s">
        <v>20</v>
      </c>
      <c r="K8" s="36">
        <v>8</v>
      </c>
      <c r="L8" s="36">
        <v>8</v>
      </c>
      <c r="M8" s="36">
        <v>8</v>
      </c>
      <c r="N8" s="36">
        <v>6.5</v>
      </c>
      <c r="O8" s="36">
        <v>8.5</v>
      </c>
      <c r="P8" s="36" t="s">
        <v>20</v>
      </c>
      <c r="Q8" s="36" t="s">
        <v>20</v>
      </c>
      <c r="R8" s="36">
        <v>8</v>
      </c>
      <c r="S8" s="36">
        <v>7.5</v>
      </c>
      <c r="T8" s="36">
        <v>7.5</v>
      </c>
      <c r="U8" s="36">
        <v>8</v>
      </c>
      <c r="V8" s="36">
        <v>7.5</v>
      </c>
      <c r="W8" s="36" t="s">
        <v>20</v>
      </c>
      <c r="X8" s="36" t="s">
        <v>20</v>
      </c>
      <c r="Y8" s="36">
        <v>7.5</v>
      </c>
      <c r="Z8" s="36">
        <v>7.5</v>
      </c>
      <c r="AA8" s="36">
        <v>7.5</v>
      </c>
      <c r="AB8" s="36">
        <v>7.5</v>
      </c>
      <c r="AC8" s="36"/>
      <c r="AD8" s="36" t="s">
        <v>20</v>
      </c>
      <c r="AE8" s="36" t="s">
        <v>20</v>
      </c>
      <c r="AF8" s="36">
        <v>7.5</v>
      </c>
      <c r="AG8" s="36">
        <v>7.5</v>
      </c>
      <c r="AH8" s="36">
        <v>7.5</v>
      </c>
      <c r="AI8" s="37">
        <f t="shared" ref="AI8:AI17" si="0">SUM(D8:AH8)</f>
        <v>145.5</v>
      </c>
      <c r="AJ8" s="38" t="s">
        <v>57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41"/>
      <c r="F9" s="41"/>
      <c r="G9" s="41"/>
      <c r="H9" s="41"/>
      <c r="I9" s="36" t="s">
        <v>20</v>
      </c>
      <c r="J9" s="36" t="s">
        <v>20</v>
      </c>
      <c r="K9" s="41"/>
      <c r="L9" s="41"/>
      <c r="M9" s="41"/>
      <c r="N9" s="41"/>
      <c r="O9" s="41"/>
      <c r="P9" s="36" t="s">
        <v>20</v>
      </c>
      <c r="Q9" s="36" t="s">
        <v>20</v>
      </c>
      <c r="R9" s="41"/>
      <c r="S9" s="41"/>
      <c r="T9" s="41"/>
      <c r="U9" s="41"/>
      <c r="V9" s="41"/>
      <c r="W9" s="36" t="s">
        <v>20</v>
      </c>
      <c r="X9" s="36" t="s">
        <v>20</v>
      </c>
      <c r="Y9" s="41"/>
      <c r="Z9" s="41"/>
      <c r="AA9" s="41"/>
      <c r="AB9" s="41"/>
      <c r="AC9" s="41"/>
      <c r="AD9" s="36" t="s">
        <v>20</v>
      </c>
      <c r="AE9" s="36" t="s">
        <v>20</v>
      </c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54</v>
      </c>
      <c r="B10" s="34" t="s">
        <v>55</v>
      </c>
      <c r="C10" s="35" t="s">
        <v>56</v>
      </c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0</v>
      </c>
      <c r="AJ10" s="38" t="s">
        <v>57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61</v>
      </c>
      <c r="B12" s="34" t="s">
        <v>62</v>
      </c>
      <c r="C12" s="35" t="s">
        <v>56</v>
      </c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 t="s">
        <v>63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/>
      <c r="AD13" s="36" t="s">
        <v>20</v>
      </c>
      <c r="AE13" s="36" t="s">
        <v>20</v>
      </c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 t="s">
        <v>59</v>
      </c>
      <c r="B14" s="34" t="s">
        <v>60</v>
      </c>
      <c r="C14" s="35" t="s">
        <v>26</v>
      </c>
      <c r="D14" s="36"/>
      <c r="E14" s="36"/>
      <c r="F14" s="36"/>
      <c r="G14" s="36"/>
      <c r="H14" s="79"/>
      <c r="I14" s="36" t="s">
        <v>20</v>
      </c>
      <c r="J14" s="36" t="s">
        <v>20</v>
      </c>
      <c r="K14" s="36"/>
      <c r="L14" s="36"/>
      <c r="M14" s="36"/>
      <c r="N14" s="36"/>
      <c r="O14" s="79"/>
      <c r="P14" s="36" t="s">
        <v>20</v>
      </c>
      <c r="Q14" s="36" t="s">
        <v>20</v>
      </c>
      <c r="R14" s="36"/>
      <c r="S14" s="36"/>
      <c r="T14" s="36"/>
      <c r="U14" s="36"/>
      <c r="V14" s="79"/>
      <c r="W14" s="36" t="s">
        <v>20</v>
      </c>
      <c r="X14" s="36" t="s">
        <v>20</v>
      </c>
      <c r="Y14" s="36"/>
      <c r="Z14" s="36"/>
      <c r="AA14" s="36"/>
      <c r="AB14" s="36"/>
      <c r="AC14" s="79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 t="s">
        <v>58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 t="s">
        <v>64</v>
      </c>
      <c r="B16" s="34" t="s">
        <v>65</v>
      </c>
      <c r="C16" s="35" t="s">
        <v>33</v>
      </c>
      <c r="D16" s="36"/>
      <c r="E16" s="36"/>
      <c r="F16" s="36"/>
      <c r="G16" s="36"/>
      <c r="H16" s="78"/>
      <c r="I16" s="36" t="s">
        <v>20</v>
      </c>
      <c r="J16" s="36" t="s">
        <v>20</v>
      </c>
      <c r="K16" s="36"/>
      <c r="L16" s="36"/>
      <c r="M16" s="36"/>
      <c r="N16" s="36"/>
      <c r="O16" s="78"/>
      <c r="P16" s="36" t="s">
        <v>20</v>
      </c>
      <c r="Q16" s="36" t="s">
        <v>20</v>
      </c>
      <c r="R16" s="36"/>
      <c r="S16" s="36"/>
      <c r="T16" s="36"/>
      <c r="U16" s="36"/>
      <c r="V16" s="78"/>
      <c r="W16" s="36" t="s">
        <v>20</v>
      </c>
      <c r="X16" s="36" t="s">
        <v>20</v>
      </c>
      <c r="Y16" s="36"/>
      <c r="Z16" s="36"/>
      <c r="AA16" s="36"/>
      <c r="AB16" s="36"/>
      <c r="AC16" s="78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 t="s">
        <v>66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E19" si="3">SUM(D8:D18)</f>
        <v>0</v>
      </c>
      <c r="E19" s="50">
        <f t="shared" si="3"/>
        <v>0</v>
      </c>
      <c r="F19" s="50">
        <f>SUM(F8:F18)</f>
        <v>0</v>
      </c>
      <c r="G19" s="50">
        <f>SUM(G8:G18)</f>
        <v>8</v>
      </c>
      <c r="H19" s="50">
        <f t="shared" ref="H19:L19" si="4">SUM(H8:H18)</f>
        <v>7.5</v>
      </c>
      <c r="I19" s="50">
        <f t="shared" si="4"/>
        <v>0</v>
      </c>
      <c r="J19" s="50">
        <f t="shared" si="4"/>
        <v>0</v>
      </c>
      <c r="K19" s="50">
        <f t="shared" si="4"/>
        <v>8</v>
      </c>
      <c r="L19" s="50">
        <f t="shared" si="4"/>
        <v>8</v>
      </c>
      <c r="M19" s="50">
        <f>SUM(M8:M18)</f>
        <v>8</v>
      </c>
      <c r="N19" s="50">
        <f>SUM(N8:N18)</f>
        <v>6.5</v>
      </c>
      <c r="O19" s="50">
        <f t="shared" ref="O19:S19" si="5">SUM(O8:O18)</f>
        <v>8.5</v>
      </c>
      <c r="P19" s="50">
        <f t="shared" si="5"/>
        <v>0</v>
      </c>
      <c r="Q19" s="50">
        <f t="shared" si="5"/>
        <v>0</v>
      </c>
      <c r="R19" s="50">
        <f t="shared" si="5"/>
        <v>8</v>
      </c>
      <c r="S19" s="50">
        <f t="shared" si="5"/>
        <v>7.5</v>
      </c>
      <c r="T19" s="50">
        <f>SUM(T8:T18)</f>
        <v>7.5</v>
      </c>
      <c r="U19" s="50">
        <f>SUM(U8:U18)</f>
        <v>8</v>
      </c>
      <c r="V19" s="50">
        <f t="shared" ref="V19:Z19" si="6">SUM(V8:V18)</f>
        <v>7.5</v>
      </c>
      <c r="W19" s="50">
        <f t="shared" si="6"/>
        <v>0</v>
      </c>
      <c r="X19" s="50">
        <f t="shared" si="6"/>
        <v>0</v>
      </c>
      <c r="Y19" s="50">
        <f t="shared" si="6"/>
        <v>7.5</v>
      </c>
      <c r="Z19" s="50">
        <f t="shared" si="6"/>
        <v>7.5</v>
      </c>
      <c r="AA19" s="50">
        <f>SUM(AA8:AA18)</f>
        <v>7.5</v>
      </c>
      <c r="AB19" s="50">
        <f>SUM(AB8:AB18)</f>
        <v>7.5</v>
      </c>
      <c r="AC19" s="50">
        <f t="shared" ref="AC19:AG19" si="7">SUM(AC8:AC18)</f>
        <v>0</v>
      </c>
      <c r="AD19" s="50">
        <f t="shared" si="7"/>
        <v>0</v>
      </c>
      <c r="AE19" s="50">
        <f t="shared" si="7"/>
        <v>0</v>
      </c>
      <c r="AF19" s="50">
        <f t="shared" si="7"/>
        <v>7.5</v>
      </c>
      <c r="AG19" s="50">
        <f t="shared" si="7"/>
        <v>7.5</v>
      </c>
      <c r="AH19" s="50">
        <f>SUM(AH8:AH18)</f>
        <v>7.5</v>
      </c>
      <c r="AI19" s="51">
        <f>SUM(AI8:AI18)</f>
        <v>145.5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0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>
        <v>7.5</v>
      </c>
      <c r="AD25" s="55"/>
      <c r="AE25" s="55"/>
      <c r="AF25" s="55"/>
      <c r="AG25" s="55"/>
      <c r="AH25" s="55"/>
      <c r="AI25" s="37">
        <f t="shared" si="8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>
        <v>7.5</v>
      </c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7.5</v>
      </c>
      <c r="AJ26" s="56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G29" si="9">SUM(D19:D28)</f>
        <v>7.5</v>
      </c>
      <c r="E29" s="50">
        <f t="shared" si="9"/>
        <v>7.5</v>
      </c>
      <c r="F29" s="50">
        <f t="shared" si="9"/>
        <v>0</v>
      </c>
      <c r="G29" s="50">
        <f t="shared" si="9"/>
        <v>8</v>
      </c>
      <c r="H29" s="50">
        <f>SUM(H19:H28)</f>
        <v>7.5</v>
      </c>
      <c r="I29" s="50">
        <f>SUM(I19:I28)</f>
        <v>0</v>
      </c>
      <c r="J29" s="50">
        <f>SUM(J19:J28)</f>
        <v>0</v>
      </c>
      <c r="K29" s="50">
        <f t="shared" ref="K29:N29" si="10">SUM(K19:K28)</f>
        <v>8</v>
      </c>
      <c r="L29" s="50">
        <f t="shared" si="10"/>
        <v>8</v>
      </c>
      <c r="M29" s="50">
        <f t="shared" si="10"/>
        <v>8</v>
      </c>
      <c r="N29" s="50">
        <f t="shared" si="10"/>
        <v>6.5</v>
      </c>
      <c r="O29" s="50">
        <f>SUM(O19:O28)</f>
        <v>8.5</v>
      </c>
      <c r="P29" s="50">
        <f>SUM(P19:P28)</f>
        <v>0</v>
      </c>
      <c r="Q29" s="50">
        <f>SUM(Q19:Q28)</f>
        <v>0</v>
      </c>
      <c r="R29" s="50">
        <f t="shared" ref="R29:U29" si="11">SUM(R19:R28)</f>
        <v>8</v>
      </c>
      <c r="S29" s="50">
        <f t="shared" si="11"/>
        <v>7.5</v>
      </c>
      <c r="T29" s="50">
        <f t="shared" si="11"/>
        <v>7.5</v>
      </c>
      <c r="U29" s="50">
        <f t="shared" si="11"/>
        <v>8</v>
      </c>
      <c r="V29" s="50">
        <f>SUM(V19:V28)</f>
        <v>7.5</v>
      </c>
      <c r="W29" s="50">
        <f>SUM(W19:W28)</f>
        <v>0</v>
      </c>
      <c r="X29" s="50">
        <f>SUM(X19:X28)</f>
        <v>0</v>
      </c>
      <c r="Y29" s="50">
        <f t="shared" ref="Y29:AB29" si="12">SUM(Y19:Y28)</f>
        <v>7.5</v>
      </c>
      <c r="Z29" s="50">
        <f t="shared" si="12"/>
        <v>7.5</v>
      </c>
      <c r="AA29" s="50">
        <f t="shared" si="12"/>
        <v>7.5</v>
      </c>
      <c r="AB29" s="50">
        <f t="shared" si="12"/>
        <v>7.5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13">SUM(AF19:AF28)</f>
        <v>7.5</v>
      </c>
      <c r="AG29" s="50">
        <f t="shared" si="13"/>
        <v>7.5</v>
      </c>
      <c r="AH29" s="50">
        <f t="shared" si="13"/>
        <v>7.5</v>
      </c>
      <c r="AI29" s="51">
        <f>SUM(AI19:AI28)</f>
        <v>168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81">
        <f>AH31*7.5</f>
        <v>172.5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-4.5</v>
      </c>
      <c r="AJ33" s="67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11</f>
        <v>11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6.5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2024-02-05T19:53:32Z</cp:lastPrinted>
  <dcterms:created xsi:type="dcterms:W3CDTF">1998-07-03T22:57:08Z</dcterms:created>
  <dcterms:modified xsi:type="dcterms:W3CDTF">2024-02-05T19:55:47Z</dcterms:modified>
</cp:coreProperties>
</file>