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202E9055-22A7-45AC-81C2-E0242777332F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AH31" i="1"/>
  <c r="AH21" i="1"/>
  <c r="AG21" i="1"/>
  <c r="AG31" i="1" s="1"/>
  <c r="AF21" i="1"/>
  <c r="AF31" i="1" s="1"/>
  <c r="AE31" i="1"/>
  <c r="X31" i="1"/>
  <c r="W31" i="1"/>
  <c r="Q31" i="1"/>
  <c r="P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<sst xmlns="http://schemas.openxmlformats.org/spreadsheetml/2006/main" count="235" uniqueCount="102">
  <si>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</si>
  <si>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</si>
  <si>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</si>
  <si>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</si>
  <si>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</si>
  <si>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</si>
  <si>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</si>
  <si>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</si>
  <si>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</si>
  <si>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</si>
  <si>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</si>
  <si>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</si>
  <si>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</si>
  <si>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</si>
  <si>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</si>
  <si>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</si>
  <si>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</si>
  <si>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</si>
  <si>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</si>
  <si>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</si>
  <si>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</si>
  <si>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</si>
  <si>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</si>
  <si>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</si>
  <si>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</si>
  <si>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</si>
  <si>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</si>
  <si>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</si>
  <si>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</si>
  <si>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</si>
  <si>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</si>
  <si>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</si>
  <si>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</si>
  <si>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</si>
  <si>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</si>
  <si>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</si>
  <si>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</si>
  <si>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</si>
  <si>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</si>
  <si>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</si>
  <si>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</si>
  <si>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</si>
  <si>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</si>
  <si>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</si>
  <si>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</si>
  <si>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</si>
  <si>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</si>
  <si>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</si>
  <si>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</si>
  <si>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</si>
  <si>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</si>
  <si>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</si>
  <si>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</si>
  <si>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</si>
  <si>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</si>
  <si>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</si>
  <si>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</si>
  <si>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</si>
  <si>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</si>
  <si>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</si>
  <si>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</si>
  <si>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</si>
  <si>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</si>
  <si>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</si>
  <si>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</si>
  <si>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</si>
  <si>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</si>
  <si>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</si>
  <si>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</si>
  <si>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</si>
  <si>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</si>
  <si>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</si>
  <si>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</si>
  <si>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</si>
  <si>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</si>
  <si>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</si>
  <si>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</si>
  <si>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</si>
  <si>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</si>
  <si>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</si>
  <si>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</si>
  <si>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</si>
  <si>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</si>
  <si>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</si>
  <si>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</si>
  <si>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</si>
  <si>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DP</t>
  </si>
  <si>
    <t>Darwin Maplewood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</si>
  <si>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</si>
  <si>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</si>
  <si>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</si>
  <si>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</si>
  <si>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</si>
  <si>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</si>
  <si>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</si>
  <si>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</si>
  <si>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</si>
  <si>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</si>
  <si>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</si>
  <si>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</si>
  <si>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</si>
  <si>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Site Visit for 2205, 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</si>
</sst>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0" zoomScale="115" zoomScaleNormal="115" zoomScaleSheetLayoutView="100" workbookViewId="0">
      <selection activeCell="AJ38" sqref="AJ38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79</v>
      </c>
      <c r="D11" s="61">
        <v>7.5</v>
      </c>
      <c r="E11" s="61">
        <v>7.5</v>
      </c>
      <c r="F11" s="61">
        <v>7.5</v>
      </c>
      <c r="G11" s="61">
        <v>7.5</v>
      </c>
      <c r="H11" s="61">
        <v>7.5</v>
      </c>
      <c r="I11" s="59" t="s">
        <v>20</v>
      </c>
      <c r="J11" s="59" t="s">
        <v>20</v>
      </c>
      <c r="K11" s="61">
        <v>7.5</v>
      </c>
      <c r="L11" s="61">
        <v>7.5</v>
      </c>
      <c r="M11" s="61">
        <v>7.5</v>
      </c>
      <c r="N11" s="61">
        <v>7.5</v>
      </c>
      <c r="O11" s="61">
        <v>7.5</v>
      </c>
      <c r="P11" s="59" t="s">
        <v>20</v>
      </c>
      <c r="Q11" s="59" t="s">
        <v>20</v>
      </c>
      <c r="R11" s="61">
        <v>6</v>
      </c>
      <c r="S11" s="61">
        <v>7.5</v>
      </c>
      <c r="T11" s="61">
        <v>7.5</v>
      </c>
      <c r="U11" s="61">
        <v>7.5</v>
      </c>
      <c r="V11" s="61">
        <v>5.5</v>
      </c>
      <c r="W11" s="59" t="s">
        <v>20</v>
      </c>
      <c r="X11" s="59" t="s">
        <v>20</v>
      </c>
      <c r="Y11" s="61">
        <v>7.5</v>
      </c>
      <c r="Z11" s="61">
        <v>7.5</v>
      </c>
      <c r="AA11" s="61">
        <v>7.5</v>
      </c>
      <c r="AB11" s="61">
        <v>7.5</v>
      </c>
      <c r="AC11" s="61">
        <v>7.5</v>
      </c>
      <c r="AD11" s="59" t="s">
        <v>20</v>
      </c>
      <c r="AE11" s="59" t="s">
        <v>20</v>
      </c>
      <c r="AF11" s="61">
        <v>7.5</v>
      </c>
      <c r="AG11" s="61">
        <v>7.5</v>
      </c>
      <c r="AH11" s="61"/>
      <c r="AI11" s="60">
        <f t="shared" si="0"/>
        <v>161.5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87</v>
      </c>
      <c r="C13" s="78" t="s">
        <v>86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88</v>
      </c>
      <c r="B15" s="40" t="s">
        <v>89</v>
      </c>
      <c r="C15" s="78" t="s">
        <v>79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>SUM(H8:H20)</f>
        <v>7.5</v>
      </c>
      <c r="I21" s="62">
        <f t="shared" ref="I21:N21" si="2">SUM(I8:I20)</f>
        <v>0</v>
      </c>
      <c r="J21" s="62">
        <f t="shared" si="2"/>
        <v>0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 t="shared" si="2"/>
        <v>7.5</v>
      </c>
      <c r="O21" s="62">
        <f>SUM(O8:O20)</f>
        <v>7.5</v>
      </c>
      <c r="P21" s="62">
        <f t="shared" ref="P21:U21" si="3">SUM(P8:P20)</f>
        <v>0</v>
      </c>
      <c r="Q21" s="62">
        <f t="shared" si="3"/>
        <v>0</v>
      </c>
      <c r="R21" s="62">
        <f t="shared" si="3"/>
        <v>6</v>
      </c>
      <c r="S21" s="62">
        <f t="shared" si="3"/>
        <v>7.5</v>
      </c>
      <c r="T21" s="62">
        <f t="shared" si="3"/>
        <v>7.5</v>
      </c>
      <c r="U21" s="62">
        <f t="shared" si="3"/>
        <v>7.5</v>
      </c>
      <c r="V21" s="62">
        <f>SUM(V8:V20)</f>
        <v>5.5</v>
      </c>
      <c r="W21" s="62">
        <f t="shared" ref="W21:AB21" si="4">SUM(W8:W20)</f>
        <v>0</v>
      </c>
      <c r="X21" s="62">
        <f t="shared" si="4"/>
        <v>0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 t="shared" si="4"/>
        <v>7.5</v>
      </c>
      <c r="AC21" s="62">
        <f>SUM(AC8:AC20)</f>
        <v>7.5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7.5</v>
      </c>
      <c r="AG21" s="62">
        <f t="shared" si="5"/>
        <v>7.5</v>
      </c>
      <c r="AH21" s="62">
        <f t="shared" si="5"/>
        <v>0</v>
      </c>
      <c r="AI21" s="60">
        <f t="shared" ref="AI21" si="6">SUM(AI8:AI20)</f>
        <v>161.5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>
        <v>1.5</v>
      </c>
      <c r="S25" s="64"/>
      <c r="T25" s="64"/>
      <c r="U25" s="64"/>
      <c r="V25" s="64">
        <v>3</v>
      </c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4.5</v>
      </c>
      <c r="AJ25" s="48" t="s">
        <v>101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0</v>
      </c>
      <c r="J31" s="62">
        <f t="shared" si="8"/>
        <v>0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0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8.5</v>
      </c>
      <c r="W31" s="62">
        <f t="shared" si="8"/>
        <v>0</v>
      </c>
      <c r="X31" s="62">
        <f t="shared" si="8"/>
        <v>0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90</v>
      </c>
      <c r="B33" s="17" t="s">
        <v>91</v>
      </c>
      <c r="C33" s="17"/>
      <c r="D33" s="65"/>
      <c r="E33" s="65"/>
      <c r="F33" s="65" t="s">
        <v>79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92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93</v>
      </c>
      <c r="B35" s="17" t="s">
        <v>94</v>
      </c>
      <c r="C35" s="17"/>
      <c r="D35" s="65"/>
      <c r="E35" s="65"/>
      <c r="F35" s="65" t="s">
        <v>33</v>
      </c>
      <c r="G35" s="65"/>
      <c r="H35" s="65" t="s">
        <v>95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1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96</v>
      </c>
      <c r="C36" s="31"/>
      <c r="D36" s="67"/>
      <c r="E36" s="67"/>
      <c r="F36" s="67" t="s">
        <v>32</v>
      </c>
      <c r="G36" s="67"/>
      <c r="H36" s="67" t="s">
        <v>97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98</v>
      </c>
      <c r="C37" s="31"/>
      <c r="D37" s="67"/>
      <c r="E37" s="67"/>
      <c r="F37" s="67" t="s">
        <v>99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2024-05-02T21:32:24Z</cp:lastPrinted>
  <dcterms:created xsi:type="dcterms:W3CDTF">1998-07-03T22:57:08Z</dcterms:created>
  <dcterms:modified xsi:type="dcterms:W3CDTF">2024-05-02T21:33:53Z</dcterms:modified>
</cp:coreProperties>
</file>