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4\"/>
    </mc:Choice>
  </mc:AlternateContent>
  <xr:revisionPtr revIDLastSave="0" documentId="13_ncr:1_{FF422867-987A-400B-8E2D-33476096EC7E}" xr6:coauthVersionLast="47" xr6:coauthVersionMax="47" xr10:uidLastSave="{00000000-0000-0000-0000-000000000000}"/>
  <bookViews>
    <workbookView xWindow="39970" yWindow="7490" windowWidth="28800" windowHeight="15460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</workbook>
</file>

<file path=xl/calcChain.xml><?xml version="1.0" encoding="utf-8"?>
<calcChain xmlns="http://schemas.openxmlformats.org/spreadsheetml/2006/main">
  <c r="AH17" i="1" l="1"/>
  <c r="AH28" i="1" s="1"/>
  <c r="AI34" i="1"/>
  <c r="AG30" i="1"/>
  <c r="AG17" i="1"/>
  <c r="AG28" i="1" s="1"/>
  <c r="AF17" i="1"/>
  <c r="AF28" i="1" s="1"/>
  <c r="AE28" i="1"/>
  <c r="AD28" i="1"/>
  <c r="X28" i="1"/>
  <c r="W28" i="1"/>
  <c r="V28" i="1"/>
  <c r="P28" i="1"/>
  <c r="J28" i="1"/>
  <c r="I28" i="1"/>
  <c r="G28" i="1"/>
  <c r="AE17" i="1"/>
  <c r="AD17" i="1"/>
  <c r="AC17" i="1"/>
  <c r="AC28" i="1" s="1"/>
  <c r="AB17" i="1"/>
  <c r="AB28" i="1" s="1"/>
  <c r="AA17" i="1"/>
  <c r="AA28" i="1" s="1"/>
  <c r="Z17" i="1"/>
  <c r="Z28" i="1" s="1"/>
  <c r="Y17" i="1"/>
  <c r="Y28" i="1" s="1"/>
  <c r="X17" i="1"/>
  <c r="W17" i="1"/>
  <c r="V17" i="1"/>
  <c r="U17" i="1"/>
  <c r="U28" i="1" s="1"/>
  <c r="T17" i="1"/>
  <c r="T28" i="1" s="1"/>
  <c r="S17" i="1"/>
  <c r="S28" i="1" s="1"/>
  <c r="R17" i="1"/>
  <c r="R28" i="1" s="1"/>
  <c r="Q17" i="1"/>
  <c r="Q28" i="1" s="1"/>
  <c r="P17" i="1"/>
  <c r="O17" i="1"/>
  <c r="O28" i="1" s="1"/>
  <c r="N17" i="1"/>
  <c r="N28" i="1" s="1"/>
  <c r="M17" i="1"/>
  <c r="M28" i="1" s="1"/>
  <c r="L17" i="1"/>
  <c r="L28" i="1" s="1"/>
  <c r="K17" i="1"/>
  <c r="K28" i="1" s="1"/>
  <c r="J17" i="1"/>
  <c r="I17" i="1"/>
  <c r="H17" i="1"/>
  <c r="H28" i="1" s="1"/>
  <c r="G17" i="1"/>
  <c r="F17" i="1"/>
  <c r="F28" i="1" s="1"/>
  <c r="E17" i="1"/>
  <c r="E28" i="1" s="1"/>
  <c r="D17" i="1"/>
  <c r="D28" i="1" s="1"/>
  <c r="AI24" i="1" l="1"/>
  <c r="AI11" i="1"/>
  <c r="AI14" i="1"/>
  <c r="AI25" i="1" l="1"/>
  <c r="AI30" i="1" l="1"/>
  <c r="AI18" i="1"/>
  <c r="AI8" i="1"/>
  <c r="AI13" i="1"/>
  <c r="AI19" i="1"/>
  <c r="AI21" i="1"/>
  <c r="AI9" i="1"/>
  <c r="AI10" i="1"/>
  <c r="AI12" i="1"/>
  <c r="AI15" i="1"/>
  <c r="AI16" i="1"/>
  <c r="AI20" i="1"/>
  <c r="AI23" i="1"/>
  <c r="AI27" i="1"/>
  <c r="AI26" i="1"/>
  <c r="AI17" i="1" l="1"/>
  <c r="AI28" i="1" l="1"/>
  <c r="AI32" i="1" s="1"/>
  <c r="AI36" i="1" s="1"/>
</calcChain>
</file>

<file path=xl/sharedStrings.xml><?xml version="1.0" encoding="utf-8"?>
<sst xmlns="http://schemas.openxmlformats.org/spreadsheetml/2006/main" count="167" uniqueCount="61">
  <si>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</si>
  <si>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</si>
  <si>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</si>
  <si>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</si>
  <si>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</si>
  <si>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</si>
  <si>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</si>
  <si>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</si>
  <si>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</si>
  <si>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</si>
  <si>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</si>
  <si>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</si>
  <si>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</si>
  <si>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</si>
  <si>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</si>
  <si>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</si>
  <si>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</si>
  <si>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</si>
  <si>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</si>
  <si>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</si>
  <si>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</si>
  <si>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</si>
  <si>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</si>
  <si>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</si>
  <si>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</si>
  <si>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</si>
  <si>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</si>
  <si>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</si>
  <si>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</si>
  <si>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</si>
  <si>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</si>
  <si>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</si>
  <si>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</si>
  <si>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</si>
  <si>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</si>
  <si>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</si>
  <si>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</si>
  <si>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</si>
  <si>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</si>
  <si>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</si>
  <si>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</si>
  <si>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</si>
  <si>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 xml:space="preserve"> </t>
  </si>
  <si>
    <t>WD</t>
  </si>
  <si>
    <t>Qualex Burnaby Grange</t>
  </si>
  <si>
    <t>2102</t>
  </si>
  <si>
    <t>IPL  33 &amp; Commercial</t>
  </si>
  <si>
    <t>organize/time sheet</t>
  </si>
  <si>
    <t>EXTRA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</si>
  <si>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</si>
  <si>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</si>
  <si>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</si>
  <si>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</si>
  <si>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</si>
  <si>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</si>
  <si>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</si>
  <si>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</si>
  <si>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</si>
  <si>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</si>
  <si>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April 2024</t>
  </si>
  <si>
    <t>Public 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</si>
</sst>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zoomScaleNormal="100" zoomScaleSheetLayoutView="100" workbookViewId="0">
      <selection activeCell="AM27" sqref="AM27"/>
    </sheetView>
  </sheetViews>
  <sheetFormatPr defaultColWidth="7.6328125" defaultRowHeight="12.5" x14ac:dyDescent="0.25"/>
  <cols>
    <col min="1" max="1" width="5.08984375" customWidth="1"/>
    <col min="2" max="2" width="21.81640625" customWidth="1"/>
    <col min="3" max="3" width="5" style="19" customWidth="1"/>
    <col min="4" max="34" width="3.36328125" style="1" customWidth="1"/>
    <col min="35" max="35" width="5.81640625" style="20" customWidth="1"/>
    <col min="36" max="36" width="29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39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3" t="s">
        <v>19</v>
      </c>
      <c r="E7" s="42" t="s">
        <v>15</v>
      </c>
      <c r="F7" s="43" t="s">
        <v>16</v>
      </c>
      <c r="G7" s="42" t="s">
        <v>15</v>
      </c>
      <c r="H7" s="42" t="s">
        <v>17</v>
      </c>
      <c r="I7" s="43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2" t="s">
        <v>15</v>
      </c>
      <c r="O7" s="42" t="s">
        <v>17</v>
      </c>
      <c r="P7" s="43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2" t="s">
        <v>15</v>
      </c>
      <c r="V7" s="42" t="s">
        <v>17</v>
      </c>
      <c r="W7" s="43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3" t="s">
        <v>15</v>
      </c>
      <c r="AC7" s="42" t="s">
        <v>17</v>
      </c>
      <c r="AD7" s="43" t="s">
        <v>18</v>
      </c>
      <c r="AE7" s="42" t="s">
        <v>18</v>
      </c>
      <c r="AF7" s="43" t="s">
        <v>19</v>
      </c>
      <c r="AG7" s="42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60"/>
      <c r="E8" s="60"/>
      <c r="F8" s="60"/>
      <c r="G8" s="60"/>
      <c r="H8" s="60"/>
      <c r="I8" s="60" t="s">
        <v>20</v>
      </c>
      <c r="J8" s="60" t="s">
        <v>20</v>
      </c>
      <c r="K8" s="60"/>
      <c r="L8" s="60"/>
      <c r="M8" s="60"/>
      <c r="N8" s="60"/>
      <c r="O8" s="60"/>
      <c r="P8" s="60" t="s">
        <v>20</v>
      </c>
      <c r="Q8" s="60" t="s">
        <v>20</v>
      </c>
      <c r="R8" s="60"/>
      <c r="S8" s="60"/>
      <c r="T8" s="60"/>
      <c r="U8" s="60"/>
      <c r="V8" s="60"/>
      <c r="W8" s="60" t="s">
        <v>20</v>
      </c>
      <c r="X8" s="60" t="s">
        <v>20</v>
      </c>
      <c r="Y8" s="60"/>
      <c r="Z8" s="60"/>
      <c r="AA8" s="60"/>
      <c r="AB8" s="60"/>
      <c r="AC8" s="60"/>
      <c r="AD8" s="60" t="s">
        <v>20</v>
      </c>
      <c r="AE8" s="60" t="s">
        <v>20</v>
      </c>
      <c r="AF8" s="60"/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79"/>
      <c r="C9" s="41"/>
      <c r="D9" s="62"/>
      <c r="E9" s="62"/>
      <c r="F9" s="62"/>
      <c r="G9" s="62"/>
      <c r="H9" s="62"/>
      <c r="I9" s="60" t="s">
        <v>20</v>
      </c>
      <c r="J9" s="60" t="s">
        <v>20</v>
      </c>
      <c r="K9" s="62"/>
      <c r="L9" s="62"/>
      <c r="M9" s="62"/>
      <c r="N9" s="62"/>
      <c r="O9" s="62"/>
      <c r="P9" s="60" t="s">
        <v>20</v>
      </c>
      <c r="Q9" s="60" t="s">
        <v>20</v>
      </c>
      <c r="R9" s="62"/>
      <c r="S9" s="62"/>
      <c r="T9" s="62"/>
      <c r="U9" s="62"/>
      <c r="V9" s="62"/>
      <c r="W9" s="60" t="s">
        <v>20</v>
      </c>
      <c r="X9" s="60" t="s">
        <v>20</v>
      </c>
      <c r="Y9" s="62"/>
      <c r="Z9" s="62"/>
      <c r="AA9" s="62"/>
      <c r="AB9" s="62"/>
      <c r="AC9" s="62"/>
      <c r="AD9" s="60" t="s">
        <v>20</v>
      </c>
      <c r="AE9" s="60" t="s">
        <v>20</v>
      </c>
      <c r="AF9" s="62"/>
      <c r="AG9" s="62"/>
      <c r="AH9" s="62"/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60"/>
      <c r="E10" s="60"/>
      <c r="F10" s="60"/>
      <c r="G10" s="60"/>
      <c r="H10" s="60"/>
      <c r="I10" s="60" t="s">
        <v>20</v>
      </c>
      <c r="J10" s="60" t="s">
        <v>20</v>
      </c>
      <c r="K10" s="60"/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/>
      <c r="U10" s="60"/>
      <c r="V10" s="60"/>
      <c r="W10" s="60" t="s">
        <v>20</v>
      </c>
      <c r="X10" s="60" t="s">
        <v>20</v>
      </c>
      <c r="Y10" s="60"/>
      <c r="Z10" s="60"/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/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 t="s">
        <v>45</v>
      </c>
      <c r="B11" s="40" t="s">
        <v>46</v>
      </c>
      <c r="C11" s="41" t="s">
        <v>24</v>
      </c>
      <c r="D11" s="62"/>
      <c r="E11" s="62"/>
      <c r="F11" s="62"/>
      <c r="G11" s="62"/>
      <c r="H11" s="62"/>
      <c r="I11" s="60" t="s">
        <v>20</v>
      </c>
      <c r="J11" s="60" t="s">
        <v>20</v>
      </c>
      <c r="K11" s="62"/>
      <c r="L11" s="62"/>
      <c r="M11" s="62">
        <v>1</v>
      </c>
      <c r="N11" s="62"/>
      <c r="O11" s="62">
        <v>1</v>
      </c>
      <c r="P11" s="60" t="s">
        <v>20</v>
      </c>
      <c r="Q11" s="60" t="s">
        <v>20</v>
      </c>
      <c r="R11" s="62">
        <v>2</v>
      </c>
      <c r="S11" s="62"/>
      <c r="T11" s="62"/>
      <c r="U11" s="62"/>
      <c r="V11" s="62"/>
      <c r="W11" s="60" t="s">
        <v>20</v>
      </c>
      <c r="X11" s="60" t="s">
        <v>20</v>
      </c>
      <c r="Y11" s="62"/>
      <c r="Z11" s="62"/>
      <c r="AA11" s="62"/>
      <c r="AB11" s="62"/>
      <c r="AC11" s="62">
        <v>1.5</v>
      </c>
      <c r="AD11" s="60" t="s">
        <v>20</v>
      </c>
      <c r="AE11" s="60" t="s">
        <v>20</v>
      </c>
      <c r="AF11" s="62"/>
      <c r="AG11" s="62"/>
      <c r="AH11" s="62"/>
      <c r="AI11" s="61">
        <f>SUM(D11:AH11)</f>
        <v>5.5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2">
      <c r="A12" s="53" t="s">
        <v>40</v>
      </c>
      <c r="B12" s="45" t="s">
        <v>44</v>
      </c>
      <c r="C12" s="46" t="s">
        <v>48</v>
      </c>
      <c r="D12" s="60"/>
      <c r="E12" s="60"/>
      <c r="F12" s="60"/>
      <c r="G12" s="60"/>
      <c r="H12" s="60"/>
      <c r="I12" s="60" t="s">
        <v>20</v>
      </c>
      <c r="J12" s="60" t="s">
        <v>20</v>
      </c>
      <c r="K12" s="60"/>
      <c r="L12" s="60"/>
      <c r="M12" s="60"/>
      <c r="N12" s="60"/>
      <c r="O12" s="60"/>
      <c r="P12" s="60" t="s">
        <v>20</v>
      </c>
      <c r="Q12" s="60" t="s">
        <v>20</v>
      </c>
      <c r="R12" s="60"/>
      <c r="S12" s="60"/>
      <c r="T12" s="60"/>
      <c r="U12" s="60"/>
      <c r="V12" s="60"/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/>
      <c r="AG12" s="60"/>
      <c r="AH12" s="60"/>
      <c r="AI12" s="61">
        <f t="shared" si="1"/>
        <v>0</v>
      </c>
      <c r="AJ12" s="47" t="s">
        <v>60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79"/>
      <c r="C13" s="41"/>
      <c r="D13" s="62"/>
      <c r="E13" s="62"/>
      <c r="F13" s="62"/>
      <c r="G13" s="62"/>
      <c r="H13" s="62"/>
      <c r="I13" s="60" t="s">
        <v>20</v>
      </c>
      <c r="J13" s="60" t="s">
        <v>20</v>
      </c>
      <c r="K13" s="62"/>
      <c r="L13" s="62"/>
      <c r="M13" s="62"/>
      <c r="N13" s="62"/>
      <c r="O13" s="62"/>
      <c r="P13" s="60" t="s">
        <v>20</v>
      </c>
      <c r="Q13" s="60" t="s">
        <v>20</v>
      </c>
      <c r="R13" s="62"/>
      <c r="S13" s="62"/>
      <c r="T13" s="62"/>
      <c r="U13" s="62"/>
      <c r="V13" s="62"/>
      <c r="W13" s="60" t="s">
        <v>20</v>
      </c>
      <c r="X13" s="60" t="s">
        <v>20</v>
      </c>
      <c r="Y13" s="62"/>
      <c r="Z13" s="62"/>
      <c r="AA13" s="62"/>
      <c r="AB13" s="62"/>
      <c r="AC13" s="62"/>
      <c r="AD13" s="60" t="s">
        <v>20</v>
      </c>
      <c r="AE13" s="60" t="s">
        <v>20</v>
      </c>
      <c r="AF13" s="62"/>
      <c r="AG13" s="62"/>
      <c r="AH13" s="62"/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5">
      <c r="A14" s="53" t="s">
        <v>40</v>
      </c>
      <c r="B14" s="45" t="s">
        <v>44</v>
      </c>
      <c r="C14" s="46" t="s">
        <v>43</v>
      </c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/>
      <c r="N14" s="60"/>
      <c r="O14" s="60"/>
      <c r="P14" s="60" t="s">
        <v>20</v>
      </c>
      <c r="Q14" s="60" t="s">
        <v>20</v>
      </c>
      <c r="R14" s="60"/>
      <c r="S14" s="60"/>
      <c r="T14" s="60"/>
      <c r="U14" s="60"/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25">
      <c r="A15" s="54" t="s">
        <v>40</v>
      </c>
      <c r="B15" s="40" t="s">
        <v>44</v>
      </c>
      <c r="C15" s="41" t="s">
        <v>58</v>
      </c>
      <c r="D15" s="62">
        <v>7.5</v>
      </c>
      <c r="E15" s="62"/>
      <c r="F15" s="62"/>
      <c r="G15" s="62"/>
      <c r="H15" s="62"/>
      <c r="I15" s="60" t="s">
        <v>20</v>
      </c>
      <c r="J15" s="60" t="s">
        <v>20</v>
      </c>
      <c r="K15" s="62"/>
      <c r="L15" s="62"/>
      <c r="M15" s="62">
        <v>6.5</v>
      </c>
      <c r="N15" s="62">
        <v>7.5</v>
      </c>
      <c r="O15" s="62">
        <v>6.5</v>
      </c>
      <c r="P15" s="60" t="s">
        <v>20</v>
      </c>
      <c r="Q15" s="60" t="s">
        <v>20</v>
      </c>
      <c r="R15" s="62">
        <v>5.5</v>
      </c>
      <c r="S15" s="62">
        <v>7.5</v>
      </c>
      <c r="T15" s="62">
        <v>7.5</v>
      </c>
      <c r="U15" s="62">
        <v>7.5</v>
      </c>
      <c r="V15" s="62">
        <v>7.5</v>
      </c>
      <c r="W15" s="60" t="s">
        <v>20</v>
      </c>
      <c r="X15" s="60" t="s">
        <v>20</v>
      </c>
      <c r="Y15" s="62">
        <v>7.5</v>
      </c>
      <c r="Z15" s="62">
        <v>7.5</v>
      </c>
      <c r="AA15" s="62">
        <v>7.5</v>
      </c>
      <c r="AB15" s="62">
        <v>7.5</v>
      </c>
      <c r="AC15" s="62">
        <v>8</v>
      </c>
      <c r="AD15" s="60" t="s">
        <v>20</v>
      </c>
      <c r="AE15" s="60" t="s">
        <v>20</v>
      </c>
      <c r="AF15" s="62">
        <v>7.5</v>
      </c>
      <c r="AG15" s="62">
        <v>7.5</v>
      </c>
      <c r="AH15" s="62"/>
      <c r="AI15" s="61">
        <f>SUM(D15:AH15)</f>
        <v>116.5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5">
      <c r="A17" s="11"/>
      <c r="B17" s="59" t="s">
        <v>6</v>
      </c>
      <c r="C17" s="57"/>
      <c r="D17" s="63">
        <f t="shared" ref="D17" si="2">SUM(D8:D16)</f>
        <v>7.5</v>
      </c>
      <c r="E17" s="63">
        <f>SUM(E8:E16)</f>
        <v>0</v>
      </c>
      <c r="F17" s="63">
        <f t="shared" ref="F17:K17" si="3">SUM(F8:F16)</f>
        <v>0</v>
      </c>
      <c r="G17" s="63">
        <f t="shared" si="3"/>
        <v>0</v>
      </c>
      <c r="H17" s="63">
        <f t="shared" si="3"/>
        <v>0</v>
      </c>
      <c r="I17" s="63">
        <f t="shared" si="3"/>
        <v>0</v>
      </c>
      <c r="J17" s="63">
        <f t="shared" si="3"/>
        <v>0</v>
      </c>
      <c r="K17" s="63">
        <f t="shared" si="3"/>
        <v>0</v>
      </c>
      <c r="L17" s="63">
        <f>SUM(L8:L16)</f>
        <v>0</v>
      </c>
      <c r="M17" s="63">
        <f t="shared" ref="M17:R17" si="4">SUM(M8:M16)</f>
        <v>7.5</v>
      </c>
      <c r="N17" s="63">
        <f t="shared" si="4"/>
        <v>7.5</v>
      </c>
      <c r="O17" s="63">
        <f t="shared" si="4"/>
        <v>7.5</v>
      </c>
      <c r="P17" s="63">
        <f t="shared" si="4"/>
        <v>0</v>
      </c>
      <c r="Q17" s="63">
        <f t="shared" si="4"/>
        <v>0</v>
      </c>
      <c r="R17" s="63">
        <f t="shared" si="4"/>
        <v>7.5</v>
      </c>
      <c r="S17" s="63">
        <f>SUM(S8:S16)</f>
        <v>7.5</v>
      </c>
      <c r="T17" s="63">
        <f t="shared" ref="T17:Y17" si="5">SUM(T8:T16)</f>
        <v>7.5</v>
      </c>
      <c r="U17" s="63">
        <f t="shared" si="5"/>
        <v>7.5</v>
      </c>
      <c r="V17" s="63">
        <f t="shared" si="5"/>
        <v>7.5</v>
      </c>
      <c r="W17" s="63">
        <f t="shared" si="5"/>
        <v>0</v>
      </c>
      <c r="X17" s="63">
        <f t="shared" si="5"/>
        <v>0</v>
      </c>
      <c r="Y17" s="63">
        <f t="shared" si="5"/>
        <v>7.5</v>
      </c>
      <c r="Z17" s="63">
        <f>SUM(Z8:Z16)</f>
        <v>7.5</v>
      </c>
      <c r="AA17" s="63">
        <f t="shared" ref="AA17:AF17" si="6">SUM(AA8:AA16)</f>
        <v>7.5</v>
      </c>
      <c r="AB17" s="63">
        <f t="shared" si="6"/>
        <v>7.5</v>
      </c>
      <c r="AC17" s="63">
        <f t="shared" si="6"/>
        <v>9.5</v>
      </c>
      <c r="AD17" s="63">
        <f t="shared" si="6"/>
        <v>0</v>
      </c>
      <c r="AE17" s="63">
        <f t="shared" si="6"/>
        <v>0</v>
      </c>
      <c r="AF17" s="63">
        <f t="shared" si="6"/>
        <v>7.5</v>
      </c>
      <c r="AG17" s="63">
        <f>SUM(AG8:AG16)</f>
        <v>7.5</v>
      </c>
      <c r="AH17" s="63">
        <f t="shared" ref="AH17" si="7">SUM(AH8:AH16)</f>
        <v>0</v>
      </c>
      <c r="AI17" s="61">
        <f t="shared" ref="AI17" si="8">SUM(AI8:AI16)</f>
        <v>122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9">SUM(D18:AH18)</f>
        <v>0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9"/>
        <v>0</v>
      </c>
      <c r="AJ19" s="52" t="s">
        <v>47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9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9"/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37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41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9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13</v>
      </c>
      <c r="B24" s="14"/>
      <c r="C24" s="14"/>
      <c r="D24" s="65"/>
      <c r="E24" s="65">
        <v>7.5</v>
      </c>
      <c r="F24" s="65">
        <v>7.5</v>
      </c>
      <c r="G24" s="65">
        <v>7.5</v>
      </c>
      <c r="H24" s="65">
        <v>7.5</v>
      </c>
      <c r="I24" s="65"/>
      <c r="J24" s="65"/>
      <c r="K24" s="65">
        <v>7.5</v>
      </c>
      <c r="L24" s="65">
        <v>7.5</v>
      </c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>SUM(D24:AH24)</f>
        <v>45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29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29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9"/>
        <v>0</v>
      </c>
      <c r="AJ26" s="76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29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9"/>
        <v>0</v>
      </c>
      <c r="AJ27" s="76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9</v>
      </c>
      <c r="B28" s="14"/>
      <c r="C28" s="14"/>
      <c r="D28" s="63">
        <f t="shared" ref="D28:AE28" si="10">SUM(D17:D27)</f>
        <v>7.5</v>
      </c>
      <c r="E28" s="63">
        <f t="shared" si="10"/>
        <v>7.5</v>
      </c>
      <c r="F28" s="63">
        <f t="shared" si="10"/>
        <v>7.5</v>
      </c>
      <c r="G28" s="63">
        <f t="shared" si="10"/>
        <v>7.5</v>
      </c>
      <c r="H28" s="63">
        <f t="shared" si="10"/>
        <v>7.5</v>
      </c>
      <c r="I28" s="63">
        <f t="shared" si="10"/>
        <v>0</v>
      </c>
      <c r="J28" s="63">
        <f t="shared" si="10"/>
        <v>0</v>
      </c>
      <c r="K28" s="63">
        <f t="shared" si="10"/>
        <v>7.5</v>
      </c>
      <c r="L28" s="63">
        <f t="shared" si="10"/>
        <v>7.5</v>
      </c>
      <c r="M28" s="63">
        <f t="shared" si="10"/>
        <v>7.5</v>
      </c>
      <c r="N28" s="63">
        <f t="shared" si="10"/>
        <v>7.5</v>
      </c>
      <c r="O28" s="63">
        <f t="shared" si="10"/>
        <v>7.5</v>
      </c>
      <c r="P28" s="63">
        <f t="shared" si="10"/>
        <v>0</v>
      </c>
      <c r="Q28" s="63">
        <f t="shared" si="10"/>
        <v>0</v>
      </c>
      <c r="R28" s="63">
        <f t="shared" si="10"/>
        <v>7.5</v>
      </c>
      <c r="S28" s="63">
        <f t="shared" si="10"/>
        <v>7.5</v>
      </c>
      <c r="T28" s="63">
        <f t="shared" si="10"/>
        <v>7.5</v>
      </c>
      <c r="U28" s="63">
        <f t="shared" si="10"/>
        <v>7.5</v>
      </c>
      <c r="V28" s="63">
        <f t="shared" si="10"/>
        <v>7.5</v>
      </c>
      <c r="W28" s="63">
        <f t="shared" si="10"/>
        <v>0</v>
      </c>
      <c r="X28" s="63">
        <f t="shared" si="10"/>
        <v>0</v>
      </c>
      <c r="Y28" s="63">
        <f t="shared" si="10"/>
        <v>7.5</v>
      </c>
      <c r="Z28" s="63">
        <f t="shared" si="10"/>
        <v>7.5</v>
      </c>
      <c r="AA28" s="63">
        <f t="shared" si="10"/>
        <v>7.5</v>
      </c>
      <c r="AB28" s="63">
        <f t="shared" si="10"/>
        <v>7.5</v>
      </c>
      <c r="AC28" s="63">
        <f t="shared" si="10"/>
        <v>9.5</v>
      </c>
      <c r="AD28" s="63">
        <f t="shared" si="10"/>
        <v>0</v>
      </c>
      <c r="AE28" s="63">
        <f t="shared" si="10"/>
        <v>0</v>
      </c>
      <c r="AF28" s="63">
        <f t="shared" ref="AF28:AH28" si="11">SUM(AF17:AF27)</f>
        <v>7.5</v>
      </c>
      <c r="AG28" s="63">
        <f t="shared" si="11"/>
        <v>7.5</v>
      </c>
      <c r="AH28" s="63">
        <f t="shared" si="11"/>
        <v>0</v>
      </c>
      <c r="AI28" s="64">
        <f>SUM(AI17:AI27)</f>
        <v>167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" thickBot="1" x14ac:dyDescent="0.3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42</v>
      </c>
      <c r="AZ29" s="56"/>
    </row>
    <row r="30" spans="1:190" s="30" customFormat="1" ht="10.5" thickBot="1" x14ac:dyDescent="0.25">
      <c r="A30" s="18" t="s">
        <v>49</v>
      </c>
      <c r="B30" s="17" t="s">
        <v>50</v>
      </c>
      <c r="C30" s="17"/>
      <c r="D30" s="66"/>
      <c r="E30" s="66"/>
      <c r="F30" s="66" t="s">
        <v>43</v>
      </c>
      <c r="G30" s="66"/>
      <c r="H30" s="66" t="s">
        <v>26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22</f>
        <v>22</v>
      </c>
      <c r="AH30" s="66"/>
      <c r="AI30" s="67">
        <f>7.5*AG30</f>
        <v>165</v>
      </c>
      <c r="AJ30" s="31"/>
      <c r="AK30" s="77"/>
      <c r="AM30" s="77"/>
      <c r="AN30" s="77"/>
      <c r="AZ30" s="56"/>
    </row>
    <row r="31" spans="1:190" s="30" customFormat="1" ht="10" x14ac:dyDescent="0.2">
      <c r="A31" s="18" t="s">
        <v>24</v>
      </c>
      <c r="B31" s="17" t="s">
        <v>25</v>
      </c>
      <c r="C31" s="17"/>
      <c r="D31" s="66"/>
      <c r="E31" s="66"/>
      <c r="F31" s="66" t="s">
        <v>31</v>
      </c>
      <c r="G31" s="66"/>
      <c r="H31" s="66" t="s">
        <v>51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0" x14ac:dyDescent="0.2">
      <c r="A32" s="18" t="s">
        <v>52</v>
      </c>
      <c r="B32" s="17" t="s">
        <v>53</v>
      </c>
      <c r="C32" s="17"/>
      <c r="D32" s="66"/>
      <c r="E32" s="66"/>
      <c r="F32" s="66" t="s">
        <v>33</v>
      </c>
      <c r="G32" s="66"/>
      <c r="H32" s="66" t="s">
        <v>54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34</v>
      </c>
      <c r="AG32" s="66"/>
      <c r="AH32" s="66"/>
      <c r="AI32" s="66">
        <f>AI28-AI30</f>
        <v>2</v>
      </c>
      <c r="AJ32" s="75" t="s">
        <v>38</v>
      </c>
      <c r="AM32" s="77"/>
      <c r="AZ32" s="56"/>
    </row>
    <row r="33" spans="1:36" s="30" customFormat="1" ht="10" x14ac:dyDescent="0.2">
      <c r="A33" s="17" t="s">
        <v>23</v>
      </c>
      <c r="B33" s="17" t="s">
        <v>55</v>
      </c>
      <c r="C33" s="31"/>
      <c r="D33" s="68"/>
      <c r="E33" s="68"/>
      <c r="F33" s="68" t="s">
        <v>32</v>
      </c>
      <c r="G33" s="68"/>
      <c r="H33" s="68" t="s">
        <v>56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0" x14ac:dyDescent="0.2">
      <c r="A34" s="31" t="s">
        <v>27</v>
      </c>
      <c r="B34" s="31" t="s">
        <v>57</v>
      </c>
      <c r="C34" s="31"/>
      <c r="D34" s="68"/>
      <c r="E34" s="68"/>
      <c r="F34" s="68" t="s">
        <v>58</v>
      </c>
      <c r="G34" s="68"/>
      <c r="H34" s="68" t="s">
        <v>28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35</v>
      </c>
      <c r="AG34" s="68"/>
      <c r="AH34" s="68"/>
      <c r="AI34" s="69">
        <f>5</f>
        <v>5</v>
      </c>
      <c r="AJ34" s="31"/>
    </row>
    <row r="35" spans="1:36" s="30" customFormat="1" ht="10" x14ac:dyDescent="0.2">
      <c r="A35" s="31"/>
      <c r="B35" s="31"/>
      <c r="C35" s="31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" thickBot="1" x14ac:dyDescent="0.3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36</v>
      </c>
      <c r="AG36" s="68"/>
      <c r="AH36" s="68"/>
      <c r="AI36" s="70">
        <f>AI34+AI32</f>
        <v>7</v>
      </c>
      <c r="AJ36" s="31"/>
    </row>
    <row r="37" spans="1:36" s="30" customFormat="1" ht="13" thickTop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2024-03-07T19:03:50Z</cp:lastPrinted>
  <dcterms:created xsi:type="dcterms:W3CDTF">1998-07-03T22:57:08Z</dcterms:created>
  <dcterms:modified xsi:type="dcterms:W3CDTF">2024-05-02T18:37:42Z</dcterms:modified>
</cp:coreProperties>
</file>