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23CA18EA-0803-4710-8BD9-52528CA27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AE29" i="1"/>
  <c r="AD29" i="1"/>
  <c r="X29" i="1"/>
  <c r="W29" i="1"/>
  <c r="P29" i="1"/>
  <c r="AE19" i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I19" i="1" l="1"/>
  <c r="AI29" i="1" s="1"/>
</calcChain>
</file>

<file path=xl/sharedStrings.xml><?xml version="1.0" encoding="utf-8"?>
<sst xmlns="http://schemas.openxmlformats.org/spreadsheetml/2006/main" count="249" uniqueCount="111">
  <si>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</si>
  <si>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</si>
  <si>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</si>
  <si>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</si>
  <si>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</si>
  <si>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</si>
  <si>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</si>
  <si>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</si>
  <si>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</si>
  <si>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</si>
  <si>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</si>
  <si>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</si>
  <si>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</si>
  <si>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</si>
  <si>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</si>
  <si>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</si>
  <si>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</si>
  <si>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</si>
  <si>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</si>
  <si>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</si>
  <si>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</si>
  <si>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</si>
  <si>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</si>
  <si>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</si>
  <si>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</si>
  <si>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</si>
  <si>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</si>
  <si>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</si>
  <si>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</si>
  <si>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</si>
  <si>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</si>
  <si>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</si>
  <si>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</si>
  <si>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</si>
  <si>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</si>
  <si>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</si>
  <si>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</si>
  <si>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</si>
  <si>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</si>
  <si>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</si>
  <si>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</si>
  <si>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</si>
  <si>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</si>
  <si>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</si>
  <si>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</si>
  <si>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</si>
  <si>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</si>
  <si>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</si>
  <si>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</si>
  <si>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</si>
  <si>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</si>
  <si>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</si>
  <si>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</si>
  <si>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</si>
  <si>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</si>
  <si>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</si>
  <si>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</si>
  <si>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</si>
  <si>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</si>
  <si>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</si>
  <si>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</si>
  <si>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</si>
  <si>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</si>
  <si>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</si>
  <si>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</si>
  <si>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</si>
  <si>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</si>
  <si>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</si>
  <si>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</si>
  <si>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</si>
  <si>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</si>
  <si>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</si>
  <si>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</si>
  <si>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</si>
  <si>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</si>
  <si>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</si>
  <si>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</si>
  <si>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</si>
  <si>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</si>
  <si>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</si>
  <si>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</si>
  <si>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</si>
  <si>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</si>
  <si>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</si>
  <si>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</si>
  <si>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</si>
  <si>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</si>
  <si>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</si>
  <si>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</si>
  <si>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</si>
  <si>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</si>
  <si>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</si>
  <si>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</si>
  <si>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</si>
  <si>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</si>
  <si>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</si>
  <si>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</si>
  <si>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</si>
  <si>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</si>
  <si>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</si>
  <si>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</si>
  <si>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</si>
  <si>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</si>
  <si>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Shop Dwgs</t>
  </si>
  <si>
    <t xml:space="preserve">Shop drawings </t>
  </si>
  <si>
    <t>Amenity Nana Wall</t>
  </si>
  <si>
    <t>Lynn Townhomes</t>
  </si>
  <si>
    <t>2017</t>
  </si>
  <si>
    <t>January 2024</t>
  </si>
  <si>
    <t>Site Visit - Contract Admin (Emery Lot 3)</t>
  </si>
  <si>
    <t>General Contract Admin (Emery Lot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</si>
</sst>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J23" sqref="AJ23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108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19</v>
      </c>
      <c r="E7" s="41" t="s">
        <v>15</v>
      </c>
      <c r="F7" s="41" t="s">
        <v>16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19</v>
      </c>
      <c r="L7" s="41" t="s">
        <v>15</v>
      </c>
      <c r="M7" s="41" t="s">
        <v>16</v>
      </c>
      <c r="N7" s="41" t="s">
        <v>15</v>
      </c>
      <c r="O7" s="41" t="s">
        <v>17</v>
      </c>
      <c r="P7" s="41" t="s">
        <v>18</v>
      </c>
      <c r="Q7" s="41" t="s">
        <v>18</v>
      </c>
      <c r="R7" s="41" t="s">
        <v>19</v>
      </c>
      <c r="S7" s="41" t="s">
        <v>15</v>
      </c>
      <c r="T7" s="41" t="s">
        <v>16</v>
      </c>
      <c r="U7" s="41" t="s">
        <v>15</v>
      </c>
      <c r="V7" s="41" t="s">
        <v>17</v>
      </c>
      <c r="W7" s="41" t="s">
        <v>18</v>
      </c>
      <c r="X7" s="41" t="s">
        <v>18</v>
      </c>
      <c r="Y7" s="41" t="s">
        <v>19</v>
      </c>
      <c r="Z7" s="41" t="s">
        <v>15</v>
      </c>
      <c r="AA7" s="41" t="s">
        <v>16</v>
      </c>
      <c r="AB7" s="41" t="s">
        <v>15</v>
      </c>
      <c r="AC7" s="41" t="s">
        <v>17</v>
      </c>
      <c r="AD7" s="41" t="s">
        <v>18</v>
      </c>
      <c r="AE7" s="41" t="s">
        <v>18</v>
      </c>
      <c r="AF7" s="41" t="s">
        <v>19</v>
      </c>
      <c r="AG7" s="41" t="s">
        <v>15</v>
      </c>
      <c r="AH7" s="41" t="s">
        <v>16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 t="s">
        <v>107</v>
      </c>
      <c r="B8" s="56" t="s">
        <v>106</v>
      </c>
      <c r="C8" s="44"/>
      <c r="D8" s="58"/>
      <c r="E8" s="58"/>
      <c r="F8" s="58"/>
      <c r="G8" s="58">
        <v>3</v>
      </c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>
        <v>3</v>
      </c>
      <c r="AC8" s="58"/>
      <c r="AD8" s="58" t="s">
        <v>20</v>
      </c>
      <c r="AE8" s="58" t="s">
        <v>20</v>
      </c>
      <c r="AF8" s="58"/>
      <c r="AG8" s="58"/>
      <c r="AH8" s="58"/>
      <c r="AI8" s="59">
        <f t="shared" ref="AI8:AI18" si="0">SUM(D8:AH8)</f>
        <v>6</v>
      </c>
      <c r="AJ8" s="45" t="s">
        <v>109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60"/>
      <c r="E9" s="60"/>
      <c r="F9" s="60"/>
      <c r="G9" s="60"/>
      <c r="H9" s="60"/>
      <c r="I9" s="58" t="s">
        <v>20</v>
      </c>
      <c r="J9" s="58" t="s">
        <v>20</v>
      </c>
      <c r="K9" s="60"/>
      <c r="L9" s="60"/>
      <c r="M9" s="60"/>
      <c r="N9" s="60"/>
      <c r="O9" s="60"/>
      <c r="P9" s="58" t="s">
        <v>20</v>
      </c>
      <c r="Q9" s="58" t="s">
        <v>20</v>
      </c>
      <c r="R9" s="60"/>
      <c r="S9" s="60"/>
      <c r="T9" s="60"/>
      <c r="U9" s="60"/>
      <c r="V9" s="60"/>
      <c r="W9" s="58" t="s">
        <v>20</v>
      </c>
      <c r="X9" s="58" t="s">
        <v>20</v>
      </c>
      <c r="Y9" s="60"/>
      <c r="Z9" s="60"/>
      <c r="AA9" s="60"/>
      <c r="AB9" s="60"/>
      <c r="AC9" s="60"/>
      <c r="AD9" s="58" t="s">
        <v>20</v>
      </c>
      <c r="AE9" s="58" t="s">
        <v>20</v>
      </c>
      <c r="AF9" s="60"/>
      <c r="AG9" s="60"/>
      <c r="AH9" s="60"/>
      <c r="AI9" s="59">
        <f t="shared" si="0"/>
        <v>0</v>
      </c>
      <c r="AJ9" s="42" t="s">
        <v>105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/>
      <c r="E10" s="58">
        <v>1</v>
      </c>
      <c r="F10" s="58">
        <v>1</v>
      </c>
      <c r="G10" s="58">
        <v>1</v>
      </c>
      <c r="H10" s="58"/>
      <c r="I10" s="58" t="s">
        <v>20</v>
      </c>
      <c r="J10" s="58" t="s">
        <v>20</v>
      </c>
      <c r="K10" s="58"/>
      <c r="L10" s="58"/>
      <c r="M10" s="58"/>
      <c r="N10" s="58"/>
      <c r="O10" s="58">
        <v>2</v>
      </c>
      <c r="P10" s="58" t="s">
        <v>20</v>
      </c>
      <c r="Q10" s="58" t="s">
        <v>20</v>
      </c>
      <c r="R10" s="58">
        <v>1</v>
      </c>
      <c r="S10" s="58"/>
      <c r="T10" s="58">
        <v>2</v>
      </c>
      <c r="U10" s="58">
        <v>1</v>
      </c>
      <c r="V10" s="58">
        <v>2</v>
      </c>
      <c r="W10" s="58" t="s">
        <v>20</v>
      </c>
      <c r="X10" s="58" t="s">
        <v>20</v>
      </c>
      <c r="Y10" s="58">
        <v>1</v>
      </c>
      <c r="Z10" s="58">
        <v>2</v>
      </c>
      <c r="AA10" s="58">
        <v>1</v>
      </c>
      <c r="AB10" s="58"/>
      <c r="AC10" s="58">
        <v>1</v>
      </c>
      <c r="AD10" s="58" t="s">
        <v>20</v>
      </c>
      <c r="AE10" s="58" t="s">
        <v>20</v>
      </c>
      <c r="AF10" s="58"/>
      <c r="AG10" s="58">
        <v>1</v>
      </c>
      <c r="AH10" s="58">
        <v>2</v>
      </c>
      <c r="AI10" s="59">
        <f t="shared" si="0"/>
        <v>19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60"/>
      <c r="E11" s="60"/>
      <c r="F11" s="60"/>
      <c r="G11" s="60"/>
      <c r="H11" s="60"/>
      <c r="I11" s="58" t="s">
        <v>20</v>
      </c>
      <c r="J11" s="58" t="s">
        <v>20</v>
      </c>
      <c r="K11" s="60"/>
      <c r="L11" s="60"/>
      <c r="M11" s="60"/>
      <c r="N11" s="60"/>
      <c r="O11" s="60"/>
      <c r="P11" s="58" t="s">
        <v>20</v>
      </c>
      <c r="Q11" s="58" t="s">
        <v>20</v>
      </c>
      <c r="R11" s="60"/>
      <c r="S11" s="60"/>
      <c r="T11" s="60"/>
      <c r="U11" s="60"/>
      <c r="V11" s="60"/>
      <c r="W11" s="58" t="s">
        <v>20</v>
      </c>
      <c r="X11" s="58" t="s">
        <v>20</v>
      </c>
      <c r="Y11" s="60"/>
      <c r="Z11" s="60"/>
      <c r="AA11" s="60"/>
      <c r="AB11" s="60"/>
      <c r="AC11" s="60"/>
      <c r="AD11" s="58" t="s">
        <v>20</v>
      </c>
      <c r="AE11" s="58" t="s">
        <v>20</v>
      </c>
      <c r="AF11" s="60"/>
      <c r="AG11" s="60"/>
      <c r="AH11" s="60"/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59">
        <f t="shared" si="0"/>
        <v>0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60"/>
      <c r="E13" s="60"/>
      <c r="F13" s="60"/>
      <c r="G13" s="60"/>
      <c r="H13" s="60"/>
      <c r="I13" s="58" t="s">
        <v>20</v>
      </c>
      <c r="J13" s="58" t="s">
        <v>20</v>
      </c>
      <c r="K13" s="60"/>
      <c r="L13" s="60"/>
      <c r="M13" s="60"/>
      <c r="N13" s="60"/>
      <c r="O13" s="60"/>
      <c r="P13" s="58" t="s">
        <v>20</v>
      </c>
      <c r="Q13" s="58" t="s">
        <v>20</v>
      </c>
      <c r="R13" s="60"/>
      <c r="S13" s="60"/>
      <c r="T13" s="60"/>
      <c r="U13" s="60"/>
      <c r="V13" s="60"/>
      <c r="W13" s="58" t="s">
        <v>20</v>
      </c>
      <c r="X13" s="58" t="s">
        <v>20</v>
      </c>
      <c r="Y13" s="60"/>
      <c r="Z13" s="60"/>
      <c r="AA13" s="60"/>
      <c r="AB13" s="60"/>
      <c r="AC13" s="60"/>
      <c r="AD13" s="58" t="s">
        <v>20</v>
      </c>
      <c r="AE13" s="58" t="s">
        <v>20</v>
      </c>
      <c r="AF13" s="60"/>
      <c r="AG13" s="60"/>
      <c r="AH13" s="60"/>
      <c r="AI13" s="59">
        <f t="shared" si="0"/>
        <v>0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>
        <v>2</v>
      </c>
      <c r="AD14" s="58" t="s">
        <v>20</v>
      </c>
      <c r="AE14" s="58" t="s">
        <v>20</v>
      </c>
      <c r="AF14" s="58"/>
      <c r="AG14" s="58"/>
      <c r="AH14" s="58"/>
      <c r="AI14" s="59">
        <f t="shared" si="0"/>
        <v>2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60"/>
      <c r="E15" s="60"/>
      <c r="F15" s="60"/>
      <c r="G15" s="60"/>
      <c r="H15" s="60"/>
      <c r="I15" s="58" t="s">
        <v>20</v>
      </c>
      <c r="J15" s="58" t="s">
        <v>20</v>
      </c>
      <c r="K15" s="60"/>
      <c r="L15" s="60"/>
      <c r="M15" s="60"/>
      <c r="N15" s="60"/>
      <c r="O15" s="60"/>
      <c r="P15" s="58"/>
      <c r="Q15" s="58" t="s">
        <v>20</v>
      </c>
      <c r="R15" s="60"/>
      <c r="S15" s="60"/>
      <c r="T15" s="60"/>
      <c r="U15" s="60"/>
      <c r="V15" s="60"/>
      <c r="W15" s="58"/>
      <c r="X15" s="58" t="s">
        <v>20</v>
      </c>
      <c r="Y15" s="60"/>
      <c r="Z15" s="60"/>
      <c r="AA15" s="60"/>
      <c r="AB15" s="60"/>
      <c r="AC15" s="60"/>
      <c r="AD15" s="58"/>
      <c r="AE15" s="58" t="s">
        <v>20</v>
      </c>
      <c r="AF15" s="60"/>
      <c r="AG15" s="60">
        <v>1</v>
      </c>
      <c r="AH15" s="60"/>
      <c r="AI15" s="59">
        <f t="shared" si="0"/>
        <v>1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>
        <v>12</v>
      </c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59">
        <f t="shared" si="0"/>
        <v>12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91</v>
      </c>
      <c r="C17" s="40" t="s">
        <v>103</v>
      </c>
      <c r="D17" s="60"/>
      <c r="E17" s="60"/>
      <c r="F17" s="60"/>
      <c r="G17" s="60"/>
      <c r="H17" s="60"/>
      <c r="I17" s="58" t="s">
        <v>20</v>
      </c>
      <c r="J17" s="58" t="s">
        <v>20</v>
      </c>
      <c r="K17" s="60"/>
      <c r="L17" s="60"/>
      <c r="M17" s="60"/>
      <c r="N17" s="60"/>
      <c r="O17" s="60"/>
      <c r="P17" s="58" t="s">
        <v>20</v>
      </c>
      <c r="Q17" s="58" t="s">
        <v>20</v>
      </c>
      <c r="R17" s="60"/>
      <c r="S17" s="60"/>
      <c r="T17" s="60"/>
      <c r="U17" s="60"/>
      <c r="V17" s="60"/>
      <c r="W17" s="58" t="s">
        <v>20</v>
      </c>
      <c r="X17" s="58" t="s">
        <v>20</v>
      </c>
      <c r="Y17" s="60"/>
      <c r="Z17" s="60"/>
      <c r="AA17" s="60"/>
      <c r="AB17" s="60"/>
      <c r="AC17" s="60"/>
      <c r="AD17" s="58" t="s">
        <v>20</v>
      </c>
      <c r="AE17" s="58" t="s">
        <v>20</v>
      </c>
      <c r="AF17" s="60"/>
      <c r="AG17" s="60"/>
      <c r="AH17" s="60"/>
      <c r="AI17" s="59">
        <f t="shared" si="0"/>
        <v>0</v>
      </c>
      <c r="AJ17" s="42" t="s">
        <v>104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 t="s">
        <v>107</v>
      </c>
      <c r="B18" s="56" t="s">
        <v>106</v>
      </c>
      <c r="C18" s="46" t="s">
        <v>33</v>
      </c>
      <c r="D18" s="58"/>
      <c r="E18" s="58"/>
      <c r="F18" s="58">
        <v>2</v>
      </c>
      <c r="G18" s="58">
        <v>2</v>
      </c>
      <c r="H18" s="58">
        <v>3</v>
      </c>
      <c r="I18" s="58" t="s">
        <v>20</v>
      </c>
      <c r="J18" s="58" t="s">
        <v>20</v>
      </c>
      <c r="K18" s="58">
        <v>3</v>
      </c>
      <c r="L18" s="58">
        <v>3</v>
      </c>
      <c r="M18" s="58">
        <v>1</v>
      </c>
      <c r="N18" s="58">
        <v>3</v>
      </c>
      <c r="O18" s="58">
        <v>2</v>
      </c>
      <c r="P18" s="58" t="s">
        <v>20</v>
      </c>
      <c r="Q18" s="58" t="s">
        <v>20</v>
      </c>
      <c r="R18" s="58">
        <v>3</v>
      </c>
      <c r="S18" s="58"/>
      <c r="T18" s="58">
        <v>2</v>
      </c>
      <c r="U18" s="58">
        <v>1</v>
      </c>
      <c r="V18" s="58">
        <v>2</v>
      </c>
      <c r="W18" s="58" t="s">
        <v>20</v>
      </c>
      <c r="X18" s="58" t="s">
        <v>20</v>
      </c>
      <c r="Y18" s="58"/>
      <c r="Z18" s="58"/>
      <c r="AA18" s="58">
        <v>2</v>
      </c>
      <c r="AB18" s="58">
        <v>1</v>
      </c>
      <c r="AC18" s="58">
        <v>1</v>
      </c>
      <c r="AD18" s="58" t="s">
        <v>20</v>
      </c>
      <c r="AE18" s="58" t="s">
        <v>20</v>
      </c>
      <c r="AF18" s="58">
        <v>1</v>
      </c>
      <c r="AG18" s="58"/>
      <c r="AH18" s="58">
        <v>2</v>
      </c>
      <c r="AI18" s="59">
        <f t="shared" si="0"/>
        <v>34</v>
      </c>
      <c r="AJ18" s="45" t="s">
        <v>110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E19" si="1">SUM(D8:D18)</f>
        <v>0</v>
      </c>
      <c r="E19" s="61">
        <f t="shared" si="1"/>
        <v>1</v>
      </c>
      <c r="F19" s="61">
        <f t="shared" si="1"/>
        <v>3</v>
      </c>
      <c r="G19" s="61">
        <f t="shared" si="1"/>
        <v>6</v>
      </c>
      <c r="H19" s="61">
        <f t="shared" si="1"/>
        <v>3</v>
      </c>
      <c r="I19" s="61">
        <f t="shared" si="1"/>
        <v>0</v>
      </c>
      <c r="J19" s="61">
        <f t="shared" si="1"/>
        <v>0</v>
      </c>
      <c r="K19" s="61">
        <f t="shared" si="1"/>
        <v>3</v>
      </c>
      <c r="L19" s="61">
        <f t="shared" si="1"/>
        <v>3</v>
      </c>
      <c r="M19" s="61">
        <f t="shared" si="1"/>
        <v>1</v>
      </c>
      <c r="N19" s="61">
        <f t="shared" si="1"/>
        <v>3</v>
      </c>
      <c r="O19" s="61">
        <f t="shared" si="1"/>
        <v>4</v>
      </c>
      <c r="P19" s="61">
        <f t="shared" si="1"/>
        <v>0</v>
      </c>
      <c r="Q19" s="61">
        <f t="shared" si="1"/>
        <v>0</v>
      </c>
      <c r="R19" s="61">
        <f t="shared" si="1"/>
        <v>4</v>
      </c>
      <c r="S19" s="61">
        <f t="shared" si="1"/>
        <v>12</v>
      </c>
      <c r="T19" s="61">
        <f t="shared" si="1"/>
        <v>4</v>
      </c>
      <c r="U19" s="61">
        <f t="shared" si="1"/>
        <v>2</v>
      </c>
      <c r="V19" s="61">
        <f t="shared" si="1"/>
        <v>4</v>
      </c>
      <c r="W19" s="61">
        <f t="shared" si="1"/>
        <v>0</v>
      </c>
      <c r="X19" s="61">
        <f t="shared" si="1"/>
        <v>0</v>
      </c>
      <c r="Y19" s="61">
        <f t="shared" si="1"/>
        <v>1</v>
      </c>
      <c r="Z19" s="61">
        <f t="shared" si="1"/>
        <v>2</v>
      </c>
      <c r="AA19" s="61">
        <f t="shared" si="1"/>
        <v>3</v>
      </c>
      <c r="AB19" s="61">
        <f t="shared" si="1"/>
        <v>4</v>
      </c>
      <c r="AC19" s="61">
        <f t="shared" si="1"/>
        <v>4</v>
      </c>
      <c r="AD19" s="61">
        <f t="shared" si="1"/>
        <v>0</v>
      </c>
      <c r="AE19" s="61">
        <f t="shared" si="1"/>
        <v>0</v>
      </c>
      <c r="AF19" s="61">
        <f t="shared" ref="AF19:AH19" si="2">SUM(AF8:AF18)</f>
        <v>1</v>
      </c>
      <c r="AG19" s="61">
        <f t="shared" si="2"/>
        <v>2</v>
      </c>
      <c r="AH19" s="61">
        <f t="shared" si="2"/>
        <v>4</v>
      </c>
      <c r="AI19" s="59">
        <f t="shared" ref="AI19" si="3">SUM(AI8:AI18)</f>
        <v>74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 t="shared" ref="D29:H29" si="4">SUM(D19:D28)</f>
        <v>0</v>
      </c>
      <c r="E29" s="61">
        <f t="shared" si="4"/>
        <v>1</v>
      </c>
      <c r="F29" s="61">
        <f t="shared" si="4"/>
        <v>3</v>
      </c>
      <c r="G29" s="61">
        <f t="shared" si="4"/>
        <v>6</v>
      </c>
      <c r="H29" s="61">
        <f t="shared" si="4"/>
        <v>3</v>
      </c>
      <c r="I29" s="61">
        <f>SUM(I19:I28)</f>
        <v>0</v>
      </c>
      <c r="J29" s="61">
        <f t="shared" ref="J29:O29" si="5">SUM(J19:J28)</f>
        <v>0</v>
      </c>
      <c r="K29" s="61">
        <f t="shared" si="5"/>
        <v>3</v>
      </c>
      <c r="L29" s="61">
        <f t="shared" si="5"/>
        <v>3</v>
      </c>
      <c r="M29" s="61">
        <f t="shared" si="5"/>
        <v>1</v>
      </c>
      <c r="N29" s="61">
        <f t="shared" si="5"/>
        <v>3</v>
      </c>
      <c r="O29" s="61">
        <f t="shared" si="5"/>
        <v>4</v>
      </c>
      <c r="P29" s="61">
        <f>SUM(P19:P28)</f>
        <v>0</v>
      </c>
      <c r="Q29" s="61">
        <f t="shared" ref="Q29:V29" si="6">SUM(Q19:Q28)</f>
        <v>0</v>
      </c>
      <c r="R29" s="61">
        <f t="shared" si="6"/>
        <v>4</v>
      </c>
      <c r="S29" s="61">
        <f t="shared" si="6"/>
        <v>12</v>
      </c>
      <c r="T29" s="61">
        <f t="shared" si="6"/>
        <v>4</v>
      </c>
      <c r="U29" s="61">
        <f t="shared" si="6"/>
        <v>2</v>
      </c>
      <c r="V29" s="61">
        <f t="shared" si="6"/>
        <v>4</v>
      </c>
      <c r="W29" s="61">
        <f>SUM(W19:W28)</f>
        <v>0</v>
      </c>
      <c r="X29" s="61">
        <f t="shared" ref="X29:AC29" si="7">SUM(X19:X28)</f>
        <v>0</v>
      </c>
      <c r="Y29" s="61">
        <f t="shared" si="7"/>
        <v>1</v>
      </c>
      <c r="Z29" s="61">
        <f t="shared" si="7"/>
        <v>2</v>
      </c>
      <c r="AA29" s="61">
        <f t="shared" si="7"/>
        <v>3</v>
      </c>
      <c r="AB29" s="61">
        <f t="shared" si="7"/>
        <v>4</v>
      </c>
      <c r="AC29" s="61">
        <f t="shared" si="7"/>
        <v>4</v>
      </c>
      <c r="AD29" s="61">
        <f>SUM(AD19:AD28)</f>
        <v>0</v>
      </c>
      <c r="AE29" s="61">
        <f t="shared" ref="AE29:AH29" si="8">SUM(AE19:AE28)</f>
        <v>0</v>
      </c>
      <c r="AF29" s="61">
        <f t="shared" si="8"/>
        <v>1</v>
      </c>
      <c r="AG29" s="61">
        <f t="shared" si="8"/>
        <v>2</v>
      </c>
      <c r="AH29" s="61">
        <f t="shared" si="8"/>
        <v>4</v>
      </c>
      <c r="AI29" s="62">
        <f t="shared" ref="AI29" si="9">SUM(AI19:AI28)</f>
        <v>74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2024-01-31T06:50:34Z</dcterms:modified>
</cp:coreProperties>
</file>