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4\"/>
    </mc:Choice>
  </mc:AlternateContent>
  <xr:revisionPtr revIDLastSave="0" documentId="13_ncr:1_{C590AAC9-F125-4034-A632-A5D45A240D57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I39" i="1" l="1"/>
  <c r="AG35" i="1"/>
  <c r="D24" i="1"/>
  <c r="AH23" i="1"/>
  <c r="AH33" i="1" s="1"/>
  <c r="AG23" i="1"/>
  <c r="AG33" i="1" s="1"/>
  <c r="AF23" i="1"/>
  <c r="AF33" i="1" s="1"/>
  <c r="X33" i="1"/>
  <c r="Q33" i="1"/>
  <c r="P33" i="1"/>
  <c r="I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P23" i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H23" i="1"/>
  <c r="H33" i="1" s="1"/>
  <c r="G23" i="1"/>
  <c r="G33" i="1" s="1"/>
  <c r="F23" i="1"/>
  <c r="F33" i="1" s="1"/>
  <c r="E23" i="1"/>
  <c r="E33" i="1" s="1"/>
  <c r="D23" i="1"/>
  <c r="D33" i="1" l="1"/>
  <c r="AI31" i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<sst xmlns="http://schemas.openxmlformats.org/spreadsheetml/2006/main" count="210" uniqueCount="62">
  <si>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</si>
  <si>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</si>
  <si>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</si>
  <si>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</si>
  <si>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</si>
  <si>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</si>
  <si>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</si>
  <si>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</si>
  <si>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</si>
  <si>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</si>
  <si>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</si>
  <si>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</si>
  <si>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</si>
  <si>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</si>
  <si>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</si>
  <si>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</si>
  <si>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</si>
  <si>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</si>
  <si>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</si>
  <si>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</si>
  <si>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</si>
  <si>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</si>
  <si>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</si>
  <si>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</si>
  <si>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</si>
  <si>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</si>
  <si>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</si>
  <si>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</si>
  <si>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</si>
  <si>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</si>
  <si>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</si>
  <si>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</si>
  <si>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</si>
  <si>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</si>
  <si>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</si>
  <si>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</si>
  <si>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</si>
  <si>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</si>
  <si>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</si>
  <si>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</si>
  <si>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</si>
  <si>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</si>
  <si>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</si>
  <si>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</si>
  <si>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</si>
  <si>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</si>
  <si>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</si>
  <si>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</si>
  <si>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</si>
  <si>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</si>
  <si>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</si>
  <si>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</si>
  <si>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</si>
  <si>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DP</t>
  </si>
  <si>
    <t>2302</t>
  </si>
  <si>
    <t>2304</t>
  </si>
  <si>
    <t>Two Waters Parcel 1 and 2</t>
  </si>
  <si>
    <t>January 2024</t>
  </si>
  <si>
    <t>2401</t>
  </si>
  <si>
    <t>Cambie Station 2.0</t>
  </si>
  <si>
    <t>Qualex KIngsway</t>
  </si>
  <si>
    <t>RZ 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</si>
</sst>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Q21" sqref="AQ2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19</v>
      </c>
      <c r="E7" s="43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3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3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3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3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55"/>
      <c r="C8" s="76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2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54</v>
      </c>
      <c r="B10" s="55" t="s">
        <v>60</v>
      </c>
      <c r="C10" s="76" t="s">
        <v>61</v>
      </c>
      <c r="D10" s="59"/>
      <c r="E10" s="59">
        <v>1</v>
      </c>
      <c r="F10" s="59">
        <v>0.5</v>
      </c>
      <c r="G10" s="59">
        <v>1</v>
      </c>
      <c r="H10" s="59">
        <v>2</v>
      </c>
      <c r="I10" s="59" t="s">
        <v>20</v>
      </c>
      <c r="J10" s="59" t="s">
        <v>20</v>
      </c>
      <c r="K10" s="59">
        <v>1</v>
      </c>
      <c r="L10" s="59"/>
      <c r="M10" s="59"/>
      <c r="N10" s="59">
        <v>5</v>
      </c>
      <c r="O10" s="59">
        <v>2.5</v>
      </c>
      <c r="P10" s="59" t="s">
        <v>20</v>
      </c>
      <c r="Q10" s="59" t="s">
        <v>20</v>
      </c>
      <c r="R10" s="59">
        <v>1.5</v>
      </c>
      <c r="S10" s="59"/>
      <c r="T10" s="59">
        <v>2.5</v>
      </c>
      <c r="U10" s="59">
        <v>2.5</v>
      </c>
      <c r="V10" s="59">
        <v>3</v>
      </c>
      <c r="W10" s="59" t="s">
        <v>20</v>
      </c>
      <c r="X10" s="59" t="s">
        <v>20</v>
      </c>
      <c r="Y10" s="59">
        <v>2</v>
      </c>
      <c r="Z10" s="59">
        <v>2</v>
      </c>
      <c r="AA10" s="59">
        <v>5</v>
      </c>
      <c r="AB10" s="59">
        <v>1</v>
      </c>
      <c r="AC10" s="59">
        <v>1.5</v>
      </c>
      <c r="AD10" s="59" t="s">
        <v>20</v>
      </c>
      <c r="AE10" s="59" t="s">
        <v>20</v>
      </c>
      <c r="AF10" s="59">
        <v>4.5</v>
      </c>
      <c r="AG10" s="59">
        <v>1</v>
      </c>
      <c r="AH10" s="59">
        <v>5</v>
      </c>
      <c r="AI10" s="60">
        <f t="shared" si="0"/>
        <v>44.5</v>
      </c>
      <c r="AJ10" s="46"/>
      <c r="AK10" s="30"/>
      <c r="AL10" s="30"/>
      <c r="AM10" s="30"/>
      <c r="AN10" s="82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55</v>
      </c>
      <c r="B12" s="45" t="s">
        <v>56</v>
      </c>
      <c r="C12" s="76" t="s">
        <v>53</v>
      </c>
      <c r="D12" s="59"/>
      <c r="E12" s="59">
        <v>2</v>
      </c>
      <c r="F12" s="59">
        <v>6</v>
      </c>
      <c r="G12" s="59">
        <v>4</v>
      </c>
      <c r="H12" s="59">
        <v>2</v>
      </c>
      <c r="I12" s="59" t="s">
        <v>20</v>
      </c>
      <c r="J12" s="59" t="s">
        <v>20</v>
      </c>
      <c r="K12" s="59">
        <v>5</v>
      </c>
      <c r="L12" s="59">
        <v>3</v>
      </c>
      <c r="M12" s="59">
        <v>6.5</v>
      </c>
      <c r="N12" s="59"/>
      <c r="O12" s="59">
        <v>2.5</v>
      </c>
      <c r="P12" s="59" t="s">
        <v>20</v>
      </c>
      <c r="Q12" s="59" t="s">
        <v>20</v>
      </c>
      <c r="R12" s="59">
        <v>3.5</v>
      </c>
      <c r="S12" s="59">
        <v>5</v>
      </c>
      <c r="T12" s="59">
        <v>2.5</v>
      </c>
      <c r="U12" s="59">
        <v>1.5</v>
      </c>
      <c r="V12" s="59">
        <v>3</v>
      </c>
      <c r="W12" s="59" t="s">
        <v>20</v>
      </c>
      <c r="X12" s="59" t="s">
        <v>20</v>
      </c>
      <c r="Y12" s="59">
        <v>1.5</v>
      </c>
      <c r="Z12" s="59">
        <v>1</v>
      </c>
      <c r="AA12" s="59"/>
      <c r="AB12" s="59">
        <v>2</v>
      </c>
      <c r="AC12" s="59">
        <v>1.5</v>
      </c>
      <c r="AD12" s="59" t="s">
        <v>20</v>
      </c>
      <c r="AE12" s="59" t="s">
        <v>20</v>
      </c>
      <c r="AF12" s="59"/>
      <c r="AG12" s="59">
        <v>2</v>
      </c>
      <c r="AH12" s="59"/>
      <c r="AI12" s="60">
        <f t="shared" si="0"/>
        <v>54.5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58</v>
      </c>
      <c r="B14" s="55" t="s">
        <v>59</v>
      </c>
      <c r="C14" s="76" t="s">
        <v>26</v>
      </c>
      <c r="D14" s="59"/>
      <c r="E14" s="59"/>
      <c r="F14" s="59"/>
      <c r="G14" s="59"/>
      <c r="H14" s="59">
        <v>1</v>
      </c>
      <c r="I14" s="59" t="s">
        <v>20</v>
      </c>
      <c r="J14" s="59" t="s">
        <v>20</v>
      </c>
      <c r="K14" s="59"/>
      <c r="L14" s="59">
        <v>2</v>
      </c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>
        <v>3</v>
      </c>
      <c r="Z14" s="59">
        <v>3</v>
      </c>
      <c r="AA14" s="59">
        <v>1</v>
      </c>
      <c r="AB14" s="59">
        <v>2</v>
      </c>
      <c r="AC14" s="59">
        <v>2.5</v>
      </c>
      <c r="AD14" s="59" t="s">
        <v>20</v>
      </c>
      <c r="AE14" s="59" t="s">
        <v>20</v>
      </c>
      <c r="AF14" s="59">
        <v>0.5</v>
      </c>
      <c r="AG14" s="59">
        <v>3.5</v>
      </c>
      <c r="AH14" s="59">
        <v>2</v>
      </c>
      <c r="AI14" s="60">
        <f t="shared" si="0"/>
        <v>20.5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55"/>
      <c r="C16" s="76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/>
      <c r="B18" s="55"/>
      <c r="C18" s="76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 t="shared" si="0"/>
        <v>0</v>
      </c>
      <c r="AJ18" s="83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53"/>
      <c r="C21" s="41"/>
      <c r="D21" s="61"/>
      <c r="E21" s="61"/>
      <c r="F21" s="61"/>
      <c r="G21" s="61"/>
      <c r="H21" s="61"/>
      <c r="I21" s="59" t="s">
        <v>20</v>
      </c>
      <c r="J21" s="59" t="s">
        <v>20</v>
      </c>
      <c r="K21" s="61"/>
      <c r="L21" s="61"/>
      <c r="M21" s="61"/>
      <c r="N21" s="61"/>
      <c r="O21" s="61"/>
      <c r="P21" s="59" t="s">
        <v>20</v>
      </c>
      <c r="Q21" s="59" t="s">
        <v>20</v>
      </c>
      <c r="R21" s="61"/>
      <c r="S21" s="61"/>
      <c r="T21" s="61"/>
      <c r="U21" s="61"/>
      <c r="V21" s="61"/>
      <c r="W21" s="59" t="s">
        <v>20</v>
      </c>
      <c r="X21" s="59" t="s">
        <v>20</v>
      </c>
      <c r="Y21" s="61"/>
      <c r="Z21" s="61"/>
      <c r="AA21" s="61"/>
      <c r="AB21" s="61"/>
      <c r="AC21" s="61"/>
      <c r="AD21" s="59" t="s">
        <v>20</v>
      </c>
      <c r="AE21" s="59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/>
      <c r="F22" s="59"/>
      <c r="G22" s="59"/>
      <c r="H22" s="59"/>
      <c r="I22" s="59" t="s">
        <v>20</v>
      </c>
      <c r="J22" s="59" t="s">
        <v>20</v>
      </c>
      <c r="K22" s="59"/>
      <c r="L22" s="59"/>
      <c r="M22" s="59"/>
      <c r="N22" s="59"/>
      <c r="O22" s="59"/>
      <c r="P22" s="59" t="s">
        <v>20</v>
      </c>
      <c r="Q22" s="59" t="s">
        <v>20</v>
      </c>
      <c r="R22" s="59"/>
      <c r="S22" s="59"/>
      <c r="T22" s="59"/>
      <c r="U22" s="59"/>
      <c r="V22" s="59"/>
      <c r="W22" s="59" t="s">
        <v>20</v>
      </c>
      <c r="X22" s="59" t="s">
        <v>20</v>
      </c>
      <c r="Y22" s="59"/>
      <c r="Z22" s="59"/>
      <c r="AA22" s="59"/>
      <c r="AB22" s="59"/>
      <c r="AC22" s="59"/>
      <c r="AD22" s="59" t="s">
        <v>20</v>
      </c>
      <c r="AE22" s="59" t="s">
        <v>20</v>
      </c>
      <c r="AF22" s="59"/>
      <c r="AG22" s="59"/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0</v>
      </c>
      <c r="E23" s="62">
        <f t="shared" si="1"/>
        <v>3</v>
      </c>
      <c r="F23" s="62">
        <f t="shared" si="1"/>
        <v>6.5</v>
      </c>
      <c r="G23" s="62">
        <f t="shared" si="1"/>
        <v>5</v>
      </c>
      <c r="H23" s="62">
        <f t="shared" si="1"/>
        <v>5</v>
      </c>
      <c r="I23" s="62">
        <f t="shared" si="1"/>
        <v>0</v>
      </c>
      <c r="J23" s="62">
        <f t="shared" si="1"/>
        <v>0</v>
      </c>
      <c r="K23" s="62">
        <f t="shared" si="1"/>
        <v>6</v>
      </c>
      <c r="L23" s="62">
        <f t="shared" si="1"/>
        <v>5</v>
      </c>
      <c r="M23" s="62">
        <f t="shared" si="1"/>
        <v>6.5</v>
      </c>
      <c r="N23" s="62">
        <f t="shared" si="1"/>
        <v>5</v>
      </c>
      <c r="O23" s="62">
        <f t="shared" si="1"/>
        <v>5</v>
      </c>
      <c r="P23" s="62">
        <f t="shared" si="1"/>
        <v>0</v>
      </c>
      <c r="Q23" s="62">
        <f t="shared" si="1"/>
        <v>0</v>
      </c>
      <c r="R23" s="62">
        <f t="shared" si="1"/>
        <v>5</v>
      </c>
      <c r="S23" s="62">
        <f t="shared" si="1"/>
        <v>5</v>
      </c>
      <c r="T23" s="62">
        <f t="shared" si="1"/>
        <v>5</v>
      </c>
      <c r="U23" s="62">
        <f t="shared" si="1"/>
        <v>4</v>
      </c>
      <c r="V23" s="62">
        <f t="shared" si="1"/>
        <v>6</v>
      </c>
      <c r="W23" s="62">
        <f t="shared" si="1"/>
        <v>0</v>
      </c>
      <c r="X23" s="62">
        <f t="shared" si="1"/>
        <v>0</v>
      </c>
      <c r="Y23" s="62">
        <f t="shared" si="1"/>
        <v>6.5</v>
      </c>
      <c r="Z23" s="62">
        <f t="shared" si="1"/>
        <v>6</v>
      </c>
      <c r="AA23" s="62">
        <f t="shared" si="1"/>
        <v>6</v>
      </c>
      <c r="AB23" s="62">
        <f t="shared" si="1"/>
        <v>5</v>
      </c>
      <c r="AC23" s="62">
        <f t="shared" si="1"/>
        <v>5.5</v>
      </c>
      <c r="AD23" s="62">
        <f t="shared" si="1"/>
        <v>0</v>
      </c>
      <c r="AE23" s="62">
        <f t="shared" si="1"/>
        <v>0</v>
      </c>
      <c r="AF23" s="62">
        <f t="shared" ref="AF23:AH23" si="2">SUM(AF8:AF22)</f>
        <v>5</v>
      </c>
      <c r="AG23" s="62">
        <f t="shared" si="2"/>
        <v>6.5</v>
      </c>
      <c r="AH23" s="62">
        <f t="shared" si="2"/>
        <v>7</v>
      </c>
      <c r="AI23" s="63">
        <f t="shared" ref="AI23" si="3">SUM(AI8:AI22)</f>
        <v>119.5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>
        <f>7.5</f>
        <v>7.5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/>
      <c r="E25" s="64">
        <v>4.5</v>
      </c>
      <c r="F25" s="64">
        <v>1</v>
      </c>
      <c r="G25" s="64">
        <v>2.5</v>
      </c>
      <c r="H25" s="64">
        <v>2.5</v>
      </c>
      <c r="I25" s="64"/>
      <c r="J25" s="64"/>
      <c r="K25" s="64">
        <v>1.5</v>
      </c>
      <c r="L25" s="64">
        <v>2.5</v>
      </c>
      <c r="M25" s="64">
        <v>1</v>
      </c>
      <c r="N25" s="64">
        <v>2.5</v>
      </c>
      <c r="O25" s="64">
        <v>2.5</v>
      </c>
      <c r="P25" s="64"/>
      <c r="Q25" s="64"/>
      <c r="R25" s="64">
        <v>2.5</v>
      </c>
      <c r="S25" s="64">
        <v>2.5</v>
      </c>
      <c r="T25" s="64">
        <v>2.5</v>
      </c>
      <c r="U25" s="64">
        <v>3.5</v>
      </c>
      <c r="V25" s="64">
        <v>1.5</v>
      </c>
      <c r="W25" s="64"/>
      <c r="X25" s="64"/>
      <c r="Y25" s="64">
        <v>1</v>
      </c>
      <c r="Z25" s="64">
        <v>1.5</v>
      </c>
      <c r="AA25" s="64">
        <v>1.5</v>
      </c>
      <c r="AB25" s="64">
        <v>2.5</v>
      </c>
      <c r="AC25" s="64">
        <v>2.5</v>
      </c>
      <c r="AD25" s="64"/>
      <c r="AE25" s="64"/>
      <c r="AF25" s="64">
        <v>2.5</v>
      </c>
      <c r="AG25" s="64">
        <v>1</v>
      </c>
      <c r="AH25" s="64">
        <v>0.5</v>
      </c>
      <c r="AI25" s="60">
        <f t="shared" si="4"/>
        <v>46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>
        <v>1.5</v>
      </c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7.5</v>
      </c>
      <c r="F33" s="62">
        <f t="shared" si="5"/>
        <v>7.5</v>
      </c>
      <c r="G33" s="62">
        <f t="shared" si="5"/>
        <v>7.5</v>
      </c>
      <c r="H33" s="62">
        <f t="shared" si="5"/>
        <v>7.5</v>
      </c>
      <c r="I33" s="62">
        <f t="shared" si="5"/>
        <v>0</v>
      </c>
      <c r="J33" s="62">
        <f t="shared" si="5"/>
        <v>0</v>
      </c>
      <c r="K33" s="62">
        <f t="shared" si="5"/>
        <v>7.5</v>
      </c>
      <c r="L33" s="62">
        <f t="shared" si="5"/>
        <v>7.5</v>
      </c>
      <c r="M33" s="62">
        <f t="shared" si="5"/>
        <v>7.5</v>
      </c>
      <c r="N33" s="62">
        <f t="shared" si="5"/>
        <v>7.5</v>
      </c>
      <c r="O33" s="62">
        <f t="shared" si="5"/>
        <v>7.5</v>
      </c>
      <c r="P33" s="62">
        <f t="shared" si="5"/>
        <v>0</v>
      </c>
      <c r="Q33" s="62">
        <f t="shared" si="5"/>
        <v>0</v>
      </c>
      <c r="R33" s="62">
        <f t="shared" si="5"/>
        <v>7.5</v>
      </c>
      <c r="S33" s="62">
        <f t="shared" si="5"/>
        <v>7.5</v>
      </c>
      <c r="T33" s="62">
        <f t="shared" si="5"/>
        <v>7.5</v>
      </c>
      <c r="U33" s="62">
        <f t="shared" si="5"/>
        <v>7.5</v>
      </c>
      <c r="V33" s="62">
        <f t="shared" si="5"/>
        <v>7.5</v>
      </c>
      <c r="W33" s="62">
        <f t="shared" si="5"/>
        <v>0</v>
      </c>
      <c r="X33" s="62">
        <f t="shared" si="5"/>
        <v>0</v>
      </c>
      <c r="Y33" s="62">
        <f t="shared" si="5"/>
        <v>7.5</v>
      </c>
      <c r="Z33" s="62">
        <f t="shared" si="5"/>
        <v>7.5</v>
      </c>
      <c r="AA33" s="62">
        <f t="shared" si="5"/>
        <v>7.5</v>
      </c>
      <c r="AB33" s="62">
        <f t="shared" si="5"/>
        <v>7.5</v>
      </c>
      <c r="AC33" s="62">
        <f t="shared" si="5"/>
        <v>8</v>
      </c>
      <c r="AD33" s="62">
        <f t="shared" si="5"/>
        <v>0</v>
      </c>
      <c r="AE33" s="62">
        <f t="shared" si="5"/>
        <v>0</v>
      </c>
      <c r="AF33" s="62">
        <f t="shared" ref="AF33:AH33" si="6">SUM(AF23:AF32)</f>
        <v>7.5</v>
      </c>
      <c r="AG33" s="62">
        <f t="shared" si="6"/>
        <v>7.5</v>
      </c>
      <c r="AH33" s="62">
        <f t="shared" si="6"/>
        <v>7.5</v>
      </c>
      <c r="AI33" s="63">
        <f t="shared" ref="AI33" si="7">SUM(AI23:AI32)</f>
        <v>173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23</f>
        <v>23</v>
      </c>
      <c r="AH35" s="65"/>
      <c r="AI35" s="66">
        <f>7.5*AG35</f>
        <v>172.5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0.5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5</f>
        <v>5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5.5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2024-01-02T20:38:00Z</cp:lastPrinted>
  <dcterms:created xsi:type="dcterms:W3CDTF">1998-07-03T22:57:08Z</dcterms:created>
  <dcterms:modified xsi:type="dcterms:W3CDTF">2024-02-12T17:19:31Z</dcterms:modified>
</cp:coreProperties>
</file>