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2917381D-64AD-467B-BDAC-3EC64C641553}" xr6:coauthVersionLast="47" xr6:coauthVersionMax="47" xr10:uidLastSave="{00000000-0000-0000-0000-000000000000}"/>
  <bookViews>
    <workbookView xWindow="57600" yWindow="3990" windowWidth="19935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G31" i="1"/>
  <c r="AH21" i="1"/>
  <c r="AH31" i="1" s="1"/>
  <c r="AF21" i="1"/>
  <c r="AF31" i="1" s="1"/>
  <c r="X31" i="1"/>
  <c r="S31" i="1"/>
  <c r="P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D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<sst xmlns="http://schemas.openxmlformats.org/spreadsheetml/2006/main" count="235" uniqueCount="101">
  <si>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</si>
  <si>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</si>
  <si>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</si>
  <si>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</si>
  <si>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</si>
  <si>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</si>
  <si>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</si>
  <si>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</si>
  <si>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</si>
  <si>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</si>
  <si>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</si>
  <si>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</si>
  <si>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</si>
  <si>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</si>
  <si>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</si>
  <si>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</si>
  <si>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</si>
  <si>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</si>
  <si>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</si>
  <si>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</si>
  <si>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</si>
  <si>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</si>
  <si>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</si>
  <si>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</si>
  <si>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</si>
  <si>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</si>
  <si>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</si>
  <si>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</si>
  <si>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</si>
  <si>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</si>
  <si>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</si>
  <si>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</si>
  <si>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</si>
  <si>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</si>
  <si>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</si>
  <si>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</si>
  <si>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</si>
  <si>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</si>
  <si>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</si>
  <si>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</si>
  <si>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</si>
  <si>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</si>
  <si>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</si>
  <si>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</si>
  <si>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</si>
  <si>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</si>
  <si>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</si>
  <si>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</si>
  <si>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</si>
  <si>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</si>
  <si>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</si>
  <si>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</si>
  <si>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</si>
  <si>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</si>
  <si>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</si>
  <si>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</si>
  <si>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</si>
  <si>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</si>
  <si>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</si>
  <si>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</si>
  <si>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</si>
  <si>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</si>
  <si>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</si>
  <si>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</si>
  <si>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</si>
  <si>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</si>
  <si>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</si>
  <si>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</si>
  <si>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</si>
  <si>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</si>
  <si>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</si>
  <si>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</si>
  <si>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</si>
  <si>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</si>
  <si>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</si>
  <si>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</si>
  <si>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</si>
  <si>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</si>
  <si>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</si>
  <si>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</si>
  <si>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</si>
  <si>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</si>
  <si>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</si>
  <si>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</si>
  <si>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</si>
  <si>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</si>
  <si>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</si>
  <si>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</si>
  <si>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</si>
  <si>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</si>
  <si>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</si>
  <si>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</si>
  <si>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</si>
  <si>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</si>
  <si>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</si>
  <si>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January 2024</t>
  </si>
  <si>
    <t>2102</t>
  </si>
  <si>
    <t>33rd &amp; Commercial</t>
  </si>
  <si>
    <t>DP</t>
  </si>
  <si>
    <t>Whistler - Lake Placid Road</t>
  </si>
  <si>
    <t>Qualex Regan 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</si>
</sst>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B24" sqref="AB24"/>
    </sheetView>
  </sheetViews>
  <sheetFormatPr defaultColWidth="7.54296875" defaultRowHeight="12.5" x14ac:dyDescent="0.25"/>
  <cols>
    <col min="1" max="1" width="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91</v>
      </c>
      <c r="C8" s="45" t="s">
        <v>98</v>
      </c>
      <c r="D8" s="59"/>
      <c r="E8" s="59"/>
      <c r="F8" s="59">
        <v>3</v>
      </c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3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2310</v>
      </c>
      <c r="B9" s="40" t="s">
        <v>99</v>
      </c>
      <c r="C9" s="41" t="s">
        <v>26</v>
      </c>
      <c r="D9" s="61"/>
      <c r="E9" s="61"/>
      <c r="F9" s="61">
        <v>4.5</v>
      </c>
      <c r="G9" s="61">
        <v>6.5</v>
      </c>
      <c r="H9" s="61">
        <v>7.5</v>
      </c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18.5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96</v>
      </c>
      <c r="B10" s="44" t="s">
        <v>97</v>
      </c>
      <c r="C10" s="76" t="s">
        <v>98</v>
      </c>
      <c r="D10" s="59"/>
      <c r="E10" s="59"/>
      <c r="F10" s="59"/>
      <c r="G10" s="59">
        <v>1</v>
      </c>
      <c r="H10" s="59"/>
      <c r="I10" s="59" t="s">
        <v>20</v>
      </c>
      <c r="J10" s="59" t="s">
        <v>20</v>
      </c>
      <c r="K10" s="59">
        <v>7.5</v>
      </c>
      <c r="L10" s="59">
        <v>7.5</v>
      </c>
      <c r="M10" s="59">
        <v>7.5</v>
      </c>
      <c r="N10" s="59">
        <v>3.5</v>
      </c>
      <c r="O10" s="59">
        <v>7.5</v>
      </c>
      <c r="P10" s="59" t="s">
        <v>20</v>
      </c>
      <c r="Q10" s="59" t="s">
        <v>20</v>
      </c>
      <c r="R10" s="59">
        <v>7.5</v>
      </c>
      <c r="S10" s="59">
        <v>6.5</v>
      </c>
      <c r="T10" s="59">
        <v>7.5</v>
      </c>
      <c r="U10" s="59"/>
      <c r="V10" s="59">
        <v>4</v>
      </c>
      <c r="W10" s="59" t="s">
        <v>20</v>
      </c>
      <c r="X10" s="59" t="s">
        <v>20</v>
      </c>
      <c r="Y10" s="59">
        <v>6.5</v>
      </c>
      <c r="Z10" s="59">
        <v>5.5</v>
      </c>
      <c r="AA10" s="59">
        <v>4.5</v>
      </c>
      <c r="AB10" s="59">
        <v>7.5</v>
      </c>
      <c r="AC10" s="59"/>
      <c r="AD10" s="59" t="s">
        <v>20</v>
      </c>
      <c r="AE10" s="59" t="s">
        <v>20</v>
      </c>
      <c r="AF10" s="59"/>
      <c r="AG10" s="59">
        <v>1.5</v>
      </c>
      <c r="AH10" s="59">
        <v>6.5</v>
      </c>
      <c r="AI10" s="60">
        <f t="shared" si="0"/>
        <v>92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41" t="s">
        <v>26</v>
      </c>
      <c r="D11" s="61"/>
      <c r="E11" s="61">
        <v>7.5</v>
      </c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>
        <v>4</v>
      </c>
      <c r="O11" s="61"/>
      <c r="P11" s="59" t="s">
        <v>20</v>
      </c>
      <c r="Q11" s="59" t="s">
        <v>20</v>
      </c>
      <c r="R11" s="61"/>
      <c r="S11" s="61">
        <v>1</v>
      </c>
      <c r="T11" s="61"/>
      <c r="U11" s="61">
        <v>5</v>
      </c>
      <c r="V11" s="61">
        <v>1.5</v>
      </c>
      <c r="W11" s="59" t="s">
        <v>20</v>
      </c>
      <c r="X11" s="59" t="s">
        <v>20</v>
      </c>
      <c r="Y11" s="61">
        <v>1</v>
      </c>
      <c r="Z11" s="61">
        <v>2</v>
      </c>
      <c r="AA11" s="61">
        <v>3</v>
      </c>
      <c r="AB11" s="61"/>
      <c r="AC11" s="61">
        <v>7.5</v>
      </c>
      <c r="AD11" s="59" t="s">
        <v>20</v>
      </c>
      <c r="AE11" s="59" t="s">
        <v>20</v>
      </c>
      <c r="AF11" s="61">
        <v>7</v>
      </c>
      <c r="AG11" s="61">
        <v>6</v>
      </c>
      <c r="AH11" s="61">
        <v>1</v>
      </c>
      <c r="AI11" s="60">
        <f t="shared" si="0"/>
        <v>46.5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K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>SUM(L8:L20)</f>
        <v>7.5</v>
      </c>
      <c r="M21" s="62">
        <f t="shared" ref="M21:R21" si="2">SUM(M8:M20)</f>
        <v>7.5</v>
      </c>
      <c r="N21" s="62">
        <f t="shared" si="2"/>
        <v>7.5</v>
      </c>
      <c r="O21" s="62">
        <f t="shared" si="2"/>
        <v>7.5</v>
      </c>
      <c r="P21" s="62">
        <f t="shared" si="2"/>
        <v>0</v>
      </c>
      <c r="Q21" s="62">
        <f t="shared" si="2"/>
        <v>0</v>
      </c>
      <c r="R21" s="62">
        <f t="shared" si="2"/>
        <v>7.5</v>
      </c>
      <c r="S21" s="62">
        <v>7.5</v>
      </c>
      <c r="T21" s="62">
        <f t="shared" ref="T21:Y21" si="3">SUM(T8:T20)</f>
        <v>7.5</v>
      </c>
      <c r="U21" s="62">
        <f t="shared" si="3"/>
        <v>5</v>
      </c>
      <c r="V21" s="62">
        <f t="shared" si="3"/>
        <v>5.5</v>
      </c>
      <c r="W21" s="62">
        <f t="shared" si="3"/>
        <v>0</v>
      </c>
      <c r="X21" s="62">
        <f t="shared" si="3"/>
        <v>0</v>
      </c>
      <c r="Y21" s="62">
        <f t="shared" si="3"/>
        <v>7.5</v>
      </c>
      <c r="Z21" s="62">
        <f>SUM(Z8:Z20)</f>
        <v>7.5</v>
      </c>
      <c r="AA21" s="62">
        <f t="shared" ref="AA21:AF21" si="4">SUM(AA8:AA20)</f>
        <v>7.5</v>
      </c>
      <c r="AB21" s="62">
        <f t="shared" si="4"/>
        <v>7.5</v>
      </c>
      <c r="AC21" s="62">
        <f t="shared" si="4"/>
        <v>7.5</v>
      </c>
      <c r="AD21" s="62">
        <f t="shared" si="4"/>
        <v>0</v>
      </c>
      <c r="AE21" s="62">
        <f t="shared" si="4"/>
        <v>0</v>
      </c>
      <c r="AF21" s="62">
        <f t="shared" si="4"/>
        <v>7</v>
      </c>
      <c r="AG21" s="62">
        <v>7.5</v>
      </c>
      <c r="AH21" s="62">
        <f t="shared" ref="AH21" si="5">SUM(AH8:AH20)</f>
        <v>7.5</v>
      </c>
      <c r="AI21" s="60">
        <f t="shared" ref="AI21" si="6">SUM(AI8:AI20)</f>
        <v>160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>
        <v>3</v>
      </c>
      <c r="V25" s="64">
        <v>2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5</v>
      </c>
      <c r="AJ25" s="48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F31" si="8">SUM(D21:D30)</f>
        <v>7.5</v>
      </c>
      <c r="E31" s="62">
        <f t="shared" si="8"/>
        <v>7.5</v>
      </c>
      <c r="F31" s="62">
        <f t="shared" si="8"/>
        <v>7.5</v>
      </c>
      <c r="G31" s="62">
        <f>SUM(G21:G30)</f>
        <v>7.5</v>
      </c>
      <c r="H31" s="62">
        <f>SUM(H21:H30)</f>
        <v>7.5</v>
      </c>
      <c r="I31" s="62">
        <f t="shared" ref="I31:M31" si="9">SUM(I21:I30)</f>
        <v>0</v>
      </c>
      <c r="J31" s="62">
        <f t="shared" si="9"/>
        <v>0</v>
      </c>
      <c r="K31" s="62">
        <f t="shared" si="9"/>
        <v>7.5</v>
      </c>
      <c r="L31" s="62">
        <f t="shared" si="9"/>
        <v>7.5</v>
      </c>
      <c r="M31" s="62">
        <f t="shared" si="9"/>
        <v>7.5</v>
      </c>
      <c r="N31" s="62">
        <f>SUM(N21:N30)</f>
        <v>7.5</v>
      </c>
      <c r="O31" s="62">
        <f>SUM(O21:O30)</f>
        <v>7.5</v>
      </c>
      <c r="P31" s="62">
        <f t="shared" ref="P31:T31" si="10">SUM(P21:P30)</f>
        <v>0</v>
      </c>
      <c r="Q31" s="62">
        <f t="shared" si="10"/>
        <v>0</v>
      </c>
      <c r="R31" s="62">
        <f t="shared" si="10"/>
        <v>7.5</v>
      </c>
      <c r="S31" s="62">
        <f t="shared" si="10"/>
        <v>7.5</v>
      </c>
      <c r="T31" s="62">
        <f t="shared" si="10"/>
        <v>7.5</v>
      </c>
      <c r="U31" s="62">
        <f>SUM(U21:U30)</f>
        <v>8</v>
      </c>
      <c r="V31" s="62">
        <f>SUM(V21:V30)</f>
        <v>7.5</v>
      </c>
      <c r="W31" s="62">
        <f t="shared" ref="W31:AA31" si="11">SUM(W21:W30)</f>
        <v>0</v>
      </c>
      <c r="X31" s="62">
        <f t="shared" si="11"/>
        <v>0</v>
      </c>
      <c r="Y31" s="62">
        <f t="shared" si="11"/>
        <v>7.5</v>
      </c>
      <c r="Z31" s="62">
        <f t="shared" si="11"/>
        <v>7.5</v>
      </c>
      <c r="AA31" s="62">
        <f t="shared" si="11"/>
        <v>7.5</v>
      </c>
      <c r="AB31" s="62">
        <f>SUM(AB21:AB30)</f>
        <v>7.5</v>
      </c>
      <c r="AC31" s="62">
        <f>SUM(AC21:AC30)</f>
        <v>7.5</v>
      </c>
      <c r="AD31" s="62">
        <f t="shared" ref="AD31:AH31" si="12">SUM(AD21:AD30)</f>
        <v>0</v>
      </c>
      <c r="AE31" s="62">
        <f t="shared" si="12"/>
        <v>0</v>
      </c>
      <c r="AF31" s="62">
        <f t="shared" si="12"/>
        <v>7</v>
      </c>
      <c r="AG31" s="62">
        <f t="shared" si="12"/>
        <v>7.5</v>
      </c>
      <c r="AH31" s="62">
        <f t="shared" si="12"/>
        <v>7.5</v>
      </c>
      <c r="AI31" s="63">
        <f t="shared" ref="AI31" si="13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32</f>
        <v>32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32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2023-08-03T19:31:25Z</cp:lastPrinted>
  <dcterms:created xsi:type="dcterms:W3CDTF">1998-07-03T22:57:08Z</dcterms:created>
  <dcterms:modified xsi:type="dcterms:W3CDTF">2024-02-01T23:13:54Z</dcterms:modified>
</cp:coreProperties>
</file>