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3BF508B6-6ACD-4B3E-8AF7-90673D4C0702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D28" i="1"/>
  <c r="AH39" i="1"/>
  <c r="AG39" i="1"/>
  <c r="AF39" i="1"/>
  <c r="AH27" i="1"/>
  <c r="AG27" i="1"/>
  <c r="AF27" i="1"/>
  <c r="Y39" i="1"/>
  <c r="W39" i="1"/>
  <c r="P39" i="1"/>
  <c r="O39" i="1"/>
  <c r="H39" i="1"/>
  <c r="G39" i="1"/>
  <c r="AE39" i="1"/>
  <c r="X39" i="1"/>
  <c r="AE27" i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X27" i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O27" i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G27" i="1"/>
  <c r="F27" i="1"/>
  <c r="F39" i="1" s="1"/>
  <c r="E27" i="1"/>
  <c r="E39" i="1" s="1"/>
  <c r="D27" i="1"/>
  <c r="AI41" i="1"/>
  <c r="AI31" i="1"/>
  <c r="D39" i="1" l="1"/>
  <c r="AI23" i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<sst xmlns="http://schemas.openxmlformats.org/spreadsheetml/2006/main" count="270" uniqueCount="78">
  <si>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</si>
  <si>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</si>
  <si>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</si>
  <si>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</si>
  <si>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</si>
  <si>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</si>
  <si>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</si>
  <si>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</si>
  <si>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</si>
  <si>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</si>
  <si>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</si>
  <si>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</si>
  <si>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</si>
  <si>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</si>
  <si>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</si>
  <si>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</si>
  <si>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</si>
  <si>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</si>
  <si>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</si>
  <si>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</si>
  <si>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</si>
  <si>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</si>
  <si>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</si>
  <si>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</si>
  <si>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</si>
  <si>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</si>
  <si>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</si>
  <si>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</si>
  <si>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</si>
  <si>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</si>
  <si>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</si>
  <si>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</si>
  <si>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</si>
  <si>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</si>
  <si>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</si>
  <si>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</si>
  <si>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</si>
  <si>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</si>
  <si>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</si>
  <si>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</si>
  <si>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</si>
  <si>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</si>
  <si>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</si>
  <si>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</si>
  <si>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</si>
  <si>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</si>
  <si>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</si>
  <si>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</si>
  <si>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</si>
  <si>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</si>
  <si>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</si>
  <si>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Shadow Study - Remind Stanley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</si>
  <si>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</si>
  <si>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</si>
  <si>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</si>
  <si>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</si>
  <si>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</si>
  <si>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</si>
  <si>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</si>
  <si>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</si>
  <si>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</si>
  <si>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</si>
  <si>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</si>
  <si>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</si>
  <si>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</si>
  <si>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</si>
  <si>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</si>
  <si>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</si>
  <si>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</si>
  <si>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</si>
  <si>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</si>
  <si>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2403</t>
  </si>
  <si>
    <t>Qualex 10tth &amp; Guelph</t>
  </si>
  <si>
    <t>2201</t>
  </si>
  <si>
    <t>Emery Phase 4</t>
  </si>
  <si>
    <t>2414</t>
  </si>
  <si>
    <t>Whistler Creek West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</si>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</sst>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29</v>
      </c>
      <c r="D7" s="29" t="s">
        <v>16</v>
      </c>
      <c r="E7" s="30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30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30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30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30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44</v>
      </c>
      <c r="B9" s="27" t="s">
        <v>45</v>
      </c>
      <c r="C9" s="28" t="s">
        <v>42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35">
      <c r="A11" s="39" t="s">
        <v>65</v>
      </c>
      <c r="B11" s="27" t="s">
        <v>66</v>
      </c>
      <c r="C11" s="28" t="s">
        <v>24</v>
      </c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35">
      <c r="A13" s="39" t="s">
        <v>49</v>
      </c>
      <c r="B13" s="27" t="s">
        <v>50</v>
      </c>
      <c r="C13" s="28" t="s">
        <v>24</v>
      </c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3">
      <c r="A15" s="39" t="s">
        <v>47</v>
      </c>
      <c r="B15" s="27" t="s">
        <v>48</v>
      </c>
      <c r="C15" s="28" t="s">
        <v>42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3">
      <c r="A17" s="39" t="s">
        <v>71</v>
      </c>
      <c r="B17" s="27" t="s">
        <v>72</v>
      </c>
      <c r="C17" s="28" t="s">
        <v>24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3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3">
      <c r="A19" s="39" t="s">
        <v>69</v>
      </c>
      <c r="B19" s="27" t="s">
        <v>70</v>
      </c>
      <c r="C19" s="28" t="s">
        <v>24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3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3">
      <c r="A21" s="39" t="s">
        <v>73</v>
      </c>
      <c r="B21" s="27" t="s">
        <v>74</v>
      </c>
      <c r="C21" s="28" t="s">
        <v>24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52</v>
      </c>
      <c r="B23" s="27" t="s">
        <v>53</v>
      </c>
      <c r="C23" s="28" t="s">
        <v>24</v>
      </c>
      <c r="D23" s="40"/>
      <c r="E23" s="40"/>
      <c r="F23" s="40"/>
      <c r="G23" s="35" t="s">
        <v>20</v>
      </c>
      <c r="H23" s="35" t="s">
        <v>20</v>
      </c>
      <c r="I23" s="40"/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>SUM(D23:AH23)</f>
        <v>0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3">
      <c r="A25" s="39" t="s">
        <v>75</v>
      </c>
      <c r="B25" s="27" t="s">
        <v>76</v>
      </c>
      <c r="C25" s="28"/>
      <c r="D25" s="40"/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/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3">
      <c r="A26" s="43"/>
      <c r="B26" s="44"/>
      <c r="C26" s="45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35">
      <c r="A27" s="46"/>
      <c r="B27" s="47" t="s">
        <v>6</v>
      </c>
      <c r="C27" s="48"/>
      <c r="D27" s="49">
        <f t="shared" ref="D27:Z27" si="1">SUM(D8:D26)</f>
        <v>0</v>
      </c>
      <c r="E27" s="49">
        <f t="shared" si="1"/>
        <v>0</v>
      </c>
      <c r="F27" s="49">
        <f t="shared" si="1"/>
        <v>0</v>
      </c>
      <c r="G27" s="49">
        <f t="shared" si="1"/>
        <v>0</v>
      </c>
      <c r="H27" s="49">
        <f t="shared" si="1"/>
        <v>0</v>
      </c>
      <c r="I27" s="49">
        <f t="shared" si="1"/>
        <v>0</v>
      </c>
      <c r="J27" s="49">
        <f t="shared" si="1"/>
        <v>0</v>
      </c>
      <c r="K27" s="49">
        <f t="shared" si="1"/>
        <v>0</v>
      </c>
      <c r="L27" s="49">
        <f t="shared" si="1"/>
        <v>0</v>
      </c>
      <c r="M27" s="49">
        <f t="shared" si="1"/>
        <v>0</v>
      </c>
      <c r="N27" s="49">
        <f t="shared" si="1"/>
        <v>0</v>
      </c>
      <c r="O27" s="49">
        <f t="shared" si="1"/>
        <v>0</v>
      </c>
      <c r="P27" s="49">
        <f t="shared" si="1"/>
        <v>0</v>
      </c>
      <c r="Q27" s="49">
        <f t="shared" si="1"/>
        <v>0</v>
      </c>
      <c r="R27" s="49">
        <f t="shared" si="1"/>
        <v>0</v>
      </c>
      <c r="S27" s="49">
        <f t="shared" si="1"/>
        <v>0</v>
      </c>
      <c r="T27" s="49">
        <f t="shared" si="1"/>
        <v>0</v>
      </c>
      <c r="U27" s="49">
        <f t="shared" si="1"/>
        <v>0</v>
      </c>
      <c r="V27" s="49">
        <f t="shared" si="1"/>
        <v>0</v>
      </c>
      <c r="W27" s="49">
        <f t="shared" si="1"/>
        <v>0</v>
      </c>
      <c r="X27" s="49">
        <f>SUM(X8:X26)</f>
        <v>0</v>
      </c>
      <c r="Y27" s="49">
        <f>SUM(Y8:Y26)</f>
        <v>0</v>
      </c>
      <c r="Z27" s="49">
        <f>SUM(Z8:Z26)</f>
        <v>0</v>
      </c>
      <c r="AA27" s="49">
        <f t="shared" ref="AA27:AD27" si="2">SUM(AA8:AA26)</f>
        <v>0</v>
      </c>
      <c r="AB27" s="49">
        <f t="shared" si="2"/>
        <v>0</v>
      </c>
      <c r="AC27" s="49">
        <f t="shared" si="2"/>
        <v>0</v>
      </c>
      <c r="AD27" s="49">
        <f t="shared" si="2"/>
        <v>0</v>
      </c>
      <c r="AE27" s="49">
        <f>SUM(AE8:AE26)</f>
        <v>0</v>
      </c>
      <c r="AF27" s="49">
        <f>SUM(AF8:AF26)</f>
        <v>0</v>
      </c>
      <c r="AG27" s="49">
        <f>SUM(AG8:AG26)</f>
        <v>0</v>
      </c>
      <c r="AH27" s="49">
        <f t="shared" ref="AH27" si="3">SUM(AH8:AH26)</f>
        <v>0</v>
      </c>
      <c r="AI27" s="50">
        <f>SUM(AI8:AI26)</f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35">
      <c r="A28" s="52" t="s">
        <v>7</v>
      </c>
      <c r="B28" s="53"/>
      <c r="C28" s="53"/>
      <c r="D28" s="54">
        <f>7.5</f>
        <v>7.5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35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4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35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4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68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4"/>
        <v>0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4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9</v>
      </c>
      <c r="B39" s="56"/>
      <c r="C39" s="56"/>
      <c r="D39" s="49">
        <f t="shared" ref="D39:Z39" si="5">SUM(D27:D38)</f>
        <v>7.5</v>
      </c>
      <c r="E39" s="49">
        <f t="shared" si="5"/>
        <v>0</v>
      </c>
      <c r="F39" s="49">
        <f t="shared" si="5"/>
        <v>0</v>
      </c>
      <c r="G39" s="49">
        <f t="shared" si="5"/>
        <v>0</v>
      </c>
      <c r="H39" s="49">
        <f t="shared" si="5"/>
        <v>0</v>
      </c>
      <c r="I39" s="49">
        <f t="shared" si="5"/>
        <v>0</v>
      </c>
      <c r="J39" s="49">
        <f t="shared" si="5"/>
        <v>0</v>
      </c>
      <c r="K39" s="49">
        <f t="shared" si="5"/>
        <v>0</v>
      </c>
      <c r="L39" s="49">
        <f t="shared" si="5"/>
        <v>0</v>
      </c>
      <c r="M39" s="49">
        <f t="shared" si="5"/>
        <v>0</v>
      </c>
      <c r="N39" s="49">
        <f t="shared" si="5"/>
        <v>0</v>
      </c>
      <c r="O39" s="49">
        <f t="shared" si="5"/>
        <v>0</v>
      </c>
      <c r="P39" s="49">
        <f t="shared" si="5"/>
        <v>0</v>
      </c>
      <c r="Q39" s="49">
        <f t="shared" si="5"/>
        <v>0</v>
      </c>
      <c r="R39" s="49">
        <f t="shared" si="5"/>
        <v>0</v>
      </c>
      <c r="S39" s="49">
        <f t="shared" si="5"/>
        <v>0</v>
      </c>
      <c r="T39" s="49">
        <f t="shared" si="5"/>
        <v>0</v>
      </c>
      <c r="U39" s="49">
        <f t="shared" si="5"/>
        <v>0</v>
      </c>
      <c r="V39" s="49">
        <f t="shared" si="5"/>
        <v>0</v>
      </c>
      <c r="W39" s="49">
        <f t="shared" si="5"/>
        <v>0</v>
      </c>
      <c r="X39" s="49">
        <f>SUM(X27:X38)</f>
        <v>0</v>
      </c>
      <c r="Y39" s="49">
        <f>SUM(Y27:Y38)</f>
        <v>0</v>
      </c>
      <c r="Z39" s="49">
        <f>SUM(Z27:Z38)</f>
        <v>0</v>
      </c>
      <c r="AA39" s="49">
        <f t="shared" ref="AA39:AD39" si="6">SUM(AA27:AA38)</f>
        <v>0</v>
      </c>
      <c r="AB39" s="49">
        <f t="shared" si="6"/>
        <v>0</v>
      </c>
      <c r="AC39" s="49">
        <f t="shared" si="6"/>
        <v>0</v>
      </c>
      <c r="AD39" s="49">
        <f t="shared" si="6"/>
        <v>0</v>
      </c>
      <c r="AE39" s="49">
        <f>SUM(AE27:AE38)</f>
        <v>0</v>
      </c>
      <c r="AF39" s="49">
        <f>SUM(AF27:AF38)</f>
        <v>0</v>
      </c>
      <c r="AG39" s="49">
        <f>SUM(AG27:AG38)</f>
        <v>0</v>
      </c>
      <c r="AH39" s="49">
        <f t="shared" ref="AH39" si="7">SUM(AH27:AH38)</f>
        <v>0</v>
      </c>
      <c r="AI39" s="50">
        <f>SUM(AI27:AI38)</f>
        <v>7.5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35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35">
      <c r="A41" s="81" t="s">
        <v>67</v>
      </c>
      <c r="B41" s="56"/>
      <c r="C41" s="5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0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35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15" thickBot="1" x14ac:dyDescent="0.4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5" thickBot="1" x14ac:dyDescent="0.35">
      <c r="A44" s="63" t="s">
        <v>54</v>
      </c>
      <c r="B44" s="60" t="s">
        <v>55</v>
      </c>
      <c r="C44" s="60"/>
      <c r="D44" s="61"/>
      <c r="E44" s="61"/>
      <c r="F44" s="61" t="s">
        <v>56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23</f>
        <v>23</v>
      </c>
      <c r="AH44" s="61"/>
      <c r="AI44" s="66">
        <f>AG44*7.5</f>
        <v>172.5</v>
      </c>
      <c r="AJ44" s="62"/>
      <c r="AZ44" s="4"/>
    </row>
    <row r="45" spans="1:69" s="3" customFormat="1" ht="10.15" x14ac:dyDescent="0.3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57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5" x14ac:dyDescent="0.3">
      <c r="A46" s="63" t="s">
        <v>58</v>
      </c>
      <c r="B46" s="60" t="s">
        <v>59</v>
      </c>
      <c r="C46" s="60"/>
      <c r="D46" s="61"/>
      <c r="E46" s="61"/>
      <c r="F46" s="61" t="s">
        <v>32</v>
      </c>
      <c r="G46" s="61"/>
      <c r="H46" s="61" t="s">
        <v>60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-165</v>
      </c>
      <c r="AJ46" s="67" t="s">
        <v>33</v>
      </c>
      <c r="AZ46" s="4"/>
    </row>
    <row r="47" spans="1:69" s="3" customFormat="1" ht="10.15" x14ac:dyDescent="0.3">
      <c r="A47" s="60" t="s">
        <v>23</v>
      </c>
      <c r="B47" s="60" t="s">
        <v>61</v>
      </c>
      <c r="C47" s="62"/>
      <c r="D47" s="68"/>
      <c r="E47" s="68"/>
      <c r="F47" s="68" t="s">
        <v>31</v>
      </c>
      <c r="G47" s="68"/>
      <c r="H47" s="68" t="s">
        <v>62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5" x14ac:dyDescent="0.3">
      <c r="A48" s="62" t="s">
        <v>27</v>
      </c>
      <c r="B48" s="62" t="s">
        <v>63</v>
      </c>
      <c r="C48" s="62"/>
      <c r="D48" s="68"/>
      <c r="E48" s="68"/>
      <c r="F48" s="68" t="s">
        <v>64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12</f>
        <v>12</v>
      </c>
      <c r="AJ48" s="62"/>
    </row>
    <row r="49" spans="1:36" s="3" customFormat="1" ht="10.15" x14ac:dyDescent="0.3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15" thickBot="1" x14ac:dyDescent="0.4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-153</v>
      </c>
      <c r="AJ50" s="62"/>
    </row>
    <row r="51" spans="1:36" s="3" customFormat="1" ht="13.15" thickTop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3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3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3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  <row r="93" spans="3:35" x14ac:dyDescent="0.35">
      <c r="C93" s="73"/>
      <c r="AI93" s="74"/>
    </row>
    <row r="94" spans="3:35" x14ac:dyDescent="0.35">
      <c r="C94" s="73"/>
      <c r="AI94" s="74"/>
    </row>
    <row r="95" spans="3:35" x14ac:dyDescent="0.35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2024-02-02T19:27:28Z</cp:lastPrinted>
  <dcterms:created xsi:type="dcterms:W3CDTF">1998-07-03T22:57:08Z</dcterms:created>
  <dcterms:modified xsi:type="dcterms:W3CDTF">2025-01-14T20:02:10Z</dcterms:modified>
</cp:coreProperties>
</file>