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1-25\"/>
    </mc:Choice>
  </mc:AlternateContent>
  <xr:revisionPtr revIDLastSave="0" documentId="13_ncr:1_{ACF1D76D-B273-4B38-8310-A2A557E5E62D}" xr6:coauthVersionLast="47" xr6:coauthVersionMax="47" xr10:uidLastSave="{00000000-0000-0000-0000-000000000000}"/>
  <bookViews>
    <workbookView xWindow="-98" yWindow="-98" windowWidth="20715" windowHeight="13155" tabRatio="822" xr2:uid="{00000000-000D-0000-FFFF-FFFF00000000}"/>
  </bookViews>
  <sheets>
    <sheet name="Sheet1" sheetId="1" r:id="rId1"/>
  </sheets>
  <definedNames>
    <definedName name="_xlnm.Print_Area" localSheetId="0">Sheet1!$A$1:$AJ$39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36" i="1" l="1"/>
  <c r="AG32" i="1"/>
  <c r="D17" i="1"/>
  <c r="AH27" i="1"/>
  <c r="AF27" i="1"/>
  <c r="AH16" i="1"/>
  <c r="AG16" i="1"/>
  <c r="AG27" i="1" s="1"/>
  <c r="AF16" i="1"/>
  <c r="X27" i="1"/>
  <c r="W27" i="1"/>
  <c r="O27" i="1"/>
  <c r="H27" i="1"/>
  <c r="G27" i="1"/>
  <c r="AE16" i="1"/>
  <c r="AE27" i="1" s="1"/>
  <c r="AD16" i="1"/>
  <c r="AD27" i="1" s="1"/>
  <c r="AC16" i="1"/>
  <c r="AC27" i="1" s="1"/>
  <c r="AB16" i="1"/>
  <c r="AB27" i="1" s="1"/>
  <c r="AA16" i="1"/>
  <c r="AA27" i="1" s="1"/>
  <c r="Z16" i="1"/>
  <c r="Z27" i="1" s="1"/>
  <c r="Y16" i="1"/>
  <c r="Y27" i="1" s="1"/>
  <c r="X16" i="1"/>
  <c r="W16" i="1"/>
  <c r="V16" i="1"/>
  <c r="V27" i="1" s="1"/>
  <c r="U16" i="1"/>
  <c r="U27" i="1" s="1"/>
  <c r="T16" i="1"/>
  <c r="T27" i="1" s="1"/>
  <c r="S16" i="1"/>
  <c r="S27" i="1" s="1"/>
  <c r="R16" i="1"/>
  <c r="R27" i="1" s="1"/>
  <c r="Q16" i="1"/>
  <c r="Q27" i="1" s="1"/>
  <c r="P16" i="1"/>
  <c r="P27" i="1" s="1"/>
  <c r="O16" i="1"/>
  <c r="N16" i="1"/>
  <c r="N27" i="1" s="1"/>
  <c r="M16" i="1"/>
  <c r="M27" i="1" s="1"/>
  <c r="L16" i="1"/>
  <c r="L27" i="1" s="1"/>
  <c r="K16" i="1"/>
  <c r="K27" i="1" s="1"/>
  <c r="J16" i="1"/>
  <c r="J27" i="1" s="1"/>
  <c r="I16" i="1"/>
  <c r="I27" i="1" s="1"/>
  <c r="H16" i="1"/>
  <c r="G16" i="1"/>
  <c r="F16" i="1"/>
  <c r="F27" i="1" s="1"/>
  <c r="E16" i="1"/>
  <c r="E27" i="1" s="1"/>
  <c r="D16" i="1"/>
  <c r="AI29" i="1"/>
  <c r="AI10" i="1"/>
  <c r="AI9" i="1"/>
  <c r="D27" i="1" l="1"/>
  <c r="AI23" i="1"/>
  <c r="AI13" i="1"/>
  <c r="AI24" i="1" l="1"/>
  <c r="AI32" i="1" l="1"/>
  <c r="AI17" i="1"/>
  <c r="AI8" i="1"/>
  <c r="AI18" i="1"/>
  <c r="AI20" i="1"/>
  <c r="AI12" i="1"/>
  <c r="AI14" i="1"/>
  <c r="AI19" i="1"/>
  <c r="AI22" i="1"/>
  <c r="AI26" i="1"/>
  <c r="AI25" i="1"/>
  <c r="AI16" i="1" l="1"/>
  <c r="AI27" i="1" s="1"/>
  <c r="AI34" i="1" s="1"/>
  <c r="AI38" i="1" s="1"/>
</calcChain>
</file>

<file path=xl/sharedStrings.xml><?xml version="1.0" encoding="utf-8"?>
<sst xmlns="http://schemas.openxmlformats.org/spreadsheetml/2006/main" count="152" uniqueCount="66">
  <si>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</si>
  <si>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</si>
  <si>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</si>
  <si>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</si>
  <si>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</si>
  <si>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</si>
  <si>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</si>
  <si>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</si>
  <si>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</si>
  <si>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</si>
  <si>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</si>
  <si>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</si>
  <si>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</si>
  <si>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</si>
  <si>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</si>
  <si>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</si>
  <si>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</si>
  <si>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</si>
  <si>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</si>
  <si>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</si>
  <si>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</si>
  <si>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</si>
  <si>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</si>
  <si>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 xml:space="preserve">DP  </t>
  </si>
  <si>
    <t>D</t>
  </si>
  <si>
    <t>Pre-DP or schematic design / investigation</t>
  </si>
  <si>
    <t>Working drawings</t>
  </si>
  <si>
    <t>BP</t>
  </si>
  <si>
    <t>Construction administration / site services</t>
  </si>
  <si>
    <t>OTHER - Please specify</t>
  </si>
  <si>
    <t>CODE</t>
  </si>
  <si>
    <t>SPEC</t>
  </si>
  <si>
    <t>EXTR</t>
  </si>
  <si>
    <t>TEND</t>
  </si>
  <si>
    <t>Flextime (Timeoff) this month</t>
  </si>
  <si>
    <t>Flextime (Timeoff) beginning of month</t>
  </si>
  <si>
    <t>Flextime (Timeoff) end of month</t>
  </si>
  <si>
    <t>PROFESSIONAL DEV - UNPAID</t>
  </si>
  <si>
    <t xml:space="preserve">Specify for each project above </t>
  </si>
  <si>
    <t>Kurt McLaren</t>
  </si>
  <si>
    <t>1803</t>
  </si>
  <si>
    <t>Lunch and Learns / Seminars</t>
  </si>
  <si>
    <t xml:space="preserve"> </t>
  </si>
  <si>
    <t>WD</t>
  </si>
  <si>
    <t>Qualex Burnaby Grange</t>
  </si>
  <si>
    <t>2102</t>
  </si>
  <si>
    <t>IPL  33 &amp; Commercial</t>
  </si>
  <si>
    <t>organize/time sheet</t>
  </si>
  <si>
    <t>EXTRA</t>
  </si>
  <si>
    <t>FEA</t>
  </si>
  <si>
    <t>Feasibility Studies</t>
  </si>
  <si>
    <t>Specifications</t>
  </si>
  <si>
    <t>RZ</t>
  </si>
  <si>
    <t>Rezoning</t>
  </si>
  <si>
    <t>Tendering</t>
  </si>
  <si>
    <t>Development permit drawings</t>
  </si>
  <si>
    <t>Extra Services beyond contract - SEE EXTRA SERVICES FORM</t>
  </si>
  <si>
    <t>Building permit drawings</t>
  </si>
  <si>
    <t>CA</t>
  </si>
  <si>
    <t>Public Art</t>
  </si>
  <si>
    <t>IPL  33 &amp; Commercial - Extra</t>
  </si>
  <si>
    <t>CES Learning Credits</t>
  </si>
  <si>
    <t>Revise building heights</t>
  </si>
  <si>
    <t>WORKING FROM HOME</t>
  </si>
  <si>
    <t>January 2025</t>
  </si>
  <si>
    <t>Associates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</si>
</sst>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24"/>
      </patternFill>
    </fill>
    <fill>
      <patternFill patternType="solid">
        <fgColor theme="0" tint="-0.14999847407452621"/>
        <bgColor indexed="2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86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3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4" xfId="0" applyNumberFormat="1" applyFont="1" applyFill="1" applyBorder="1"/>
    <xf numFmtId="164" fontId="2" fillId="4" borderId="25" xfId="0" applyNumberFormat="1" applyFont="1" applyFill="1" applyBorder="1" applyProtection="1">
      <protection locked="0"/>
    </xf>
    <xf numFmtId="164" fontId="5" fillId="4" borderId="24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6" xfId="0" applyNumberFormat="1" applyFont="1" applyFill="1" applyBorder="1"/>
    <xf numFmtId="1" fontId="2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28" xfId="0" applyFont="1" applyFill="1" applyBorder="1"/>
    <xf numFmtId="0" fontId="2" fillId="5" borderId="0" xfId="0" applyFont="1" applyFill="1" applyAlignment="1">
      <alignment horizontal="left"/>
    </xf>
    <xf numFmtId="164" fontId="2" fillId="4" borderId="21" xfId="0" applyNumberFormat="1" applyFont="1" applyFill="1" applyBorder="1" applyProtection="1">
      <protection locked="0"/>
    </xf>
    <xf numFmtId="164" fontId="2" fillId="5" borderId="0" xfId="0" applyNumberFormat="1" applyFont="1" applyFill="1" applyProtection="1"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49" fontId="2" fillId="7" borderId="16" xfId="0" applyNumberFormat="1" applyFont="1" applyFill="1" applyBorder="1" applyAlignment="1" applyProtection="1">
      <alignment horizontal="left"/>
      <protection locked="0"/>
    </xf>
    <xf numFmtId="0" fontId="2" fillId="7" borderId="17" xfId="0" applyFont="1" applyFill="1" applyBorder="1" applyProtection="1">
      <protection locked="0"/>
    </xf>
    <xf numFmtId="0" fontId="5" fillId="7" borderId="18" xfId="0" applyFont="1" applyFill="1" applyBorder="1" applyProtection="1">
      <protection locked="0"/>
    </xf>
    <xf numFmtId="164" fontId="5" fillId="7" borderId="19" xfId="0" applyNumberFormat="1" applyFont="1" applyFill="1" applyBorder="1" applyProtection="1">
      <protection locked="0"/>
    </xf>
    <xf numFmtId="164" fontId="2" fillId="7" borderId="6" xfId="0" applyNumberFormat="1" applyFont="1" applyFill="1" applyBorder="1" applyProtection="1">
      <protection locked="0"/>
    </xf>
    <xf numFmtId="0" fontId="2" fillId="7" borderId="6" xfId="0" applyFont="1" applyFill="1" applyBorder="1" applyProtection="1">
      <protection locked="0"/>
    </xf>
    <xf numFmtId="0" fontId="0" fillId="4" borderId="10" xfId="0" applyFill="1" applyBorder="1"/>
    <xf numFmtId="164" fontId="5" fillId="4" borderId="0" xfId="0" applyNumberFormat="1" applyFont="1" applyFill="1"/>
    <xf numFmtId="164" fontId="2" fillId="4" borderId="0" xfId="0" applyNumberFormat="1" applyFont="1" applyFill="1" applyProtection="1">
      <protection locked="0"/>
    </xf>
    <xf numFmtId="164" fontId="5" fillId="8" borderId="24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3"/>
  <sheetViews>
    <sheetView tabSelected="1" zoomScaleNormal="100" zoomScaleSheetLayoutView="100" workbookViewId="0"/>
  </sheetViews>
  <sheetFormatPr defaultColWidth="7.59765625" defaultRowHeight="12.75" x14ac:dyDescent="0.35"/>
  <cols>
    <col min="1" max="1" width="5" customWidth="1"/>
    <col min="2" max="2" width="21.796875" customWidth="1"/>
    <col min="3" max="3" width="5" style="19" customWidth="1"/>
    <col min="4" max="34" width="3.265625" style="1" customWidth="1"/>
    <col min="35" max="35" width="5.796875" style="20" customWidth="1"/>
    <col min="36" max="36" width="29.796875" style="1" customWidth="1"/>
    <col min="37" max="190" width="7.59765625" style="21" customWidth="1"/>
    <col min="191" max="16384" width="7.59765625" style="21"/>
  </cols>
  <sheetData>
    <row r="1" spans="1:190" s="32" customFormat="1" ht="12" customHeight="1" x14ac:dyDescent="0.3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4"/>
      <c r="BA1" s="54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3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4"/>
      <c r="BA2" s="54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4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49" t="s">
        <v>39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5" t="s">
        <v>64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4"/>
      <c r="BA3" s="54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0.5" customHeight="1" x14ac:dyDescent="0.3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4"/>
      <c r="BA4" s="54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4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4"/>
      <c r="BA5" s="54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35">
      <c r="A6" s="6" t="s">
        <v>3</v>
      </c>
      <c r="B6" s="7" t="s">
        <v>0</v>
      </c>
      <c r="C6" s="71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4"/>
      <c r="BA6" s="54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3">
      <c r="A7" s="39"/>
      <c r="B7" s="40"/>
      <c r="C7" s="41" t="s">
        <v>30</v>
      </c>
      <c r="D7" s="43" t="s">
        <v>16</v>
      </c>
      <c r="E7" s="43" t="s">
        <v>15</v>
      </c>
      <c r="F7" s="42" t="s">
        <v>17</v>
      </c>
      <c r="G7" s="43" t="s">
        <v>18</v>
      </c>
      <c r="H7" s="42" t="s">
        <v>18</v>
      </c>
      <c r="I7" s="43" t="s">
        <v>19</v>
      </c>
      <c r="J7" s="42" t="s">
        <v>15</v>
      </c>
      <c r="K7" s="43" t="s">
        <v>16</v>
      </c>
      <c r="L7" s="43" t="s">
        <v>15</v>
      </c>
      <c r="M7" s="42" t="s">
        <v>17</v>
      </c>
      <c r="N7" s="43" t="s">
        <v>18</v>
      </c>
      <c r="O7" s="42" t="s">
        <v>18</v>
      </c>
      <c r="P7" s="43" t="s">
        <v>19</v>
      </c>
      <c r="Q7" s="42" t="s">
        <v>15</v>
      </c>
      <c r="R7" s="43" t="s">
        <v>16</v>
      </c>
      <c r="S7" s="43" t="s">
        <v>15</v>
      </c>
      <c r="T7" s="42" t="s">
        <v>17</v>
      </c>
      <c r="U7" s="43" t="s">
        <v>18</v>
      </c>
      <c r="V7" s="42" t="s">
        <v>18</v>
      </c>
      <c r="W7" s="43" t="s">
        <v>19</v>
      </c>
      <c r="X7" s="42" t="s">
        <v>15</v>
      </c>
      <c r="Y7" s="43" t="s">
        <v>16</v>
      </c>
      <c r="Z7" s="43" t="s">
        <v>15</v>
      </c>
      <c r="AA7" s="42" t="s">
        <v>17</v>
      </c>
      <c r="AB7" s="43" t="s">
        <v>18</v>
      </c>
      <c r="AC7" s="42" t="s">
        <v>18</v>
      </c>
      <c r="AD7" s="43" t="s">
        <v>19</v>
      </c>
      <c r="AE7" s="42" t="s">
        <v>15</v>
      </c>
      <c r="AF7" s="43" t="s">
        <v>16</v>
      </c>
      <c r="AG7" s="43" t="s">
        <v>15</v>
      </c>
      <c r="AH7" s="42" t="s">
        <v>17</v>
      </c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4"/>
      <c r="BA7" s="54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35">
      <c r="A8" s="52"/>
      <c r="B8" s="45"/>
      <c r="C8" s="46"/>
      <c r="D8" s="57"/>
      <c r="E8" s="57"/>
      <c r="F8" s="57"/>
      <c r="G8" s="57" t="s">
        <v>20</v>
      </c>
      <c r="H8" s="57" t="s">
        <v>20</v>
      </c>
      <c r="I8" s="57"/>
      <c r="J8" s="57"/>
      <c r="K8" s="57"/>
      <c r="L8" s="57"/>
      <c r="M8" s="57"/>
      <c r="N8" s="57" t="s">
        <v>20</v>
      </c>
      <c r="O8" s="57" t="s">
        <v>20</v>
      </c>
      <c r="P8" s="57"/>
      <c r="Q8" s="57"/>
      <c r="R8" s="57"/>
      <c r="S8" s="57"/>
      <c r="T8" s="57"/>
      <c r="U8" s="57" t="s">
        <v>20</v>
      </c>
      <c r="V8" s="57" t="s">
        <v>20</v>
      </c>
      <c r="W8" s="57"/>
      <c r="X8" s="57"/>
      <c r="Y8" s="57"/>
      <c r="Z8" s="57"/>
      <c r="AA8" s="57"/>
      <c r="AB8" s="57" t="s">
        <v>20</v>
      </c>
      <c r="AC8" s="57" t="s">
        <v>20</v>
      </c>
      <c r="AD8" s="57"/>
      <c r="AE8" s="57"/>
      <c r="AF8" s="57"/>
      <c r="AG8" s="57"/>
      <c r="AH8" s="57"/>
      <c r="AI8" s="58">
        <f>SUM(D8:AH8)</f>
        <v>0</v>
      </c>
      <c r="AJ8" s="47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4"/>
      <c r="BA8" s="54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s="25" customFormat="1" ht="12" customHeight="1" x14ac:dyDescent="0.3">
      <c r="A9" s="76" t="s">
        <v>45</v>
      </c>
      <c r="B9" s="77" t="s">
        <v>46</v>
      </c>
      <c r="C9" s="78" t="s">
        <v>24</v>
      </c>
      <c r="D9" s="79"/>
      <c r="E9" s="79"/>
      <c r="F9" s="79"/>
      <c r="G9" s="79" t="s">
        <v>20</v>
      </c>
      <c r="H9" s="79" t="s">
        <v>20</v>
      </c>
      <c r="I9" s="79"/>
      <c r="J9" s="79"/>
      <c r="K9" s="79"/>
      <c r="L9" s="79"/>
      <c r="M9" s="79"/>
      <c r="N9" s="79" t="s">
        <v>20</v>
      </c>
      <c r="O9" s="79" t="s">
        <v>20</v>
      </c>
      <c r="P9" s="79"/>
      <c r="Q9" s="79"/>
      <c r="R9" s="79"/>
      <c r="S9" s="79"/>
      <c r="T9" s="79"/>
      <c r="U9" s="79" t="s">
        <v>20</v>
      </c>
      <c r="V9" s="79" t="s">
        <v>20</v>
      </c>
      <c r="W9" s="79"/>
      <c r="X9" s="79"/>
      <c r="Y9" s="79"/>
      <c r="Z9" s="79"/>
      <c r="AA9" s="79"/>
      <c r="AB9" s="79" t="s">
        <v>20</v>
      </c>
      <c r="AC9" s="79" t="s">
        <v>20</v>
      </c>
      <c r="AD9" s="79"/>
      <c r="AE9" s="79"/>
      <c r="AF9" s="79"/>
      <c r="AG9" s="79"/>
      <c r="AH9" s="79"/>
      <c r="AI9" s="80">
        <f>SUM(D9:AH9)</f>
        <v>0</v>
      </c>
      <c r="AJ9" s="81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4"/>
      <c r="BA9" s="54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</row>
    <row r="10" spans="1:190" ht="12" customHeight="1" x14ac:dyDescent="0.3">
      <c r="A10" s="76" t="s">
        <v>45</v>
      </c>
      <c r="B10" s="77" t="s">
        <v>60</v>
      </c>
      <c r="C10" s="78" t="s">
        <v>48</v>
      </c>
      <c r="D10" s="79"/>
      <c r="E10" s="79"/>
      <c r="F10" s="79"/>
      <c r="G10" s="79" t="s">
        <v>20</v>
      </c>
      <c r="H10" s="79" t="s">
        <v>20</v>
      </c>
      <c r="I10" s="79"/>
      <c r="J10" s="79"/>
      <c r="K10" s="79"/>
      <c r="L10" s="79"/>
      <c r="M10" s="79"/>
      <c r="N10" s="79" t="s">
        <v>20</v>
      </c>
      <c r="O10" s="79" t="s">
        <v>20</v>
      </c>
      <c r="P10" s="79"/>
      <c r="Q10" s="79"/>
      <c r="R10" s="79"/>
      <c r="S10" s="79"/>
      <c r="T10" s="79"/>
      <c r="U10" s="79" t="s">
        <v>20</v>
      </c>
      <c r="V10" s="79" t="s">
        <v>20</v>
      </c>
      <c r="W10" s="79"/>
      <c r="X10" s="79"/>
      <c r="Y10" s="79"/>
      <c r="Z10" s="79"/>
      <c r="AA10" s="79"/>
      <c r="AB10" s="79" t="s">
        <v>20</v>
      </c>
      <c r="AC10" s="79" t="s">
        <v>20</v>
      </c>
      <c r="AD10" s="79"/>
      <c r="AE10" s="79"/>
      <c r="AF10" s="79"/>
      <c r="AG10" s="79"/>
      <c r="AH10" s="79"/>
      <c r="AI10" s="80">
        <f>SUM(D10:AH10)</f>
        <v>0</v>
      </c>
      <c r="AJ10" s="81" t="s">
        <v>62</v>
      </c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4"/>
      <c r="BA10" s="54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3">
      <c r="A11" s="53"/>
      <c r="B11" s="40"/>
      <c r="C11" s="41"/>
      <c r="D11" s="59"/>
      <c r="E11" s="59"/>
      <c r="F11" s="59"/>
      <c r="G11" s="57"/>
      <c r="H11" s="57"/>
      <c r="I11" s="59"/>
      <c r="J11" s="59"/>
      <c r="K11" s="59"/>
      <c r="L11" s="59"/>
      <c r="M11" s="59"/>
      <c r="N11" s="57"/>
      <c r="O11" s="57"/>
      <c r="P11" s="59"/>
      <c r="Q11" s="59"/>
      <c r="R11" s="59"/>
      <c r="S11" s="59"/>
      <c r="T11" s="59"/>
      <c r="U11" s="57"/>
      <c r="V11" s="57"/>
      <c r="W11" s="59"/>
      <c r="X11" s="59"/>
      <c r="Y11" s="59"/>
      <c r="Z11" s="59"/>
      <c r="AA11" s="59"/>
      <c r="AB11" s="57"/>
      <c r="AC11" s="57"/>
      <c r="AD11" s="59"/>
      <c r="AE11" s="59"/>
      <c r="AF11" s="59"/>
      <c r="AG11" s="59"/>
      <c r="AH11" s="59"/>
      <c r="AI11" s="58"/>
      <c r="AJ11" s="44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4"/>
      <c r="BA11" s="54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ht="12" customHeight="1" x14ac:dyDescent="0.3">
      <c r="A12" s="52" t="s">
        <v>40</v>
      </c>
      <c r="B12" s="45" t="s">
        <v>44</v>
      </c>
      <c r="C12" s="46" t="s">
        <v>48</v>
      </c>
      <c r="D12" s="57"/>
      <c r="E12" s="57"/>
      <c r="F12" s="57"/>
      <c r="G12" s="57" t="s">
        <v>20</v>
      </c>
      <c r="H12" s="57" t="s">
        <v>20</v>
      </c>
      <c r="I12" s="57"/>
      <c r="J12" s="57"/>
      <c r="K12" s="57"/>
      <c r="L12" s="57"/>
      <c r="M12" s="57"/>
      <c r="N12" s="57" t="s">
        <v>20</v>
      </c>
      <c r="O12" s="57" t="s">
        <v>20</v>
      </c>
      <c r="P12" s="57"/>
      <c r="Q12" s="57"/>
      <c r="R12" s="57"/>
      <c r="S12" s="57"/>
      <c r="T12" s="57"/>
      <c r="U12" s="57" t="s">
        <v>20</v>
      </c>
      <c r="V12" s="57" t="s">
        <v>20</v>
      </c>
      <c r="W12" s="57"/>
      <c r="X12" s="57"/>
      <c r="Y12" s="57"/>
      <c r="Z12" s="57"/>
      <c r="AA12" s="57"/>
      <c r="AB12" s="57" t="s">
        <v>20</v>
      </c>
      <c r="AC12" s="57" t="s">
        <v>20</v>
      </c>
      <c r="AD12" s="57"/>
      <c r="AE12" s="57"/>
      <c r="AF12" s="57"/>
      <c r="AG12" s="57"/>
      <c r="AH12" s="57"/>
      <c r="AI12" s="58">
        <f t="shared" ref="AI12" si="0">SUM(D12:AH12)</f>
        <v>0</v>
      </c>
      <c r="AJ12" s="47" t="s">
        <v>59</v>
      </c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4"/>
      <c r="BA12" s="54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s="24" customFormat="1" ht="12" customHeight="1" x14ac:dyDescent="0.35">
      <c r="A13" s="52" t="s">
        <v>40</v>
      </c>
      <c r="B13" s="45" t="s">
        <v>44</v>
      </c>
      <c r="C13" s="46" t="s">
        <v>43</v>
      </c>
      <c r="D13" s="57"/>
      <c r="E13" s="57"/>
      <c r="F13" s="57"/>
      <c r="G13" s="57" t="s">
        <v>20</v>
      </c>
      <c r="H13" s="57" t="s">
        <v>20</v>
      </c>
      <c r="I13" s="57"/>
      <c r="J13" s="57"/>
      <c r="K13" s="57"/>
      <c r="L13" s="57"/>
      <c r="M13" s="57"/>
      <c r="N13" s="57" t="s">
        <v>20</v>
      </c>
      <c r="O13" s="57" t="s">
        <v>20</v>
      </c>
      <c r="P13" s="57"/>
      <c r="Q13" s="57"/>
      <c r="R13" s="57"/>
      <c r="S13" s="57"/>
      <c r="T13" s="57"/>
      <c r="U13" s="57" t="s">
        <v>20</v>
      </c>
      <c r="V13" s="57" t="s">
        <v>20</v>
      </c>
      <c r="W13" s="57"/>
      <c r="X13" s="57"/>
      <c r="Y13" s="57"/>
      <c r="Z13" s="57"/>
      <c r="AA13" s="57"/>
      <c r="AB13" s="57" t="s">
        <v>20</v>
      </c>
      <c r="AC13" s="57" t="s">
        <v>20</v>
      </c>
      <c r="AD13" s="57"/>
      <c r="AE13" s="57"/>
      <c r="AF13" s="57"/>
      <c r="AG13" s="57"/>
      <c r="AH13" s="57"/>
      <c r="AI13" s="58">
        <f>SUM(D13:AH13)</f>
        <v>0</v>
      </c>
      <c r="AJ13" s="47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4"/>
      <c r="BA13" s="54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6" customFormat="1" ht="12" customHeight="1" x14ac:dyDescent="0.35">
      <c r="A14" s="76" t="s">
        <v>40</v>
      </c>
      <c r="B14" s="77" t="s">
        <v>44</v>
      </c>
      <c r="C14" s="78" t="s">
        <v>58</v>
      </c>
      <c r="D14" s="79"/>
      <c r="E14" s="79"/>
      <c r="F14" s="79"/>
      <c r="G14" s="79" t="s">
        <v>20</v>
      </c>
      <c r="H14" s="79" t="s">
        <v>20</v>
      </c>
      <c r="I14" s="79"/>
      <c r="J14" s="79"/>
      <c r="K14" s="79"/>
      <c r="L14" s="79"/>
      <c r="M14" s="79"/>
      <c r="N14" s="79" t="s">
        <v>20</v>
      </c>
      <c r="O14" s="79" t="s">
        <v>20</v>
      </c>
      <c r="P14" s="79"/>
      <c r="Q14" s="79"/>
      <c r="R14" s="79"/>
      <c r="S14" s="79"/>
      <c r="T14" s="79"/>
      <c r="U14" s="79" t="s">
        <v>20</v>
      </c>
      <c r="V14" s="79" t="s">
        <v>20</v>
      </c>
      <c r="W14" s="79"/>
      <c r="X14" s="79"/>
      <c r="Y14" s="79"/>
      <c r="Z14" s="79"/>
      <c r="AA14" s="79"/>
      <c r="AB14" s="79" t="s">
        <v>20</v>
      </c>
      <c r="AC14" s="79" t="s">
        <v>20</v>
      </c>
      <c r="AD14" s="79"/>
      <c r="AE14" s="79"/>
      <c r="AF14" s="79"/>
      <c r="AG14" s="79"/>
      <c r="AH14" s="79"/>
      <c r="AI14" s="80">
        <f>SUM(D14:AH14)</f>
        <v>0</v>
      </c>
      <c r="AJ14" s="81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4"/>
      <c r="BA14" s="54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  <c r="FI14" s="24"/>
      <c r="FJ14" s="24"/>
      <c r="FK14" s="24"/>
      <c r="FL14" s="24"/>
      <c r="FM14" s="24"/>
      <c r="FN14" s="24"/>
      <c r="FO14" s="24"/>
      <c r="FP14" s="24"/>
      <c r="FQ14" s="24"/>
      <c r="FR14" s="24"/>
      <c r="FS14" s="24"/>
      <c r="FT14" s="24"/>
      <c r="FU14" s="24"/>
      <c r="FV14" s="24"/>
      <c r="FW14" s="24"/>
      <c r="FX14" s="24"/>
      <c r="FY14" s="24"/>
      <c r="FZ14" s="24"/>
      <c r="GA14" s="24"/>
      <c r="GB14" s="24"/>
      <c r="GC14" s="24"/>
      <c r="GD14" s="24"/>
      <c r="GE14" s="24"/>
      <c r="GF14" s="24"/>
      <c r="GG14" s="24"/>
      <c r="GH14" s="24"/>
    </row>
    <row r="15" spans="1:190" ht="12" customHeight="1" x14ac:dyDescent="0.3">
      <c r="A15" s="53"/>
      <c r="B15" s="40"/>
      <c r="C15" s="41"/>
      <c r="D15" s="59"/>
      <c r="E15" s="59"/>
      <c r="F15" s="59"/>
      <c r="G15" s="57"/>
      <c r="H15" s="57"/>
      <c r="I15" s="59"/>
      <c r="J15" s="59"/>
      <c r="K15" s="59"/>
      <c r="L15" s="59"/>
      <c r="M15" s="59"/>
      <c r="N15" s="57"/>
      <c r="O15" s="57"/>
      <c r="P15" s="59"/>
      <c r="Q15" s="59"/>
      <c r="R15" s="59"/>
      <c r="S15" s="59"/>
      <c r="T15" s="59"/>
      <c r="U15" s="57"/>
      <c r="V15" s="57"/>
      <c r="W15" s="59"/>
      <c r="X15" s="59"/>
      <c r="Y15" s="59"/>
      <c r="Z15" s="59"/>
      <c r="AA15" s="59"/>
      <c r="AB15" s="57"/>
      <c r="AC15" s="57"/>
      <c r="AD15" s="59"/>
      <c r="AE15" s="59"/>
      <c r="AF15" s="59"/>
      <c r="AG15" s="59"/>
      <c r="AH15" s="59"/>
      <c r="AI15" s="58"/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4"/>
      <c r="BA15" s="54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2" customFormat="1" x14ac:dyDescent="0.35">
      <c r="A16" s="11"/>
      <c r="B16" s="56" t="s">
        <v>6</v>
      </c>
      <c r="C16" s="55"/>
      <c r="D16" s="60">
        <f>SUM(D8:D15)</f>
        <v>0</v>
      </c>
      <c r="E16" s="60">
        <f t="shared" ref="E16:Q16" si="1">SUM(E8:E15)</f>
        <v>0</v>
      </c>
      <c r="F16" s="60">
        <f t="shared" si="1"/>
        <v>0</v>
      </c>
      <c r="G16" s="60">
        <f t="shared" si="1"/>
        <v>0</v>
      </c>
      <c r="H16" s="60">
        <f t="shared" si="1"/>
        <v>0</v>
      </c>
      <c r="I16" s="60">
        <f t="shared" si="1"/>
        <v>0</v>
      </c>
      <c r="J16" s="60">
        <f t="shared" si="1"/>
        <v>0</v>
      </c>
      <c r="K16" s="60">
        <f t="shared" si="1"/>
        <v>0</v>
      </c>
      <c r="L16" s="60">
        <f t="shared" si="1"/>
        <v>0</v>
      </c>
      <c r="M16" s="60">
        <f t="shared" si="1"/>
        <v>0</v>
      </c>
      <c r="N16" s="60">
        <f t="shared" si="1"/>
        <v>0</v>
      </c>
      <c r="O16" s="60">
        <f t="shared" si="1"/>
        <v>0</v>
      </c>
      <c r="P16" s="60">
        <f t="shared" si="1"/>
        <v>0</v>
      </c>
      <c r="Q16" s="60">
        <f t="shared" si="1"/>
        <v>0</v>
      </c>
      <c r="R16" s="60">
        <f>SUM(R8:R15)</f>
        <v>0</v>
      </c>
      <c r="S16" s="60">
        <f t="shared" ref="S16:X16" si="2">SUM(S8:S15)</f>
        <v>0</v>
      </c>
      <c r="T16" s="60">
        <f t="shared" si="2"/>
        <v>0</v>
      </c>
      <c r="U16" s="60">
        <f t="shared" si="2"/>
        <v>0</v>
      </c>
      <c r="V16" s="60">
        <f t="shared" si="2"/>
        <v>0</v>
      </c>
      <c r="W16" s="60">
        <f t="shared" si="2"/>
        <v>0</v>
      </c>
      <c r="X16" s="60">
        <f t="shared" si="2"/>
        <v>0</v>
      </c>
      <c r="Y16" s="60">
        <f>SUM(Y8:Y15)</f>
        <v>0</v>
      </c>
      <c r="Z16" s="60">
        <f t="shared" ref="Z16:AE16" si="3">SUM(Z8:Z15)</f>
        <v>0</v>
      </c>
      <c r="AA16" s="60">
        <f t="shared" si="3"/>
        <v>0</v>
      </c>
      <c r="AB16" s="60">
        <f t="shared" si="3"/>
        <v>0</v>
      </c>
      <c r="AC16" s="60">
        <f t="shared" si="3"/>
        <v>0</v>
      </c>
      <c r="AD16" s="60">
        <f t="shared" si="3"/>
        <v>0</v>
      </c>
      <c r="AE16" s="60">
        <f t="shared" si="3"/>
        <v>0</v>
      </c>
      <c r="AF16" s="60">
        <f>SUM(AF8:AF15)</f>
        <v>0</v>
      </c>
      <c r="AG16" s="60">
        <f t="shared" ref="AG16:AH16" si="4">SUM(AG8:AG15)</f>
        <v>0</v>
      </c>
      <c r="AH16" s="60">
        <f t="shared" si="4"/>
        <v>0</v>
      </c>
      <c r="AI16" s="58">
        <f>SUM(AI8:AI15)</f>
        <v>0</v>
      </c>
      <c r="AJ16" s="48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4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</row>
    <row r="17" spans="1:190" s="26" customFormat="1" x14ac:dyDescent="0.35">
      <c r="A17" s="12" t="s">
        <v>7</v>
      </c>
      <c r="B17" s="13"/>
      <c r="C17" s="13"/>
      <c r="D17" s="62">
        <f>7.5</f>
        <v>7.5</v>
      </c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58">
        <f t="shared" ref="AI17:AI26" si="5">SUM(D17:AH17)</f>
        <v>7.5</v>
      </c>
      <c r="AJ17" s="48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4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  <c r="DY17" s="24"/>
      <c r="DZ17" s="24"/>
      <c r="EA17" s="24"/>
      <c r="EB17" s="24"/>
      <c r="EC17" s="24"/>
      <c r="ED17" s="24"/>
      <c r="EE17" s="24"/>
      <c r="EF17" s="24"/>
      <c r="EG17" s="24"/>
      <c r="EH17" s="24"/>
      <c r="EI17" s="24"/>
      <c r="EJ17" s="24"/>
      <c r="EK17" s="24"/>
      <c r="EL17" s="24"/>
      <c r="EM17" s="24"/>
      <c r="EN17" s="24"/>
      <c r="EO17" s="24"/>
      <c r="EP17" s="24"/>
      <c r="EQ17" s="24"/>
      <c r="ER17" s="24"/>
      <c r="ES17" s="24"/>
      <c r="ET17" s="24"/>
      <c r="EU17" s="24"/>
      <c r="EV17" s="24"/>
      <c r="EW17" s="24"/>
      <c r="EX17" s="24"/>
      <c r="EY17" s="24"/>
      <c r="EZ17" s="24"/>
      <c r="FA17" s="24"/>
      <c r="FB17" s="24"/>
      <c r="FC17" s="24"/>
      <c r="FD17" s="24"/>
      <c r="FE17" s="24"/>
      <c r="FF17" s="24"/>
      <c r="FG17" s="24"/>
      <c r="FH17" s="24"/>
      <c r="FI17" s="24"/>
      <c r="FJ17" s="24"/>
      <c r="FK17" s="24"/>
      <c r="FL17" s="24"/>
      <c r="FM17" s="24"/>
      <c r="FN17" s="24"/>
      <c r="FO17" s="24"/>
      <c r="FP17" s="24"/>
      <c r="FQ17" s="24"/>
      <c r="FR17" s="24"/>
      <c r="FS17" s="24"/>
      <c r="FT17" s="24"/>
      <c r="FU17" s="24"/>
      <c r="FV17" s="24"/>
      <c r="FW17" s="24"/>
      <c r="FX17" s="24"/>
      <c r="FY17" s="24"/>
      <c r="FZ17" s="24"/>
      <c r="GA17" s="24"/>
      <c r="GB17" s="24"/>
      <c r="GC17" s="24"/>
      <c r="GD17" s="24"/>
      <c r="GE17" s="24"/>
      <c r="GF17" s="24"/>
      <c r="GG17" s="24"/>
      <c r="GH17" s="24"/>
    </row>
    <row r="18" spans="1:190" s="26" customFormat="1" x14ac:dyDescent="0.35">
      <c r="A18" s="12" t="s">
        <v>14</v>
      </c>
      <c r="B18" s="13"/>
      <c r="C18" s="13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58">
        <f t="shared" si="5"/>
        <v>0</v>
      </c>
      <c r="AJ18" s="51" t="s">
        <v>47</v>
      </c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4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</row>
    <row r="19" spans="1:190" s="22" customFormat="1" x14ac:dyDescent="0.35">
      <c r="A19" s="12" t="s">
        <v>8</v>
      </c>
      <c r="B19" s="13"/>
      <c r="C19" s="13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58">
        <f t="shared" si="5"/>
        <v>0</v>
      </c>
      <c r="AJ19" s="48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4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x14ac:dyDescent="0.35">
      <c r="A20" s="12" t="s">
        <v>22</v>
      </c>
      <c r="B20" s="13"/>
      <c r="C20" s="13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58">
        <f t="shared" si="5"/>
        <v>0</v>
      </c>
      <c r="AJ20" s="51" t="s">
        <v>61</v>
      </c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4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</row>
    <row r="21" spans="1:190" x14ac:dyDescent="0.35">
      <c r="A21" s="11" t="s">
        <v>37</v>
      </c>
      <c r="B21" s="14"/>
      <c r="C21" s="14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58"/>
      <c r="AJ21" s="51" t="s">
        <v>41</v>
      </c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4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</row>
    <row r="22" spans="1:190" x14ac:dyDescent="0.35">
      <c r="A22" s="11" t="s">
        <v>12</v>
      </c>
      <c r="B22" s="14"/>
      <c r="C22" s="14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58">
        <f t="shared" si="5"/>
        <v>0</v>
      </c>
      <c r="AJ22" s="48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4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</row>
    <row r="23" spans="1:190" x14ac:dyDescent="0.35">
      <c r="A23" s="11" t="s">
        <v>13</v>
      </c>
      <c r="B23" s="14"/>
      <c r="C23" s="14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58">
        <f>SUM(D23:AH23)</f>
        <v>0</v>
      </c>
      <c r="AJ23" s="51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4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</row>
    <row r="24" spans="1:190" x14ac:dyDescent="0.35">
      <c r="A24" s="11" t="s">
        <v>29</v>
      </c>
      <c r="B24" s="14"/>
      <c r="C24" s="14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58">
        <f>SUM(D24:AH24)</f>
        <v>0</v>
      </c>
      <c r="AJ24" s="51" t="s">
        <v>65</v>
      </c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4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</row>
    <row r="25" spans="1:190" x14ac:dyDescent="0.35">
      <c r="A25" s="11" t="s">
        <v>29</v>
      </c>
      <c r="B25" s="14"/>
      <c r="C25" s="14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58">
        <f t="shared" si="5"/>
        <v>0</v>
      </c>
      <c r="AJ25" s="73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4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35">
      <c r="A26" s="11" t="s">
        <v>29</v>
      </c>
      <c r="B26" s="14"/>
      <c r="C26" s="14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58">
        <f t="shared" si="5"/>
        <v>0</v>
      </c>
      <c r="AJ26" s="73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4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35">
      <c r="A27" s="11" t="s">
        <v>9</v>
      </c>
      <c r="B27" s="14"/>
      <c r="C27" s="14"/>
      <c r="D27" s="60">
        <f t="shared" ref="D27:AE27" si="6">SUM(D16:D26)</f>
        <v>7.5</v>
      </c>
      <c r="E27" s="60">
        <f t="shared" si="6"/>
        <v>0</v>
      </c>
      <c r="F27" s="60">
        <f t="shared" si="6"/>
        <v>0</v>
      </c>
      <c r="G27" s="60">
        <f t="shared" si="6"/>
        <v>0</v>
      </c>
      <c r="H27" s="60">
        <f t="shared" si="6"/>
        <v>0</v>
      </c>
      <c r="I27" s="60">
        <f t="shared" si="6"/>
        <v>0</v>
      </c>
      <c r="J27" s="60">
        <f t="shared" si="6"/>
        <v>0</v>
      </c>
      <c r="K27" s="60">
        <f t="shared" si="6"/>
        <v>0</v>
      </c>
      <c r="L27" s="60">
        <f t="shared" si="6"/>
        <v>0</v>
      </c>
      <c r="M27" s="60">
        <f t="shared" si="6"/>
        <v>0</v>
      </c>
      <c r="N27" s="60">
        <f t="shared" si="6"/>
        <v>0</v>
      </c>
      <c r="O27" s="60">
        <f t="shared" si="6"/>
        <v>0</v>
      </c>
      <c r="P27" s="60">
        <f t="shared" si="6"/>
        <v>0</v>
      </c>
      <c r="Q27" s="60">
        <f t="shared" si="6"/>
        <v>0</v>
      </c>
      <c r="R27" s="60">
        <f t="shared" si="6"/>
        <v>0</v>
      </c>
      <c r="S27" s="60">
        <f t="shared" si="6"/>
        <v>0</v>
      </c>
      <c r="T27" s="60">
        <f t="shared" si="6"/>
        <v>0</v>
      </c>
      <c r="U27" s="60">
        <f t="shared" si="6"/>
        <v>0</v>
      </c>
      <c r="V27" s="60">
        <f t="shared" si="6"/>
        <v>0</v>
      </c>
      <c r="W27" s="60">
        <f t="shared" si="6"/>
        <v>0</v>
      </c>
      <c r="X27" s="60">
        <f t="shared" si="6"/>
        <v>0</v>
      </c>
      <c r="Y27" s="60">
        <f t="shared" si="6"/>
        <v>0</v>
      </c>
      <c r="Z27" s="60">
        <f t="shared" si="6"/>
        <v>0</v>
      </c>
      <c r="AA27" s="60">
        <f t="shared" si="6"/>
        <v>0</v>
      </c>
      <c r="AB27" s="60">
        <f t="shared" si="6"/>
        <v>0</v>
      </c>
      <c r="AC27" s="60">
        <f t="shared" si="6"/>
        <v>0</v>
      </c>
      <c r="AD27" s="60">
        <f t="shared" si="6"/>
        <v>0</v>
      </c>
      <c r="AE27" s="60">
        <f t="shared" si="6"/>
        <v>0</v>
      </c>
      <c r="AF27" s="60">
        <f t="shared" ref="AF27:AH27" si="7">SUM(AF16:AF26)</f>
        <v>0</v>
      </c>
      <c r="AG27" s="60">
        <f t="shared" si="7"/>
        <v>0</v>
      </c>
      <c r="AH27" s="60">
        <f t="shared" si="7"/>
        <v>0</v>
      </c>
      <c r="AI27" s="61">
        <f>SUM(AI16:AI26)</f>
        <v>7.5</v>
      </c>
      <c r="AJ27" s="2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4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35">
      <c r="A28" s="82"/>
      <c r="B28" s="16"/>
      <c r="C28" s="16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  <c r="AF28" s="83"/>
      <c r="AG28" s="83"/>
      <c r="AH28" s="83"/>
      <c r="AI28" s="84"/>
      <c r="AJ28" s="17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4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35">
      <c r="A29" s="11" t="s">
        <v>63</v>
      </c>
      <c r="B29" s="14"/>
      <c r="C29" s="14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58">
        <f>SUM(D29:AH29)</f>
        <v>0</v>
      </c>
      <c r="AJ29" s="17" t="s">
        <v>42</v>
      </c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4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35">
      <c r="A30" s="82"/>
      <c r="B30" s="16"/>
      <c r="C30" s="16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  <c r="AC30" s="83"/>
      <c r="AD30" s="83"/>
      <c r="AE30" s="83"/>
      <c r="AF30" s="83"/>
      <c r="AG30" s="83"/>
      <c r="AH30" s="83"/>
      <c r="AI30" s="84"/>
      <c r="AJ30" s="17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4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s="30" customFormat="1" ht="13.15" thickBot="1" x14ac:dyDescent="0.4">
      <c r="A31" s="15" t="s">
        <v>10</v>
      </c>
      <c r="B31" s="16"/>
      <c r="C31" s="17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31"/>
      <c r="AK31" s="30" t="s">
        <v>42</v>
      </c>
      <c r="AZ31" s="54"/>
    </row>
    <row r="32" spans="1:190" s="30" customFormat="1" ht="10.5" thickBot="1" x14ac:dyDescent="0.35">
      <c r="A32" s="18" t="s">
        <v>49</v>
      </c>
      <c r="B32" s="17" t="s">
        <v>50</v>
      </c>
      <c r="C32" s="17"/>
      <c r="D32" s="63"/>
      <c r="E32" s="63"/>
      <c r="F32" s="63" t="s">
        <v>43</v>
      </c>
      <c r="G32" s="63"/>
      <c r="H32" s="63" t="s">
        <v>26</v>
      </c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Y32" s="63"/>
      <c r="Z32" s="63"/>
      <c r="AA32" s="63"/>
      <c r="AB32" s="63"/>
      <c r="AC32" s="63"/>
      <c r="AD32" s="63"/>
      <c r="AE32" s="63"/>
      <c r="AF32" s="69" t="s">
        <v>11</v>
      </c>
      <c r="AG32" s="68">
        <f>23</f>
        <v>23</v>
      </c>
      <c r="AH32" s="63"/>
      <c r="AI32" s="64">
        <f>7.5*AG32</f>
        <v>172.5</v>
      </c>
      <c r="AJ32" s="31"/>
      <c r="AK32" s="74"/>
      <c r="AM32" s="74"/>
      <c r="AN32" s="74"/>
      <c r="AZ32" s="54"/>
    </row>
    <row r="33" spans="1:52" s="30" customFormat="1" ht="10.15" x14ac:dyDescent="0.3">
      <c r="A33" s="18" t="s">
        <v>24</v>
      </c>
      <c r="B33" s="17" t="s">
        <v>25</v>
      </c>
      <c r="C33" s="17"/>
      <c r="D33" s="63"/>
      <c r="E33" s="63"/>
      <c r="F33" s="63" t="s">
        <v>31</v>
      </c>
      <c r="G33" s="63"/>
      <c r="H33" s="63" t="s">
        <v>51</v>
      </c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31"/>
      <c r="AK33" s="74"/>
      <c r="AZ33" s="54"/>
    </row>
    <row r="34" spans="1:52" s="30" customFormat="1" ht="10.15" x14ac:dyDescent="0.3">
      <c r="A34" s="18" t="s">
        <v>52</v>
      </c>
      <c r="B34" s="17" t="s">
        <v>53</v>
      </c>
      <c r="C34" s="17"/>
      <c r="D34" s="63"/>
      <c r="E34" s="63"/>
      <c r="F34" s="63" t="s">
        <v>33</v>
      </c>
      <c r="G34" s="63"/>
      <c r="H34" s="63" t="s">
        <v>54</v>
      </c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Y34" s="63"/>
      <c r="Z34" s="63"/>
      <c r="AA34" s="63"/>
      <c r="AB34" s="63"/>
      <c r="AC34" s="63"/>
      <c r="AD34" s="63"/>
      <c r="AE34" s="63"/>
      <c r="AF34" s="69" t="s">
        <v>34</v>
      </c>
      <c r="AG34" s="63"/>
      <c r="AH34" s="63"/>
      <c r="AI34" s="63">
        <f>AI27-AI32</f>
        <v>-165</v>
      </c>
      <c r="AJ34" s="72" t="s">
        <v>38</v>
      </c>
      <c r="AM34" s="74"/>
      <c r="AZ34" s="54"/>
    </row>
    <row r="35" spans="1:52" s="30" customFormat="1" ht="10.15" x14ac:dyDescent="0.3">
      <c r="A35" s="17" t="s">
        <v>23</v>
      </c>
      <c r="B35" s="17" t="s">
        <v>55</v>
      </c>
      <c r="C35" s="31"/>
      <c r="D35" s="65"/>
      <c r="E35" s="65"/>
      <c r="F35" s="65" t="s">
        <v>32</v>
      </c>
      <c r="G35" s="65"/>
      <c r="H35" s="65" t="s">
        <v>56</v>
      </c>
      <c r="I35" s="65"/>
      <c r="J35" s="65"/>
      <c r="K35" s="65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31"/>
    </row>
    <row r="36" spans="1:52" s="30" customFormat="1" ht="10.15" x14ac:dyDescent="0.3">
      <c r="A36" s="31" t="s">
        <v>27</v>
      </c>
      <c r="B36" s="31" t="s">
        <v>57</v>
      </c>
      <c r="C36" s="31"/>
      <c r="D36" s="65"/>
      <c r="E36" s="65"/>
      <c r="F36" s="65" t="s">
        <v>58</v>
      </c>
      <c r="G36" s="65"/>
      <c r="H36" s="65" t="s">
        <v>28</v>
      </c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Y36" s="65"/>
      <c r="Z36" s="65"/>
      <c r="AA36" s="65"/>
      <c r="AB36" s="65"/>
      <c r="AC36" s="65"/>
      <c r="AD36" s="65"/>
      <c r="AE36" s="65"/>
      <c r="AF36" s="70" t="s">
        <v>35</v>
      </c>
      <c r="AG36" s="65"/>
      <c r="AH36" s="65"/>
      <c r="AI36" s="66">
        <f>-15</f>
        <v>-15</v>
      </c>
      <c r="AJ36" s="31"/>
    </row>
    <row r="37" spans="1:52" s="30" customFormat="1" ht="10.15" x14ac:dyDescent="0.3">
      <c r="A37" s="31"/>
      <c r="B37" s="31"/>
      <c r="C37" s="31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31"/>
    </row>
    <row r="38" spans="1:52" s="30" customFormat="1" ht="13.15" thickBot="1" x14ac:dyDescent="0.4">
      <c r="A38" s="29"/>
      <c r="B38" s="29"/>
      <c r="C38" s="29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Y38" s="65"/>
      <c r="Z38" s="65"/>
      <c r="AA38" s="65"/>
      <c r="AB38" s="65"/>
      <c r="AC38" s="65"/>
      <c r="AD38" s="65"/>
      <c r="AE38" s="65"/>
      <c r="AF38" s="70" t="s">
        <v>36</v>
      </c>
      <c r="AG38" s="65"/>
      <c r="AH38" s="65"/>
      <c r="AI38" s="67">
        <f>AI36+AI34</f>
        <v>-180</v>
      </c>
      <c r="AJ38" s="31"/>
    </row>
    <row r="39" spans="1:52" s="30" customFormat="1" ht="13.15" thickTop="1" x14ac:dyDescent="0.35">
      <c r="A39" s="29"/>
      <c r="B39" s="29"/>
      <c r="C39" s="29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</row>
    <row r="40" spans="1:52" s="30" customFormat="1" x14ac:dyDescent="0.35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52" s="30" customFormat="1" x14ac:dyDescent="0.35">
      <c r="A41" s="29"/>
      <c r="B41" s="29"/>
      <c r="C41" s="29"/>
      <c r="D41" s="31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G41" s="65"/>
      <c r="AH41" s="65"/>
      <c r="AI41" s="65"/>
      <c r="AJ41" s="31"/>
    </row>
    <row r="42" spans="1:52" s="30" customFormat="1" x14ac:dyDescent="0.35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52" x14ac:dyDescent="0.35">
      <c r="C43"/>
      <c r="AI43" s="1"/>
    </row>
    <row r="44" spans="1:52" x14ac:dyDescent="0.35">
      <c r="C44"/>
      <c r="AI44" s="1"/>
    </row>
    <row r="45" spans="1:52" x14ac:dyDescent="0.35">
      <c r="C45"/>
      <c r="AI45" s="1"/>
    </row>
    <row r="46" spans="1:52" x14ac:dyDescent="0.35">
      <c r="C46"/>
      <c r="AI46" s="1"/>
    </row>
    <row r="47" spans="1:52" x14ac:dyDescent="0.35">
      <c r="C47"/>
      <c r="AI47" s="1"/>
    </row>
    <row r="48" spans="1:52" x14ac:dyDescent="0.35">
      <c r="C48"/>
      <c r="AI48" s="1"/>
    </row>
    <row r="49" spans="3:35" x14ac:dyDescent="0.35">
      <c r="C49"/>
      <c r="AI49" s="1"/>
    </row>
    <row r="50" spans="3:35" x14ac:dyDescent="0.35">
      <c r="C50"/>
      <c r="AI50" s="1"/>
    </row>
    <row r="51" spans="3:35" x14ac:dyDescent="0.35">
      <c r="C51"/>
      <c r="AI51" s="1"/>
    </row>
    <row r="52" spans="3:35" x14ac:dyDescent="0.35">
      <c r="C52"/>
      <c r="AI52" s="1"/>
    </row>
    <row r="53" spans="3:35" x14ac:dyDescent="0.35">
      <c r="C53"/>
      <c r="AI53" s="1"/>
    </row>
    <row r="54" spans="3:35" x14ac:dyDescent="0.35">
      <c r="C54"/>
      <c r="AI54" s="1"/>
    </row>
    <row r="55" spans="3:35" x14ac:dyDescent="0.35">
      <c r="C55"/>
      <c r="AI55" s="1"/>
    </row>
    <row r="56" spans="3:35" x14ac:dyDescent="0.35">
      <c r="C56"/>
      <c r="AI56" s="1"/>
    </row>
    <row r="57" spans="3:35" x14ac:dyDescent="0.35">
      <c r="C57"/>
      <c r="AI57" s="1"/>
    </row>
    <row r="58" spans="3:35" x14ac:dyDescent="0.35">
      <c r="C58"/>
      <c r="AI58" s="1"/>
    </row>
    <row r="59" spans="3:35" x14ac:dyDescent="0.35">
      <c r="C59"/>
      <c r="AI59" s="1"/>
    </row>
    <row r="60" spans="3:35" x14ac:dyDescent="0.35">
      <c r="C60"/>
      <c r="AI60" s="1"/>
    </row>
    <row r="61" spans="3:35" x14ac:dyDescent="0.35">
      <c r="C61"/>
      <c r="AI61" s="1"/>
    </row>
    <row r="62" spans="3:35" x14ac:dyDescent="0.35">
      <c r="C62"/>
      <c r="AI62" s="1"/>
    </row>
    <row r="63" spans="3:35" x14ac:dyDescent="0.35">
      <c r="C63"/>
      <c r="AI63" s="1"/>
    </row>
    <row r="64" spans="3:35" x14ac:dyDescent="0.35">
      <c r="C64"/>
      <c r="AI64" s="1"/>
    </row>
    <row r="65" spans="3:35" x14ac:dyDescent="0.35">
      <c r="C65"/>
      <c r="AI65" s="1"/>
    </row>
    <row r="66" spans="3:35" x14ac:dyDescent="0.35">
      <c r="C66"/>
      <c r="AI66" s="1"/>
    </row>
    <row r="67" spans="3:35" x14ac:dyDescent="0.35">
      <c r="C67"/>
      <c r="AI67" s="1"/>
    </row>
    <row r="68" spans="3:35" x14ac:dyDescent="0.35">
      <c r="C68"/>
      <c r="AI68" s="1"/>
    </row>
    <row r="69" spans="3:35" x14ac:dyDescent="0.35">
      <c r="C69"/>
      <c r="AI69" s="1"/>
    </row>
    <row r="70" spans="3:35" x14ac:dyDescent="0.35">
      <c r="C70"/>
      <c r="AI70" s="1"/>
    </row>
    <row r="71" spans="3:35" x14ac:dyDescent="0.35">
      <c r="C71"/>
      <c r="AI71" s="1"/>
    </row>
    <row r="72" spans="3:35" x14ac:dyDescent="0.35">
      <c r="C72"/>
      <c r="AI72" s="1"/>
    </row>
    <row r="73" spans="3:35" x14ac:dyDescent="0.35">
      <c r="C73"/>
      <c r="AI73" s="1"/>
    </row>
    <row r="74" spans="3:35" x14ac:dyDescent="0.35">
      <c r="C74"/>
      <c r="AI74" s="1"/>
    </row>
    <row r="75" spans="3:35" x14ac:dyDescent="0.35">
      <c r="C75"/>
      <c r="AI75" s="1"/>
    </row>
    <row r="76" spans="3:35" x14ac:dyDescent="0.35">
      <c r="C76"/>
      <c r="AI76" s="1"/>
    </row>
    <row r="77" spans="3:35" x14ac:dyDescent="0.35">
      <c r="C77"/>
      <c r="AI77" s="1"/>
    </row>
    <row r="78" spans="3:35" x14ac:dyDescent="0.35">
      <c r="C78"/>
      <c r="AI78" s="1"/>
    </row>
    <row r="79" spans="3:35" x14ac:dyDescent="0.35">
      <c r="C79"/>
      <c r="AI79" s="1"/>
    </row>
    <row r="80" spans="3:35" x14ac:dyDescent="0.35">
      <c r="C80"/>
      <c r="AI80" s="1"/>
    </row>
    <row r="81" spans="3:35" x14ac:dyDescent="0.35">
      <c r="C81"/>
      <c r="AI81" s="1"/>
    </row>
    <row r="82" spans="3:35" x14ac:dyDescent="0.35">
      <c r="C82"/>
      <c r="AI82" s="1"/>
    </row>
    <row r="83" spans="3:35" x14ac:dyDescent="0.35">
      <c r="C83"/>
      <c r="AI83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2024-12-05T19:25:03Z</cp:lastPrinted>
  <dcterms:created xsi:type="dcterms:W3CDTF">1998-07-03T22:57:08Z</dcterms:created>
  <dcterms:modified xsi:type="dcterms:W3CDTF">2025-01-14T20:00:11Z</dcterms:modified>
</cp:coreProperties>
</file>