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16542013-54AC-4BDC-8567-952FB776A250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I31" i="1" s="1"/>
  <c r="V19" i="1"/>
  <c r="N29" i="1"/>
  <c r="G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D29" i="1" s="1"/>
  <c r="AH18" i="1"/>
  <c r="AH29" i="1" s="1"/>
  <c r="AG18" i="1"/>
  <c r="AG29" i="1" s="1"/>
  <c r="AF18" i="1"/>
  <c r="AF29" i="1" s="1"/>
  <c r="V29" i="1" l="1"/>
  <c r="AI26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<sst xmlns="http://schemas.openxmlformats.org/spreadsheetml/2006/main" count="172" uniqueCount="63">
  <si>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</si>
  <si>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</si>
  <si>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</si>
  <si>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</si>
  <si>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</si>
  <si>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</si>
  <si>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</si>
  <si>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</si>
  <si>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</si>
  <si>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</si>
  <si>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</si>
  <si>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</si>
  <si>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</si>
  <si>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</si>
  <si>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</si>
  <si>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</si>
  <si>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</si>
  <si>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</si>
  <si>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</si>
  <si>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</si>
  <si>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</si>
  <si>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</si>
  <si>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</si>
  <si>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</si>
  <si>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</si>
  <si>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</si>
  <si>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</si>
  <si>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</si>
  <si>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</si>
  <si>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</si>
  <si>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</si>
  <si>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</si>
  <si>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</si>
  <si>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</si>
  <si>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</si>
  <si>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</si>
  <si>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</si>
  <si>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</si>
  <si>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</si>
  <si>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</si>
  <si>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</si>
  <si>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</si>
  <si>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</si>
  <si>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</si>
  <si>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</si>
  <si>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</si>
  <si>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</si>
  <si>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</si>
  <si>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</si>
  <si>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</si>
  <si>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</si>
  <si>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</si>
  <si>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</si>
  <si>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</si>
  <si>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</si>
  <si>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</si>
  <si>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</si>
  <si>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</si>
  <si>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</si>
  <si>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</si>
  <si>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February 2024</t>
  </si>
  <si>
    <t>Hawksley - Amenity Redesign</t>
  </si>
  <si>
    <t>Hawksley - Amenity Decoupling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</si>
</sst>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="90" zoomScaleNormal="90" zoomScaleSheetLayoutView="100" workbookViewId="0">
      <selection activeCell="R22" sqref="R22"/>
    </sheetView>
  </sheetViews>
  <sheetFormatPr defaultColWidth="7.53515625" defaultRowHeight="12.45" x14ac:dyDescent="0.3"/>
  <cols>
    <col min="1" max="1" width="5.4609375" customWidth="1"/>
    <col min="2" max="2" width="21.53515625" customWidth="1"/>
    <col min="3" max="3" width="5" style="19" customWidth="1"/>
    <col min="4" max="34" width="3.460937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55</v>
      </c>
      <c r="B9" s="40" t="s">
        <v>62</v>
      </c>
      <c r="C9" s="41" t="s">
        <v>42</v>
      </c>
      <c r="D9" s="57"/>
      <c r="E9" s="57"/>
      <c r="F9" s="55" t="s">
        <v>20</v>
      </c>
      <c r="G9" s="55" t="s">
        <v>20</v>
      </c>
      <c r="H9" s="57">
        <v>2</v>
      </c>
      <c r="I9" s="57">
        <v>1.5</v>
      </c>
      <c r="J9" s="57">
        <v>1.5</v>
      </c>
      <c r="K9" s="57"/>
      <c r="L9" s="57"/>
      <c r="M9" s="55" t="s">
        <v>20</v>
      </c>
      <c r="N9" s="55" t="s">
        <v>20</v>
      </c>
      <c r="O9" s="57"/>
      <c r="P9" s="57">
        <v>1</v>
      </c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7"/>
      <c r="AI9" s="56">
        <f>SUM(D9:AH9)</f>
        <v>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55</v>
      </c>
      <c r="B10" s="44" t="s">
        <v>61</v>
      </c>
      <c r="C10" s="45" t="s">
        <v>26</v>
      </c>
      <c r="D10" s="55"/>
      <c r="E10" s="55"/>
      <c r="F10" s="55" t="s">
        <v>20</v>
      </c>
      <c r="G10" s="55" t="s">
        <v>20</v>
      </c>
      <c r="H10" s="55"/>
      <c r="I10" s="55"/>
      <c r="J10" s="55"/>
      <c r="K10" s="55"/>
      <c r="L10" s="55"/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/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55</v>
      </c>
      <c r="B11" s="40" t="s">
        <v>54</v>
      </c>
      <c r="C11" s="41" t="s">
        <v>33</v>
      </c>
      <c r="D11" s="57">
        <v>3</v>
      </c>
      <c r="E11" s="57">
        <v>4.5</v>
      </c>
      <c r="F11" s="55">
        <v>2</v>
      </c>
      <c r="G11" s="55" t="s">
        <v>20</v>
      </c>
      <c r="H11" s="57">
        <v>4.5</v>
      </c>
      <c r="I11" s="57">
        <v>4.5</v>
      </c>
      <c r="J11" s="57">
        <v>2.5</v>
      </c>
      <c r="K11" s="57">
        <v>2.5</v>
      </c>
      <c r="L11" s="57">
        <v>3</v>
      </c>
      <c r="M11" s="55" t="s">
        <v>20</v>
      </c>
      <c r="N11" s="55" t="s">
        <v>20</v>
      </c>
      <c r="O11" s="57">
        <v>2</v>
      </c>
      <c r="P11" s="57">
        <v>4.5</v>
      </c>
      <c r="Q11" s="57">
        <v>4.5</v>
      </c>
      <c r="R11" s="57">
        <v>3.5</v>
      </c>
      <c r="S11" s="57">
        <v>4.5</v>
      </c>
      <c r="T11" s="55" t="s">
        <v>20</v>
      </c>
      <c r="U11" s="55" t="s">
        <v>20</v>
      </c>
      <c r="V11" s="57"/>
      <c r="W11" s="57">
        <v>6.5</v>
      </c>
      <c r="X11" s="57">
        <v>5.5</v>
      </c>
      <c r="Y11" s="57">
        <v>3.5</v>
      </c>
      <c r="Z11" s="57">
        <v>3</v>
      </c>
      <c r="AA11" s="55" t="s">
        <v>20</v>
      </c>
      <c r="AB11" s="55" t="s">
        <v>20</v>
      </c>
      <c r="AC11" s="57">
        <v>4</v>
      </c>
      <c r="AD11" s="57">
        <v>4</v>
      </c>
      <c r="AE11" s="57">
        <v>4</v>
      </c>
      <c r="AF11" s="57">
        <v>5.5</v>
      </c>
      <c r="AG11" s="57"/>
      <c r="AH11" s="57"/>
      <c r="AI11" s="56">
        <f t="shared" ref="AI11:AI17" si="0">SUM(D11:AH11)</f>
        <v>81.5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57</v>
      </c>
      <c r="B12" s="44" t="s">
        <v>58</v>
      </c>
      <c r="C12" s="45" t="s">
        <v>33</v>
      </c>
      <c r="D12" s="55">
        <v>4.5</v>
      </c>
      <c r="E12" s="55">
        <v>3</v>
      </c>
      <c r="F12" s="55">
        <v>1.5</v>
      </c>
      <c r="G12" s="55" t="s">
        <v>20</v>
      </c>
      <c r="H12" s="55">
        <v>2</v>
      </c>
      <c r="I12" s="55">
        <v>2.5</v>
      </c>
      <c r="J12" s="55">
        <v>4.5</v>
      </c>
      <c r="K12" s="55">
        <v>7</v>
      </c>
      <c r="L12" s="55">
        <v>5.5</v>
      </c>
      <c r="M12" s="55" t="s">
        <v>20</v>
      </c>
      <c r="N12" s="55" t="s">
        <v>20</v>
      </c>
      <c r="O12" s="55">
        <v>5.5</v>
      </c>
      <c r="P12" s="55">
        <v>3</v>
      </c>
      <c r="Q12" s="55">
        <v>3</v>
      </c>
      <c r="R12" s="55">
        <v>4</v>
      </c>
      <c r="S12" s="55">
        <v>3</v>
      </c>
      <c r="T12" s="55" t="s">
        <v>20</v>
      </c>
      <c r="U12" s="55" t="s">
        <v>20</v>
      </c>
      <c r="V12" s="55"/>
      <c r="W12" s="55">
        <v>2</v>
      </c>
      <c r="X12" s="55">
        <v>3</v>
      </c>
      <c r="Y12" s="55">
        <v>5</v>
      </c>
      <c r="Z12" s="55">
        <v>6</v>
      </c>
      <c r="AA12" s="55" t="s">
        <v>20</v>
      </c>
      <c r="AB12" s="55" t="s">
        <v>20</v>
      </c>
      <c r="AC12" s="55">
        <v>3.5</v>
      </c>
      <c r="AD12" s="55">
        <v>5.5</v>
      </c>
      <c r="AE12" s="55">
        <v>4.5</v>
      </c>
      <c r="AF12" s="55">
        <v>3.5</v>
      </c>
      <c r="AG12" s="55"/>
      <c r="AH12" s="55"/>
      <c r="AI12" s="56">
        <f t="shared" si="0"/>
        <v>82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3.5</v>
      </c>
      <c r="G18" s="58">
        <f t="shared" si="1"/>
        <v>0</v>
      </c>
      <c r="H18" s="58">
        <f t="shared" si="1"/>
        <v>8.5</v>
      </c>
      <c r="I18" s="58">
        <f t="shared" si="1"/>
        <v>8.5</v>
      </c>
      <c r="J18" s="58">
        <f t="shared" si="1"/>
        <v>8.5</v>
      </c>
      <c r="K18" s="58">
        <f t="shared" si="1"/>
        <v>9.5</v>
      </c>
      <c r="L18" s="58">
        <f t="shared" si="1"/>
        <v>8.5</v>
      </c>
      <c r="M18" s="58">
        <f t="shared" si="1"/>
        <v>0</v>
      </c>
      <c r="N18" s="58">
        <f t="shared" si="1"/>
        <v>0</v>
      </c>
      <c r="O18" s="58">
        <f t="shared" si="1"/>
        <v>7.5</v>
      </c>
      <c r="P18" s="58">
        <f t="shared" si="1"/>
        <v>8.5</v>
      </c>
      <c r="Q18" s="58">
        <f t="shared" si="1"/>
        <v>7.5</v>
      </c>
      <c r="R18" s="58">
        <f t="shared" si="1"/>
        <v>7.5</v>
      </c>
      <c r="S18" s="58">
        <f t="shared" si="1"/>
        <v>7.5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8.5</v>
      </c>
      <c r="X18" s="58">
        <f t="shared" si="1"/>
        <v>8.5</v>
      </c>
      <c r="Y18" s="58">
        <f t="shared" si="1"/>
        <v>8.5</v>
      </c>
      <c r="Z18" s="58">
        <f t="shared" si="1"/>
        <v>9</v>
      </c>
      <c r="AA18" s="58">
        <f t="shared" si="1"/>
        <v>0</v>
      </c>
      <c r="AB18" s="58">
        <f t="shared" si="1"/>
        <v>0</v>
      </c>
      <c r="AC18" s="58">
        <f t="shared" si="1"/>
        <v>7.5</v>
      </c>
      <c r="AD18" s="58">
        <f t="shared" si="1"/>
        <v>9.5</v>
      </c>
      <c r="AE18" s="58">
        <f t="shared" si="1"/>
        <v>8.5</v>
      </c>
      <c r="AF18" s="58">
        <f t="shared" ref="AF18:AH18" si="2">SUM(AF8:AF17)</f>
        <v>9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169.5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>
        <f>7.5</f>
        <v>7.5</v>
      </c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59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>
        <v>1</v>
      </c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>
        <v>1</v>
      </c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 t="s">
        <v>53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3.5</v>
      </c>
      <c r="G29" s="58">
        <f t="shared" si="5"/>
        <v>0</v>
      </c>
      <c r="H29" s="58">
        <f t="shared" si="5"/>
        <v>8.5</v>
      </c>
      <c r="I29" s="58">
        <f t="shared" si="5"/>
        <v>8.5</v>
      </c>
      <c r="J29" s="58">
        <f t="shared" si="5"/>
        <v>9.5</v>
      </c>
      <c r="K29" s="58">
        <f t="shared" si="5"/>
        <v>9.5</v>
      </c>
      <c r="L29" s="58">
        <f t="shared" si="5"/>
        <v>8.5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8.5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8.5</v>
      </c>
      <c r="X29" s="58">
        <f t="shared" si="5"/>
        <v>9.5</v>
      </c>
      <c r="Y29" s="58">
        <f t="shared" si="5"/>
        <v>8.5</v>
      </c>
      <c r="Z29" s="58">
        <f t="shared" si="5"/>
        <v>9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9.5</v>
      </c>
      <c r="AE29" s="58">
        <f t="shared" si="5"/>
        <v>8.5</v>
      </c>
      <c r="AF29" s="58">
        <f t="shared" ref="AF29:AH29" si="6">SUM(AF18:AF28)</f>
        <v>9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177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19.5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57.5</f>
        <v>57.5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77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2024-03-05T16:55:52Z</dcterms:modified>
</cp:coreProperties>
</file>