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A553440B-BC32-4526-B86A-9E44C8FBEA4C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1" l="1"/>
  <c r="W21" i="1" s="1"/>
  <c r="W31" i="1" s="1"/>
  <c r="L21" i="1"/>
  <c r="R21" i="1"/>
  <c r="AI37" i="1"/>
  <c r="AG33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V21" i="1"/>
  <c r="V31" i="1" s="1"/>
  <c r="U21" i="1"/>
  <c r="U31" i="1" s="1"/>
  <c r="T21" i="1"/>
  <c r="T31" i="1" s="1"/>
  <c r="S21" i="1"/>
  <c r="S31" i="1" s="1"/>
  <c r="Q21" i="1"/>
  <c r="Q31" i="1" s="1"/>
  <c r="P21" i="1"/>
  <c r="P31" i="1" s="1"/>
  <c r="O21" i="1"/>
  <c r="O31" i="1" s="1"/>
  <c r="N21" i="1"/>
  <c r="N31" i="1" s="1"/>
  <c r="M21" i="1"/>
  <c r="M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16" i="1"/>
  <c r="AI21" i="1" l="1"/>
  <c r="AI27" i="1" l="1"/>
  <c r="AI28" i="1" l="1"/>
  <c r="AI29" i="1" l="1"/>
  <c r="AI30" i="1" l="1"/>
  <c r="AI31" i="1" s="1"/>
  <c r="AI35" i="1" s="1"/>
  <c r="AI39" i="1" s="1"/>
  <c r="R31" i="1"/>
  <c r="L31" i="1"/>
</calcChain>
</file>

<file path=xl/sharedStrings.xml><?xml version="1.0" encoding="utf-8"?>
<sst xmlns="http://schemas.openxmlformats.org/spreadsheetml/2006/main" count="261" uniqueCount="96">
  <si>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</si>
  <si>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</si>
  <si>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</si>
  <si>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</si>
  <si>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</si>
  <si>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</si>
  <si>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</si>
  <si>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</si>
  <si>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</si>
  <si>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</si>
  <si>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</si>
  <si>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</si>
  <si>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</si>
  <si>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</si>
  <si>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</si>
  <si>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</si>
  <si>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</si>
  <si>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</si>
  <si>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</si>
  <si>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</si>
  <si>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</si>
  <si>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</si>
  <si>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</si>
  <si>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</si>
  <si>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</si>
  <si>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</si>
  <si>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</si>
  <si>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</si>
  <si>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</si>
  <si>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</si>
  <si>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</si>
  <si>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</si>
  <si>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</si>
  <si>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</si>
  <si>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</si>
  <si>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</si>
  <si>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</si>
  <si>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</si>
  <si>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</si>
  <si>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</si>
  <si>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</si>
  <si>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</si>
  <si>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</si>
  <si>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</si>
  <si>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</si>
  <si>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</si>
  <si>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</si>
  <si>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</si>
  <si>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</si>
  <si>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</si>
  <si>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</si>
  <si>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</si>
  <si>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</si>
  <si>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</si>
  <si>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</si>
  <si>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</si>
  <si>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</si>
  <si>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</si>
  <si>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</si>
  <si>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</si>
  <si>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</si>
  <si>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</si>
  <si>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</si>
  <si>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</si>
  <si>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</si>
  <si>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</si>
  <si>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</si>
  <si>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</si>
  <si>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</si>
  <si>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</si>
  <si>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</si>
  <si>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</si>
  <si>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</si>
  <si>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</si>
  <si>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</si>
  <si>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</si>
  <si>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</si>
  <si>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</si>
  <si>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</si>
  <si>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</si>
  <si>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</si>
  <si>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</si>
  <si>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</si>
  <si>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</si>
  <si>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</si>
  <si>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</si>
  <si>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</si>
  <si>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</si>
  <si>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</si>
  <si>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</si>
  <si>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</si>
  <si>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</si>
  <si>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</si>
  <si>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</si>
  <si>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Site Visit on March 13 for 1904 Qualex Seasons</t>
  </si>
  <si>
    <t>Lunch and Learn on March 6 and 20; Revit meeting on March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</si>
</sst>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6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W14" sqref="W14"/>
    </sheetView>
  </sheetViews>
  <sheetFormatPr defaultColWidth="7.53125" defaultRowHeight="12.75" x14ac:dyDescent="0.35"/>
  <cols>
    <col min="1" max="1" width="5" customWidth="1"/>
    <col min="2" max="2" width="18.7304687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2106</v>
      </c>
      <c r="B9" s="40" t="s">
        <v>79</v>
      </c>
      <c r="C9" s="77" t="s">
        <v>31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80">
        <v>2201</v>
      </c>
      <c r="B10" s="79" t="s">
        <v>80</v>
      </c>
      <c r="C10" s="78" t="s">
        <v>31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81</v>
      </c>
      <c r="B11" s="40" t="s">
        <v>80</v>
      </c>
      <c r="C11" s="77" t="s">
        <v>82</v>
      </c>
      <c r="D11" s="61"/>
      <c r="E11" s="59" t="s">
        <v>20</v>
      </c>
      <c r="F11" s="59" t="s">
        <v>20</v>
      </c>
      <c r="G11" s="61">
        <v>1</v>
      </c>
      <c r="H11" s="61">
        <v>1</v>
      </c>
      <c r="I11" s="61">
        <v>1</v>
      </c>
      <c r="J11" s="61"/>
      <c r="K11" s="61">
        <v>1</v>
      </c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4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80">
        <v>2106</v>
      </c>
      <c r="B12" s="79" t="s">
        <v>79</v>
      </c>
      <c r="C12" s="78" t="s">
        <v>82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>
        <v>2106</v>
      </c>
      <c r="B13" s="40" t="s">
        <v>79</v>
      </c>
      <c r="C13" s="77" t="s">
        <v>27</v>
      </c>
      <c r="D13" s="61">
        <v>7.5</v>
      </c>
      <c r="E13" s="59" t="s">
        <v>20</v>
      </c>
      <c r="F13" s="59" t="s">
        <v>20</v>
      </c>
      <c r="G13" s="61">
        <v>6.5</v>
      </c>
      <c r="H13" s="61">
        <v>6.5</v>
      </c>
      <c r="I13" s="61">
        <v>6.5</v>
      </c>
      <c r="J13" s="61">
        <v>7.5</v>
      </c>
      <c r="K13" s="61">
        <v>6.5</v>
      </c>
      <c r="L13" s="59" t="s">
        <v>20</v>
      </c>
      <c r="M13" s="59" t="s">
        <v>20</v>
      </c>
      <c r="N13" s="61">
        <v>8.5</v>
      </c>
      <c r="O13" s="61">
        <v>8</v>
      </c>
      <c r="P13" s="61">
        <v>4.5</v>
      </c>
      <c r="Q13" s="61">
        <v>8.5</v>
      </c>
      <c r="R13" s="61">
        <v>7.5</v>
      </c>
      <c r="S13" s="59" t="s">
        <v>20</v>
      </c>
      <c r="T13" s="59" t="s">
        <v>20</v>
      </c>
      <c r="U13" s="61">
        <v>7.5</v>
      </c>
      <c r="V13" s="61">
        <v>7.5</v>
      </c>
      <c r="W13" s="61">
        <f>7.5</f>
        <v>7.5</v>
      </c>
      <c r="X13" s="61">
        <v>7.5</v>
      </c>
      <c r="Y13" s="61">
        <v>8</v>
      </c>
      <c r="Z13" s="59" t="s">
        <v>20</v>
      </c>
      <c r="AA13" s="59" t="s">
        <v>20</v>
      </c>
      <c r="AB13" s="61">
        <v>7.5</v>
      </c>
      <c r="AC13" s="61">
        <v>8.5</v>
      </c>
      <c r="AD13" s="61">
        <v>9</v>
      </c>
      <c r="AE13" s="61">
        <v>7.5</v>
      </c>
      <c r="AF13" s="61"/>
      <c r="AG13" s="59" t="s">
        <v>20</v>
      </c>
      <c r="AH13" s="59" t="s">
        <v>20</v>
      </c>
      <c r="AI13" s="60">
        <f t="shared" si="0"/>
        <v>148.5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77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7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7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K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>SUM(L8:L20)</f>
        <v>0</v>
      </c>
      <c r="M21" s="62">
        <f t="shared" ref="M21:AD21" si="2">SUM(M8:M20)</f>
        <v>0</v>
      </c>
      <c r="N21" s="62">
        <f t="shared" si="2"/>
        <v>8.5</v>
      </c>
      <c r="O21" s="62">
        <f t="shared" si="2"/>
        <v>8</v>
      </c>
      <c r="P21" s="62">
        <f t="shared" si="2"/>
        <v>4.5</v>
      </c>
      <c r="Q21" s="62">
        <f t="shared" si="2"/>
        <v>8.5</v>
      </c>
      <c r="R21" s="62">
        <f>SUM(R8:R20)</f>
        <v>7.5</v>
      </c>
      <c r="S21" s="62">
        <f t="shared" si="2"/>
        <v>0</v>
      </c>
      <c r="T21" s="62">
        <f t="shared" si="2"/>
        <v>0</v>
      </c>
      <c r="U21" s="62">
        <f t="shared" si="2"/>
        <v>7.5</v>
      </c>
      <c r="V21" s="62">
        <f t="shared" si="2"/>
        <v>7.5</v>
      </c>
      <c r="W21" s="62">
        <f t="shared" si="2"/>
        <v>7.5</v>
      </c>
      <c r="X21" s="62">
        <f t="shared" si="2"/>
        <v>7.5</v>
      </c>
      <c r="Y21" s="62">
        <f t="shared" si="2"/>
        <v>8</v>
      </c>
      <c r="Z21" s="62">
        <f t="shared" si="2"/>
        <v>0</v>
      </c>
      <c r="AA21" s="62">
        <f t="shared" si="2"/>
        <v>0</v>
      </c>
      <c r="AB21" s="62">
        <f t="shared" si="2"/>
        <v>7.5</v>
      </c>
      <c r="AC21" s="62">
        <f t="shared" si="2"/>
        <v>8.5</v>
      </c>
      <c r="AD21" s="62">
        <f t="shared" si="2"/>
        <v>9</v>
      </c>
      <c r="AE21" s="62">
        <f t="shared" ref="AE21:AH21" si="3">SUM(AE8:AE20)</f>
        <v>7.5</v>
      </c>
      <c r="AF21" s="62">
        <f t="shared" si="3"/>
        <v>0</v>
      </c>
      <c r="AG21" s="62">
        <f t="shared" si="3"/>
        <v>0</v>
      </c>
      <c r="AH21" s="62">
        <f t="shared" si="3"/>
        <v>0</v>
      </c>
      <c r="AI21" s="60">
        <f>SUM(AI8:AI20)</f>
        <v>152.5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v>7.5</v>
      </c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>
        <v>3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3</v>
      </c>
      <c r="AJ25" s="48" t="s">
        <v>94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77</v>
      </c>
      <c r="B26" s="14"/>
      <c r="C26" s="14"/>
      <c r="D26" s="64"/>
      <c r="E26" s="64"/>
      <c r="F26" s="64"/>
      <c r="G26" s="64"/>
      <c r="H26" s="64"/>
      <c r="I26" s="64">
        <v>1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>
        <v>1</v>
      </c>
      <c r="X26" s="64"/>
      <c r="Y26" s="64"/>
      <c r="Z26" s="64"/>
      <c r="AA26" s="64"/>
      <c r="AB26" s="64"/>
      <c r="AC26" s="64"/>
      <c r="AD26" s="64"/>
      <c r="AE26" s="64">
        <v>1</v>
      </c>
      <c r="AF26" s="64"/>
      <c r="AG26" s="64"/>
      <c r="AH26" s="64"/>
      <c r="AI26" s="60"/>
      <c r="AJ26" s="51" t="s">
        <v>95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8.5</v>
      </c>
      <c r="J31" s="62">
        <f t="shared" si="5"/>
        <v>7.5</v>
      </c>
      <c r="K31" s="62">
        <f t="shared" si="5"/>
        <v>7.5</v>
      </c>
      <c r="L31" s="62">
        <f>SUM(L21:L30)</f>
        <v>0</v>
      </c>
      <c r="M31" s="62">
        <f t="shared" si="5"/>
        <v>0</v>
      </c>
      <c r="N31" s="62">
        <f t="shared" si="5"/>
        <v>8.5</v>
      </c>
      <c r="O31" s="62">
        <f t="shared" si="5"/>
        <v>8</v>
      </c>
      <c r="P31" s="62">
        <f t="shared" si="5"/>
        <v>7.5</v>
      </c>
      <c r="Q31" s="62">
        <f t="shared" si="5"/>
        <v>8.5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8.5</v>
      </c>
      <c r="X31" s="62">
        <f t="shared" si="5"/>
        <v>7.5</v>
      </c>
      <c r="Y31" s="62">
        <f t="shared" si="5"/>
        <v>8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8.5</v>
      </c>
      <c r="AD31" s="62">
        <f t="shared" si="5"/>
        <v>9</v>
      </c>
      <c r="AE31" s="62">
        <f t="shared" si="5"/>
        <v>8.5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163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83</v>
      </c>
      <c r="B33" s="17" t="s">
        <v>84</v>
      </c>
      <c r="C33" s="17"/>
      <c r="D33" s="65"/>
      <c r="E33" s="65"/>
      <c r="F33" s="65" t="s">
        <v>82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.15" x14ac:dyDescent="0.3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86</v>
      </c>
      <c r="B35" s="17" t="s">
        <v>87</v>
      </c>
      <c r="C35" s="17"/>
      <c r="D35" s="65"/>
      <c r="E35" s="65"/>
      <c r="F35" s="67" t="s">
        <v>33</v>
      </c>
      <c r="G35" s="67"/>
      <c r="H35" s="67" t="s">
        <v>88</v>
      </c>
      <c r="I35" s="67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5.5</v>
      </c>
      <c r="AJ35" s="74" t="s">
        <v>73</v>
      </c>
      <c r="AZ35" s="55"/>
    </row>
    <row r="36" spans="1:52" s="30" customFormat="1" ht="10.15" x14ac:dyDescent="0.3">
      <c r="A36" s="18" t="s">
        <v>23</v>
      </c>
      <c r="B36" s="17" t="s">
        <v>89</v>
      </c>
      <c r="C36" s="17"/>
      <c r="D36" s="67"/>
      <c r="E36" s="67"/>
      <c r="F36" s="67" t="s">
        <v>32</v>
      </c>
      <c r="G36" s="67"/>
      <c r="H36" s="67" t="s">
        <v>90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18" t="s">
        <v>27</v>
      </c>
      <c r="B37" s="17" t="s">
        <v>91</v>
      </c>
      <c r="C37" s="17"/>
      <c r="D37" s="67"/>
      <c r="E37" s="67"/>
      <c r="F37" s="65" t="s">
        <v>92</v>
      </c>
      <c r="G37" s="65"/>
      <c r="H37" s="65" t="s">
        <v>28</v>
      </c>
      <c r="I37" s="65"/>
      <c r="J37" s="65"/>
      <c r="K37" s="65"/>
      <c r="L37" s="65"/>
      <c r="M37" s="65"/>
      <c r="N37" s="65"/>
      <c r="O37" s="65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0.5</f>
        <v>0.5</v>
      </c>
      <c r="AJ37" s="31"/>
    </row>
    <row r="38" spans="1:52" s="30" customFormat="1" ht="10.15" x14ac:dyDescent="0.3">
      <c r="A38" s="17"/>
      <c r="B38" s="17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6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2024-03-04T23:32:34Z</cp:lastPrinted>
  <dcterms:created xsi:type="dcterms:W3CDTF">1998-07-03T22:57:08Z</dcterms:created>
  <dcterms:modified xsi:type="dcterms:W3CDTF">2024-04-08T16:55:21Z</dcterms:modified>
</cp:coreProperties>
</file>