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4\"/>
    </mc:Choice>
  </mc:AlternateContent>
  <xr:revisionPtr revIDLastSave="0" documentId="13_ncr:1_{BA9280C7-266B-4D28-989A-FFF15A92ACC8}" xr6:coauthVersionLast="47" xr6:coauthVersionMax="47" xr10:uidLastSave="{00000000-0000-0000-0000-000000000000}"/>
  <bookViews>
    <workbookView xWindow="4275" yWindow="1500" windowWidth="21600" windowHeight="12990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Sheet1!$A$1:$AJ$35</definedName>
  </definedNames>
  <calcPr calcId="181029"/>
</workbook>
</file>

<file path=xl/calcChain.xml><?xml version="1.0" encoding="utf-8"?>
<calcChain xmlns="http://schemas.openxmlformats.org/spreadsheetml/2006/main">
  <c r="AI33" i="1" l="1"/>
  <c r="AH29" i="1"/>
  <c r="AH17" i="1"/>
  <c r="AH27" i="1" s="1"/>
  <c r="AG17" i="1"/>
  <c r="AG27" i="1" s="1"/>
  <c r="AF17" i="1"/>
  <c r="AF27" i="1" s="1"/>
  <c r="AE27" i="1"/>
  <c r="AD27" i="1"/>
  <c r="X27" i="1"/>
  <c r="W27" i="1"/>
  <c r="P27" i="1"/>
  <c r="J27" i="1"/>
  <c r="AE17" i="1"/>
  <c r="AD17" i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W17" i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O17" i="1"/>
  <c r="O27" i="1" s="1"/>
  <c r="N17" i="1"/>
  <c r="N27" i="1" s="1"/>
  <c r="M17" i="1"/>
  <c r="M27" i="1" s="1"/>
  <c r="L17" i="1"/>
  <c r="L27" i="1" s="1"/>
  <c r="K17" i="1"/>
  <c r="K27" i="1" s="1"/>
  <c r="J17" i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AI11" i="1" l="1"/>
  <c r="AI9" i="1" l="1"/>
  <c r="AI10" i="1" l="1"/>
  <c r="AI12" i="1"/>
  <c r="AI13" i="1"/>
  <c r="AI14" i="1"/>
  <c r="AI15" i="1"/>
  <c r="AI16" i="1"/>
  <c r="AI18" i="1"/>
  <c r="AI19" i="1"/>
  <c r="AI20" i="1"/>
  <c r="AI21" i="1"/>
  <c r="AI23" i="1"/>
  <c r="AI24" i="1"/>
  <c r="AI25" i="1"/>
  <c r="AI26" i="1"/>
  <c r="AI29" i="1" l="1"/>
  <c r="AI8" i="1"/>
  <c r="AI17" i="1" s="1"/>
  <c r="AI27" i="1" s="1"/>
  <c r="AI31" i="1" l="1"/>
  <c r="AI35" i="1" s="1"/>
</calcChain>
</file>

<file path=xl/sharedStrings.xml><?xml version="1.0" encoding="utf-8"?>
<sst xmlns="http://schemas.openxmlformats.org/spreadsheetml/2006/main" count="153" uniqueCount="54">
  <si>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</si>
  <si>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</si>
  <si>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</si>
  <si>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</si>
  <si>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</si>
  <si>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</si>
  <si>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</si>
  <si>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</si>
  <si>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</si>
  <si>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</si>
  <si>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</si>
  <si>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</si>
  <si>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</si>
  <si>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</si>
  <si>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</si>
  <si>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</si>
  <si>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</si>
  <si>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</si>
  <si>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</si>
  <si>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</si>
  <si>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</si>
  <si>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</si>
  <si>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</si>
  <si>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</si>
  <si>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</si>
  <si>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</si>
  <si>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</si>
  <si>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</si>
  <si>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</si>
  <si>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</si>
  <si>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</si>
  <si>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</si>
  <si>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</si>
  <si>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</si>
  <si>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</si>
  <si>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</si>
  <si>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</si>
  <si>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</si>
  <si>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</si>
  <si>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Rod MacPherson</t>
  </si>
  <si>
    <t xml:space="preserve">2008 </t>
  </si>
  <si>
    <t>Mosaic Lot 24 SFU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</si>
  <si>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</si>
  <si>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</si>
  <si>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</si>
  <si>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</si>
  <si>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</si>
  <si>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</si>
  <si>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</si>
  <si>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</si>
  <si>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</si>
  <si>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</si>
  <si>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</si>
  <si>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April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</si>
</sst>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H115"/>
  <sheetViews>
    <sheetView tabSelected="1" zoomScaleNormal="100" zoomScaleSheetLayoutView="100" workbookViewId="0">
      <selection activeCell="AJ28" sqref="AJ28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39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29</v>
      </c>
      <c r="D7" s="43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3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3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3" t="s">
        <v>19</v>
      </c>
      <c r="Z7" s="42" t="s">
        <v>15</v>
      </c>
      <c r="AA7" s="42" t="s">
        <v>16</v>
      </c>
      <c r="AB7" s="43" t="s">
        <v>15</v>
      </c>
      <c r="AC7" s="42" t="s">
        <v>17</v>
      </c>
      <c r="AD7" s="42" t="s">
        <v>18</v>
      </c>
      <c r="AE7" s="42" t="s">
        <v>18</v>
      </c>
      <c r="AF7" s="43" t="s">
        <v>19</v>
      </c>
      <c r="AG7" s="42" t="s">
        <v>15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/>
      <c r="B8" s="45"/>
      <c r="C8" s="46"/>
      <c r="D8" s="60"/>
      <c r="E8" s="60"/>
      <c r="F8" s="60"/>
      <c r="G8" s="60"/>
      <c r="H8" s="60"/>
      <c r="I8" s="60" t="s">
        <v>20</v>
      </c>
      <c r="J8" s="60" t="s">
        <v>20</v>
      </c>
      <c r="K8" s="60"/>
      <c r="L8" s="60"/>
      <c r="M8" s="60"/>
      <c r="N8" s="60"/>
      <c r="O8" s="60"/>
      <c r="P8" s="60" t="s">
        <v>20</v>
      </c>
      <c r="Q8" s="60" t="s">
        <v>20</v>
      </c>
      <c r="R8" s="60"/>
      <c r="S8" s="60"/>
      <c r="T8" s="60"/>
      <c r="U8" s="60"/>
      <c r="V8" s="60"/>
      <c r="W8" s="60" t="s">
        <v>20</v>
      </c>
      <c r="X8" s="60" t="s">
        <v>20</v>
      </c>
      <c r="Y8" s="60"/>
      <c r="Z8" s="60"/>
      <c r="AA8" s="60"/>
      <c r="AB8" s="60"/>
      <c r="AC8" s="60"/>
      <c r="AD8" s="60" t="s">
        <v>20</v>
      </c>
      <c r="AE8" s="60" t="s">
        <v>20</v>
      </c>
      <c r="AF8" s="60"/>
      <c r="AG8" s="60"/>
      <c r="AH8" s="60"/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2"/>
      <c r="E9" s="62"/>
      <c r="F9" s="62"/>
      <c r="G9" s="62"/>
      <c r="H9" s="62"/>
      <c r="I9" s="60" t="s">
        <v>20</v>
      </c>
      <c r="J9" s="60" t="s">
        <v>20</v>
      </c>
      <c r="K9" s="62"/>
      <c r="L9" s="62"/>
      <c r="M9" s="62"/>
      <c r="N9" s="62"/>
      <c r="O9" s="62"/>
      <c r="P9" s="60" t="s">
        <v>20</v>
      </c>
      <c r="Q9" s="60" t="s">
        <v>20</v>
      </c>
      <c r="R9" s="62"/>
      <c r="S9" s="62"/>
      <c r="T9" s="62"/>
      <c r="U9" s="62"/>
      <c r="V9" s="62"/>
      <c r="W9" s="60" t="s">
        <v>20</v>
      </c>
      <c r="X9" s="60" t="s">
        <v>20</v>
      </c>
      <c r="Y9" s="62"/>
      <c r="Z9" s="62"/>
      <c r="AA9" s="62"/>
      <c r="AB9" s="62"/>
      <c r="AC9" s="62"/>
      <c r="AD9" s="60" t="s">
        <v>20</v>
      </c>
      <c r="AE9" s="60" t="s">
        <v>20</v>
      </c>
      <c r="AF9" s="62"/>
      <c r="AG9" s="62"/>
      <c r="AH9" s="62"/>
      <c r="AI9" s="61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/>
      <c r="B10" s="45"/>
      <c r="C10" s="46"/>
      <c r="D10" s="60"/>
      <c r="E10" s="60"/>
      <c r="F10" s="60"/>
      <c r="G10" s="60"/>
      <c r="H10" s="60"/>
      <c r="I10" s="60" t="s">
        <v>20</v>
      </c>
      <c r="J10" s="60" t="s">
        <v>20</v>
      </c>
      <c r="K10" s="60"/>
      <c r="L10" s="60"/>
      <c r="M10" s="60"/>
      <c r="N10" s="60"/>
      <c r="O10" s="60"/>
      <c r="P10" s="60" t="s">
        <v>20</v>
      </c>
      <c r="Q10" s="60" t="s">
        <v>20</v>
      </c>
      <c r="R10" s="60"/>
      <c r="S10" s="60"/>
      <c r="T10" s="60"/>
      <c r="U10" s="60"/>
      <c r="V10" s="60"/>
      <c r="W10" s="60" t="s">
        <v>20</v>
      </c>
      <c r="X10" s="60" t="s">
        <v>20</v>
      </c>
      <c r="Y10" s="60"/>
      <c r="Z10" s="60"/>
      <c r="AA10" s="60"/>
      <c r="AB10" s="60"/>
      <c r="AC10" s="60"/>
      <c r="AD10" s="60" t="s">
        <v>20</v>
      </c>
      <c r="AE10" s="60" t="s">
        <v>20</v>
      </c>
      <c r="AF10" s="60"/>
      <c r="AG10" s="60"/>
      <c r="AH10" s="60"/>
      <c r="AI10" s="61">
        <f t="shared" ref="AI10:AI16" si="0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2"/>
      <c r="F11" s="62"/>
      <c r="G11" s="62"/>
      <c r="H11" s="62"/>
      <c r="I11" s="60" t="s">
        <v>20</v>
      </c>
      <c r="J11" s="60" t="s">
        <v>20</v>
      </c>
      <c r="K11" s="62"/>
      <c r="L11" s="62"/>
      <c r="M11" s="62"/>
      <c r="N11" s="62"/>
      <c r="O11" s="62"/>
      <c r="P11" s="60" t="s">
        <v>20</v>
      </c>
      <c r="Q11" s="60" t="s">
        <v>20</v>
      </c>
      <c r="R11" s="62"/>
      <c r="S11" s="62"/>
      <c r="T11" s="62"/>
      <c r="U11" s="62"/>
      <c r="V11" s="62"/>
      <c r="W11" s="60" t="s">
        <v>20</v>
      </c>
      <c r="X11" s="60" t="s">
        <v>20</v>
      </c>
      <c r="Y11" s="62"/>
      <c r="Z11" s="62"/>
      <c r="AA11" s="62"/>
      <c r="AB11" s="62"/>
      <c r="AC11" s="62"/>
      <c r="AD11" s="60" t="s">
        <v>20</v>
      </c>
      <c r="AE11" s="60" t="s">
        <v>20</v>
      </c>
      <c r="AF11" s="62"/>
      <c r="AG11" s="62"/>
      <c r="AH11" s="62"/>
      <c r="AI11" s="61">
        <f>SUM(D11:AH11)</f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 t="s">
        <v>40</v>
      </c>
      <c r="B12" s="45" t="s">
        <v>41</v>
      </c>
      <c r="C12" s="46" t="s">
        <v>27</v>
      </c>
      <c r="D12" s="60">
        <v>7.5</v>
      </c>
      <c r="E12" s="60">
        <v>8</v>
      </c>
      <c r="F12" s="60">
        <v>8</v>
      </c>
      <c r="G12" s="60">
        <v>7.5</v>
      </c>
      <c r="H12" s="60">
        <v>6.5</v>
      </c>
      <c r="I12" s="60" t="s">
        <v>20</v>
      </c>
      <c r="J12" s="60" t="s">
        <v>20</v>
      </c>
      <c r="K12" s="60">
        <v>7.5</v>
      </c>
      <c r="L12" s="60">
        <v>8</v>
      </c>
      <c r="M12" s="60">
        <v>8</v>
      </c>
      <c r="N12" s="60">
        <v>8</v>
      </c>
      <c r="O12" s="60">
        <v>6.5</v>
      </c>
      <c r="P12" s="60" t="s">
        <v>20</v>
      </c>
      <c r="Q12" s="60" t="s">
        <v>20</v>
      </c>
      <c r="R12" s="60">
        <v>7.5</v>
      </c>
      <c r="S12" s="60">
        <v>8</v>
      </c>
      <c r="T12" s="60">
        <v>8</v>
      </c>
      <c r="U12" s="60">
        <v>7.5</v>
      </c>
      <c r="V12" s="60">
        <v>6.5</v>
      </c>
      <c r="W12" s="60" t="s">
        <v>20</v>
      </c>
      <c r="X12" s="60" t="s">
        <v>20</v>
      </c>
      <c r="Y12" s="60">
        <v>7.5</v>
      </c>
      <c r="Z12" s="60">
        <v>8</v>
      </c>
      <c r="AA12" s="60">
        <v>8</v>
      </c>
      <c r="AB12" s="60">
        <v>8</v>
      </c>
      <c r="AC12" s="60">
        <v>6.5</v>
      </c>
      <c r="AD12" s="60" t="s">
        <v>20</v>
      </c>
      <c r="AE12" s="60" t="s">
        <v>20</v>
      </c>
      <c r="AF12" s="60">
        <v>7.5</v>
      </c>
      <c r="AG12" s="60">
        <v>8</v>
      </c>
      <c r="AH12" s="60"/>
      <c r="AI12" s="61">
        <f t="shared" si="0"/>
        <v>166.5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2"/>
      <c r="F13" s="62"/>
      <c r="G13" s="62"/>
      <c r="H13" s="62"/>
      <c r="I13" s="60" t="s">
        <v>20</v>
      </c>
      <c r="J13" s="60" t="s">
        <v>20</v>
      </c>
      <c r="K13" s="62"/>
      <c r="L13" s="62"/>
      <c r="M13" s="62"/>
      <c r="N13" s="62"/>
      <c r="O13" s="62"/>
      <c r="P13" s="60" t="s">
        <v>20</v>
      </c>
      <c r="Q13" s="60" t="s">
        <v>20</v>
      </c>
      <c r="R13" s="62"/>
      <c r="S13" s="62"/>
      <c r="T13" s="62"/>
      <c r="U13" s="62"/>
      <c r="V13" s="62"/>
      <c r="W13" s="60" t="s">
        <v>20</v>
      </c>
      <c r="X13" s="60" t="s">
        <v>20</v>
      </c>
      <c r="Y13" s="62"/>
      <c r="Z13" s="62"/>
      <c r="AA13" s="62"/>
      <c r="AB13" s="62"/>
      <c r="AC13" s="62"/>
      <c r="AD13" s="60" t="s">
        <v>20</v>
      </c>
      <c r="AE13" s="60" t="s">
        <v>20</v>
      </c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/>
      <c r="F14" s="60"/>
      <c r="G14" s="60"/>
      <c r="H14" s="60"/>
      <c r="I14" s="60" t="s">
        <v>20</v>
      </c>
      <c r="J14" s="60" t="s">
        <v>20</v>
      </c>
      <c r="K14" s="60"/>
      <c r="L14" s="60"/>
      <c r="M14" s="60"/>
      <c r="N14" s="60"/>
      <c r="O14" s="60"/>
      <c r="P14" s="60" t="s">
        <v>20</v>
      </c>
      <c r="Q14" s="60" t="s">
        <v>20</v>
      </c>
      <c r="R14" s="60"/>
      <c r="S14" s="60"/>
      <c r="T14" s="60"/>
      <c r="U14" s="60"/>
      <c r="V14" s="60"/>
      <c r="W14" s="60" t="s">
        <v>20</v>
      </c>
      <c r="X14" s="60" t="s">
        <v>20</v>
      </c>
      <c r="Y14" s="60"/>
      <c r="Z14" s="60"/>
      <c r="AA14" s="60"/>
      <c r="AB14" s="60"/>
      <c r="AC14" s="60"/>
      <c r="AD14" s="60" t="s">
        <v>20</v>
      </c>
      <c r="AE14" s="60" t="s">
        <v>20</v>
      </c>
      <c r="AF14" s="60"/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2"/>
      <c r="F15" s="62"/>
      <c r="G15" s="62"/>
      <c r="H15" s="62"/>
      <c r="I15" s="60" t="s">
        <v>20</v>
      </c>
      <c r="J15" s="60" t="s">
        <v>20</v>
      </c>
      <c r="K15" s="62"/>
      <c r="L15" s="62"/>
      <c r="M15" s="62"/>
      <c r="N15" s="62"/>
      <c r="O15" s="62"/>
      <c r="P15" s="60" t="s">
        <v>20</v>
      </c>
      <c r="Q15" s="60" t="s">
        <v>20</v>
      </c>
      <c r="R15" s="62"/>
      <c r="S15" s="62"/>
      <c r="T15" s="62"/>
      <c r="U15" s="62"/>
      <c r="V15" s="62"/>
      <c r="W15" s="60" t="s">
        <v>20</v>
      </c>
      <c r="X15" s="60" t="s">
        <v>20</v>
      </c>
      <c r="Y15" s="62"/>
      <c r="Z15" s="62"/>
      <c r="AA15" s="62"/>
      <c r="AB15" s="62"/>
      <c r="AC15" s="62"/>
      <c r="AD15" s="60" t="s">
        <v>20</v>
      </c>
      <c r="AE15" s="60" t="s">
        <v>20</v>
      </c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/>
      <c r="G16" s="60"/>
      <c r="H16" s="60"/>
      <c r="I16" s="60" t="s">
        <v>20</v>
      </c>
      <c r="J16" s="60" t="s">
        <v>20</v>
      </c>
      <c r="K16" s="60"/>
      <c r="L16" s="60"/>
      <c r="M16" s="60"/>
      <c r="N16" s="60"/>
      <c r="O16" s="60"/>
      <c r="P16" s="60" t="s">
        <v>20</v>
      </c>
      <c r="Q16" s="60" t="s">
        <v>20</v>
      </c>
      <c r="R16" s="60"/>
      <c r="S16" s="60"/>
      <c r="T16" s="60"/>
      <c r="U16" s="60"/>
      <c r="V16" s="60"/>
      <c r="W16" s="60" t="s">
        <v>20</v>
      </c>
      <c r="X16" s="60" t="s">
        <v>20</v>
      </c>
      <c r="Y16" s="60"/>
      <c r="Z16" s="60"/>
      <c r="AA16" s="60"/>
      <c r="AB16" s="60"/>
      <c r="AC16" s="60"/>
      <c r="AD16" s="60" t="s">
        <v>20</v>
      </c>
      <c r="AE16" s="60" t="s">
        <v>20</v>
      </c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E17" si="1">SUM(D8:D16)</f>
        <v>7.5</v>
      </c>
      <c r="E17" s="63">
        <f t="shared" si="1"/>
        <v>8</v>
      </c>
      <c r="F17" s="63">
        <f>SUM(F8:F16)</f>
        <v>8</v>
      </c>
      <c r="G17" s="63">
        <f t="shared" ref="G17:L17" si="2">SUM(G8:G16)</f>
        <v>7.5</v>
      </c>
      <c r="H17" s="63">
        <f t="shared" si="2"/>
        <v>6.5</v>
      </c>
      <c r="I17" s="63">
        <f t="shared" si="2"/>
        <v>0</v>
      </c>
      <c r="J17" s="63">
        <f t="shared" si="2"/>
        <v>0</v>
      </c>
      <c r="K17" s="63">
        <f t="shared" si="2"/>
        <v>7.5</v>
      </c>
      <c r="L17" s="63">
        <f t="shared" si="2"/>
        <v>8</v>
      </c>
      <c r="M17" s="63">
        <f>SUM(M8:M16)</f>
        <v>8</v>
      </c>
      <c r="N17" s="63">
        <f t="shared" ref="N17:S17" si="3">SUM(N8:N16)</f>
        <v>8</v>
      </c>
      <c r="O17" s="63">
        <f t="shared" si="3"/>
        <v>6.5</v>
      </c>
      <c r="P17" s="63">
        <f t="shared" si="3"/>
        <v>0</v>
      </c>
      <c r="Q17" s="63">
        <f t="shared" si="3"/>
        <v>0</v>
      </c>
      <c r="R17" s="63">
        <f t="shared" si="3"/>
        <v>7.5</v>
      </c>
      <c r="S17" s="63">
        <f t="shared" si="3"/>
        <v>8</v>
      </c>
      <c r="T17" s="63">
        <f>SUM(T8:T16)</f>
        <v>8</v>
      </c>
      <c r="U17" s="63">
        <f t="shared" ref="U17:Z17" si="4">SUM(U8:U16)</f>
        <v>7.5</v>
      </c>
      <c r="V17" s="63">
        <f t="shared" si="4"/>
        <v>6.5</v>
      </c>
      <c r="W17" s="63">
        <f t="shared" si="4"/>
        <v>0</v>
      </c>
      <c r="X17" s="63">
        <f t="shared" si="4"/>
        <v>0</v>
      </c>
      <c r="Y17" s="63">
        <f t="shared" si="4"/>
        <v>7.5</v>
      </c>
      <c r="Z17" s="63">
        <f t="shared" si="4"/>
        <v>8</v>
      </c>
      <c r="AA17" s="63">
        <f>SUM(AA8:AA16)</f>
        <v>8</v>
      </c>
      <c r="AB17" s="63">
        <f t="shared" ref="AB17:AG17" si="5">SUM(AB8:AB16)</f>
        <v>8</v>
      </c>
      <c r="AC17" s="63">
        <f t="shared" si="5"/>
        <v>6.5</v>
      </c>
      <c r="AD17" s="63">
        <f t="shared" si="5"/>
        <v>0</v>
      </c>
      <c r="AE17" s="63">
        <f t="shared" si="5"/>
        <v>0</v>
      </c>
      <c r="AF17" s="63">
        <f t="shared" si="5"/>
        <v>7.5</v>
      </c>
      <c r="AG17" s="63">
        <f t="shared" si="5"/>
        <v>8</v>
      </c>
      <c r="AH17" s="63">
        <f>SUM(AH8:AH16)</f>
        <v>0</v>
      </c>
      <c r="AI17" s="63">
        <f>SUM(AI8:AI16)</f>
        <v>166.5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6">SUM(D18:AH18)</f>
        <v>0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6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6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6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37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6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6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38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6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38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6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 t="shared" ref="D27:AE27" si="7">SUM(D17:D26)</f>
        <v>7.5</v>
      </c>
      <c r="E27" s="63">
        <f t="shared" si="7"/>
        <v>8</v>
      </c>
      <c r="F27" s="63">
        <f t="shared" si="7"/>
        <v>8</v>
      </c>
      <c r="G27" s="63">
        <f t="shared" si="7"/>
        <v>7.5</v>
      </c>
      <c r="H27" s="63">
        <f t="shared" si="7"/>
        <v>6.5</v>
      </c>
      <c r="I27" s="63">
        <f t="shared" si="7"/>
        <v>0</v>
      </c>
      <c r="J27" s="63">
        <f t="shared" si="7"/>
        <v>0</v>
      </c>
      <c r="K27" s="63">
        <f t="shared" si="7"/>
        <v>7.5</v>
      </c>
      <c r="L27" s="63">
        <f t="shared" si="7"/>
        <v>8</v>
      </c>
      <c r="M27" s="63">
        <f t="shared" si="7"/>
        <v>8</v>
      </c>
      <c r="N27" s="63">
        <f t="shared" si="7"/>
        <v>8</v>
      </c>
      <c r="O27" s="63">
        <f t="shared" si="7"/>
        <v>6.5</v>
      </c>
      <c r="P27" s="63">
        <f t="shared" si="7"/>
        <v>0</v>
      </c>
      <c r="Q27" s="63">
        <f t="shared" si="7"/>
        <v>0</v>
      </c>
      <c r="R27" s="63">
        <f t="shared" si="7"/>
        <v>7.5</v>
      </c>
      <c r="S27" s="63">
        <f t="shared" si="7"/>
        <v>8</v>
      </c>
      <c r="T27" s="63">
        <f t="shared" si="7"/>
        <v>8</v>
      </c>
      <c r="U27" s="63">
        <f t="shared" si="7"/>
        <v>7.5</v>
      </c>
      <c r="V27" s="63">
        <f t="shared" si="7"/>
        <v>6.5</v>
      </c>
      <c r="W27" s="63">
        <f t="shared" si="7"/>
        <v>0</v>
      </c>
      <c r="X27" s="63">
        <f t="shared" si="7"/>
        <v>0</v>
      </c>
      <c r="Y27" s="63">
        <f t="shared" si="7"/>
        <v>7.5</v>
      </c>
      <c r="Z27" s="63">
        <f t="shared" si="7"/>
        <v>8</v>
      </c>
      <c r="AA27" s="63">
        <f t="shared" si="7"/>
        <v>8</v>
      </c>
      <c r="AB27" s="63">
        <f t="shared" si="7"/>
        <v>8</v>
      </c>
      <c r="AC27" s="63">
        <f t="shared" si="7"/>
        <v>6.5</v>
      </c>
      <c r="AD27" s="63">
        <f t="shared" si="7"/>
        <v>0</v>
      </c>
      <c r="AE27" s="63">
        <f t="shared" si="7"/>
        <v>0</v>
      </c>
      <c r="AF27" s="63">
        <f t="shared" ref="AF27:AH27" si="8">SUM(AF17:AF26)</f>
        <v>7.5</v>
      </c>
      <c r="AG27" s="63">
        <f t="shared" si="8"/>
        <v>8</v>
      </c>
      <c r="AH27" s="63">
        <f t="shared" si="8"/>
        <v>0</v>
      </c>
      <c r="AI27" s="64">
        <f t="shared" ref="AI27" si="9">SUM(AI17:AI26)</f>
        <v>166.5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5" thickBot="1" x14ac:dyDescent="0.25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2" thickBot="1" x14ac:dyDescent="0.25">
      <c r="A29" s="18" t="s">
        <v>42</v>
      </c>
      <c r="B29" s="17" t="s">
        <v>43</v>
      </c>
      <c r="C29" s="17"/>
      <c r="D29" s="66"/>
      <c r="E29" s="66"/>
      <c r="F29" s="66" t="s">
        <v>44</v>
      </c>
      <c r="G29" s="66"/>
      <c r="H29" s="66" t="s">
        <v>26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22</f>
        <v>22</v>
      </c>
      <c r="AI29" s="67">
        <f>AH29*7.5</f>
        <v>165</v>
      </c>
      <c r="AJ29" s="31"/>
      <c r="AZ29" s="56"/>
    </row>
    <row r="30" spans="1:190" s="30" customFormat="1" ht="11.25" x14ac:dyDescent="0.2">
      <c r="A30" s="18" t="s">
        <v>24</v>
      </c>
      <c r="B30" s="17" t="s">
        <v>25</v>
      </c>
      <c r="C30" s="17"/>
      <c r="D30" s="66"/>
      <c r="E30" s="66"/>
      <c r="F30" s="66" t="s">
        <v>30</v>
      </c>
      <c r="G30" s="66"/>
      <c r="H30" s="66" t="s">
        <v>45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1.25" x14ac:dyDescent="0.2">
      <c r="A31" s="18" t="s">
        <v>46</v>
      </c>
      <c r="B31" s="17" t="s">
        <v>47</v>
      </c>
      <c r="C31" s="17"/>
      <c r="D31" s="66"/>
      <c r="E31" s="66"/>
      <c r="F31" s="66" t="s">
        <v>32</v>
      </c>
      <c r="G31" s="66"/>
      <c r="H31" s="66" t="s">
        <v>48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34</v>
      </c>
      <c r="AH31" s="66"/>
      <c r="AI31" s="66">
        <f>AI27-AI29</f>
        <v>1.5</v>
      </c>
      <c r="AJ31" s="75" t="s">
        <v>33</v>
      </c>
      <c r="AZ31" s="56"/>
    </row>
    <row r="32" spans="1:190" s="30" customFormat="1" ht="11.25" x14ac:dyDescent="0.2">
      <c r="A32" s="17" t="s">
        <v>23</v>
      </c>
      <c r="B32" s="17" t="s">
        <v>49</v>
      </c>
      <c r="C32" s="31"/>
      <c r="D32" s="68"/>
      <c r="E32" s="68"/>
      <c r="F32" s="68" t="s">
        <v>31</v>
      </c>
      <c r="G32" s="68"/>
      <c r="H32" s="68" t="s">
        <v>50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1.25" x14ac:dyDescent="0.2">
      <c r="A33" s="31" t="s">
        <v>27</v>
      </c>
      <c r="B33" s="31" t="s">
        <v>51</v>
      </c>
      <c r="C33" s="31"/>
      <c r="D33" s="68"/>
      <c r="E33" s="68"/>
      <c r="F33" s="68" t="s">
        <v>52</v>
      </c>
      <c r="G33" s="68"/>
      <c r="H33" s="68" t="s">
        <v>28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35</v>
      </c>
      <c r="AH33" s="68"/>
      <c r="AI33" s="69">
        <f>371.5</f>
        <v>371.5</v>
      </c>
      <c r="AJ33" s="31"/>
    </row>
    <row r="34" spans="1:36" s="30" customFormat="1" ht="11.25" x14ac:dyDescent="0.2">
      <c r="A34" s="31"/>
      <c r="B34" s="31"/>
      <c r="C34" s="31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5" thickBot="1" x14ac:dyDescent="0.25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36</v>
      </c>
      <c r="AH35" s="68"/>
      <c r="AI35" s="70">
        <f>AI33+AI31</f>
        <v>373</v>
      </c>
      <c r="AJ35" s="31"/>
    </row>
    <row r="36" spans="1:36" s="30" customFormat="1" ht="13.5" thickTop="1" x14ac:dyDescent="0.2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6" x14ac:dyDescent="0.2">
      <c r="C65"/>
      <c r="AI65" s="1"/>
    </row>
    <row r="66" spans="3:36" x14ac:dyDescent="0.2">
      <c r="C66"/>
      <c r="AI66" s="1"/>
    </row>
    <row r="67" spans="3:36" x14ac:dyDescent="0.2">
      <c r="C67"/>
      <c r="AI67" s="1"/>
    </row>
    <row r="68" spans="3:36" x14ac:dyDescent="0.2">
      <c r="C68"/>
      <c r="AI68" s="1"/>
    </row>
    <row r="69" spans="3:36" x14ac:dyDescent="0.2">
      <c r="C69"/>
      <c r="AI69" s="1"/>
    </row>
    <row r="70" spans="3:36" x14ac:dyDescent="0.2">
      <c r="C70"/>
      <c r="AI70" s="1"/>
    </row>
    <row r="71" spans="3:36" x14ac:dyDescent="0.2">
      <c r="C71"/>
      <c r="AI71" s="1"/>
    </row>
    <row r="72" spans="3:36" x14ac:dyDescent="0.2">
      <c r="C72"/>
      <c r="AI72" s="1"/>
    </row>
    <row r="73" spans="3:36" x14ac:dyDescent="0.2">
      <c r="C73"/>
      <c r="AI73" s="1"/>
    </row>
    <row r="74" spans="3:36" x14ac:dyDescent="0.2">
      <c r="C74"/>
      <c r="AI74" s="1"/>
    </row>
    <row r="75" spans="3:36" x14ac:dyDescent="0.2">
      <c r="C75"/>
      <c r="AI75" s="1"/>
    </row>
    <row r="76" spans="3:36" x14ac:dyDescent="0.2">
      <c r="C76"/>
      <c r="AI76" s="1"/>
    </row>
    <row r="77" spans="3:36" x14ac:dyDescent="0.2">
      <c r="C77"/>
      <c r="AI77" s="1"/>
    </row>
    <row r="78" spans="3:36" x14ac:dyDescent="0.2">
      <c r="C78"/>
      <c r="AI78" s="1"/>
    </row>
    <row r="79" spans="3:36" x14ac:dyDescent="0.2">
      <c r="C79"/>
      <c r="AI79" s="1"/>
    </row>
    <row r="80" spans="3:3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89" orientation="landscape" r:id="rId1"/>
  <headerFooter alignWithMargins="0"/>
  <colBreaks count="1" manualBreakCount="1"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Rod MacPherson</cp:lastModifiedBy>
  <cp:lastPrinted>2024-04-04T18:03:48Z</cp:lastPrinted>
  <dcterms:created xsi:type="dcterms:W3CDTF">1998-07-03T22:57:08Z</dcterms:created>
  <dcterms:modified xsi:type="dcterms:W3CDTF">2024-05-06T18:16:19Z</dcterms:modified>
</cp:coreProperties>
</file>