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537BA3AC-5B91-4D54-9D72-2995B5775D90}" xr6:coauthVersionLast="47" xr6:coauthVersionMax="47" xr10:uidLastSave="{00000000-0000-0000-0000-000000000000}"/>
  <bookViews>
    <workbookView xWindow="57480" yWindow="13290" windowWidth="25440" windowHeight="153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G33" i="1" l="1"/>
  <c r="W22" i="1"/>
  <c r="AH21" i="1"/>
  <c r="AH31" i="1" s="1"/>
  <c r="AG21" i="1"/>
  <c r="AG31" i="1" s="1"/>
  <c r="AF21" i="1"/>
  <c r="AF31" i="1" s="1"/>
  <c r="AB31" i="1"/>
  <c r="D31" i="1"/>
  <c r="AE21" i="1"/>
  <c r="AE31" i="1" s="1"/>
  <c r="AD21" i="1"/>
  <c r="AD31" i="1" s="1"/>
  <c r="AC21" i="1"/>
  <c r="AC31" i="1" s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0" i="1"/>
  <c r="W31" i="1" l="1"/>
  <c r="AI33" i="1"/>
  <c r="AI18" i="1" l="1"/>
  <c r="AI12" i="1" l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<sst xmlns="http://schemas.openxmlformats.org/spreadsheetml/2006/main" count="231" uniqueCount="99">
  <si>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</si>
  <si>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</si>
  <si>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</si>
  <si>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</si>
  <si>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</si>
  <si>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</si>
  <si>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</si>
  <si>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</si>
  <si>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</si>
  <si>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</si>
  <si>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</si>
  <si>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</si>
  <si>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</si>
  <si>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</si>
  <si>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</si>
  <si>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</si>
  <si>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</si>
  <si>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</si>
  <si>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</si>
  <si>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</si>
  <si>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</si>
  <si>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</si>
  <si>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</si>
  <si>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</si>
  <si>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</si>
  <si>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</si>
  <si>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</si>
  <si>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</si>
  <si>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</si>
  <si>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</si>
  <si>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</si>
  <si>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</si>
  <si>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</si>
  <si>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</si>
  <si>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</si>
  <si>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</si>
  <si>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</si>
  <si>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</si>
  <si>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</si>
  <si>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</si>
  <si>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</si>
  <si>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</si>
  <si>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</si>
  <si>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</si>
  <si>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</si>
  <si>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</si>
  <si>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</si>
  <si>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</si>
  <si>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</si>
  <si>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</si>
  <si>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</si>
  <si>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</si>
  <si>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</si>
  <si>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</si>
  <si>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</si>
  <si>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</si>
  <si>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</si>
  <si>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</si>
  <si>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</si>
  <si>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</si>
  <si>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</si>
  <si>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</si>
  <si>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</si>
  <si>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</si>
  <si>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</si>
  <si>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</si>
  <si>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</si>
  <si>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</si>
  <si>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</si>
  <si>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</si>
  <si>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</si>
  <si>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</si>
  <si>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</si>
  <si>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</si>
  <si>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</si>
  <si>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</si>
  <si>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</si>
  <si>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</si>
  <si>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</si>
  <si>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1901</t>
  </si>
  <si>
    <t>DP</t>
  </si>
  <si>
    <t>YunFan Zhang</t>
  </si>
  <si>
    <t>2304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</si>
  <si>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</si>
  <si>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</si>
  <si>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</si>
  <si>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</si>
  <si>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</si>
  <si>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</si>
  <si>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</si>
  <si>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</si>
  <si>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</si>
  <si>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</si>
  <si>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</si>
  <si>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Maplewood</t>
  </si>
  <si>
    <t>Two Waters Parcels 1&amp;2</t>
  </si>
  <si>
    <t>May 2024</t>
  </si>
  <si>
    <t>site visit - 1702 - Mosaic lynn parkside</t>
  </si>
  <si>
    <t>happy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</si>
</sst>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H23" sqref="AH23"/>
    </sheetView>
  </sheetViews>
  <sheetFormatPr defaultColWidth="7.54296875" defaultRowHeight="12.5" x14ac:dyDescent="0.25"/>
  <cols>
    <col min="1" max="1" width="5" customWidth="1"/>
    <col min="2" max="2" width="18.7265625" customWidth="1"/>
    <col min="3" max="3" width="8.8164062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81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79</v>
      </c>
      <c r="B9" s="40" t="s">
        <v>94</v>
      </c>
      <c r="C9" s="78" t="s">
        <v>80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44" t="s">
        <v>82</v>
      </c>
      <c r="B10" s="59" t="s">
        <v>95</v>
      </c>
      <c r="C10" s="79" t="s">
        <v>80</v>
      </c>
      <c r="D10" s="59">
        <v>7.5</v>
      </c>
      <c r="E10" s="59">
        <v>7.5</v>
      </c>
      <c r="F10" s="59">
        <v>7.5</v>
      </c>
      <c r="G10" s="59" t="s">
        <v>20</v>
      </c>
      <c r="H10" s="59" t="s">
        <v>20</v>
      </c>
      <c r="I10" s="59">
        <v>4.5</v>
      </c>
      <c r="J10" s="59">
        <v>8</v>
      </c>
      <c r="K10" s="59">
        <v>7.5</v>
      </c>
      <c r="L10" s="59">
        <v>7.5</v>
      </c>
      <c r="M10" s="59">
        <v>7.5</v>
      </c>
      <c r="N10" s="59" t="s">
        <v>20</v>
      </c>
      <c r="O10" s="59" t="s">
        <v>20</v>
      </c>
      <c r="P10" s="59">
        <v>7.5</v>
      </c>
      <c r="Q10" s="59">
        <v>7</v>
      </c>
      <c r="R10" s="59">
        <v>7.5</v>
      </c>
      <c r="S10" s="59">
        <v>7.5</v>
      </c>
      <c r="T10" s="59">
        <v>7.5</v>
      </c>
      <c r="U10" s="59" t="s">
        <v>20</v>
      </c>
      <c r="V10" s="59" t="s">
        <v>20</v>
      </c>
      <c r="W10" s="59"/>
      <c r="X10" s="59">
        <v>6</v>
      </c>
      <c r="Y10" s="59">
        <v>7.5</v>
      </c>
      <c r="Z10" s="59">
        <v>7.5</v>
      </c>
      <c r="AA10" s="59">
        <v>7.5</v>
      </c>
      <c r="AB10" s="59" t="s">
        <v>20</v>
      </c>
      <c r="AC10" s="59" t="s">
        <v>20</v>
      </c>
      <c r="AD10" s="59">
        <v>7.5</v>
      </c>
      <c r="AE10" s="59">
        <v>7.5</v>
      </c>
      <c r="AF10" s="59">
        <v>6.5</v>
      </c>
      <c r="AG10" s="59">
        <v>7.5</v>
      </c>
      <c r="AH10" s="59">
        <v>6.5</v>
      </c>
      <c r="AI10" s="60">
        <f>SUM(D10:AH10)</f>
        <v>158.5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61"/>
      <c r="G13" s="59" t="s">
        <v>20</v>
      </c>
      <c r="H13" s="59" t="s">
        <v>20</v>
      </c>
      <c r="I13" s="61"/>
      <c r="J13" s="61"/>
      <c r="K13" s="61"/>
      <c r="L13" s="61"/>
      <c r="M13" s="61"/>
      <c r="N13" s="59" t="s">
        <v>20</v>
      </c>
      <c r="O13" s="59" t="s">
        <v>20</v>
      </c>
      <c r="P13" s="61"/>
      <c r="Q13" s="61"/>
      <c r="R13" s="61"/>
      <c r="S13" s="61"/>
      <c r="T13" s="61"/>
      <c r="U13" s="59" t="s">
        <v>20</v>
      </c>
      <c r="V13" s="59" t="s">
        <v>20</v>
      </c>
      <c r="W13" s="61"/>
      <c r="X13" s="61"/>
      <c r="Y13" s="61"/>
      <c r="Z13" s="61"/>
      <c r="AA13" s="61"/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78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0</v>
      </c>
      <c r="H21" s="62">
        <f t="shared" si="1"/>
        <v>0</v>
      </c>
      <c r="I21" s="62">
        <f t="shared" si="1"/>
        <v>4.5</v>
      </c>
      <c r="J21" s="62">
        <f t="shared" si="1"/>
        <v>8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7</v>
      </c>
      <c r="R21" s="62">
        <f t="shared" si="1"/>
        <v>7.5</v>
      </c>
      <c r="S21" s="62">
        <f t="shared" si="1"/>
        <v>7.5</v>
      </c>
      <c r="T21" s="62">
        <f t="shared" si="1"/>
        <v>7.5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6</v>
      </c>
      <c r="Y21" s="62">
        <f t="shared" si="1"/>
        <v>7.5</v>
      </c>
      <c r="Z21" s="62">
        <f t="shared" si="1"/>
        <v>7.5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6.5</v>
      </c>
      <c r="AG21" s="62">
        <f t="shared" si="2"/>
        <v>7.5</v>
      </c>
      <c r="AH21" s="62">
        <f t="shared" si="2"/>
        <v>6.5</v>
      </c>
      <c r="AI21" s="60">
        <f>SUM(AI8:AI20)</f>
        <v>158.5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3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>
        <v>1</v>
      </c>
      <c r="AI23" s="60">
        <f t="shared" si="3"/>
        <v>1</v>
      </c>
      <c r="AJ23" s="51" t="s">
        <v>98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3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>
        <v>3.5</v>
      </c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3"/>
        <v>3.5</v>
      </c>
      <c r="AJ25" s="48" t="s">
        <v>97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3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3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3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4">SUM(D21:D30)</f>
        <v>7.5</v>
      </c>
      <c r="E31" s="62">
        <f t="shared" si="4"/>
        <v>7.5</v>
      </c>
      <c r="F31" s="62">
        <f t="shared" si="4"/>
        <v>7.5</v>
      </c>
      <c r="G31" s="62">
        <f t="shared" si="4"/>
        <v>0</v>
      </c>
      <c r="H31" s="62">
        <f t="shared" si="4"/>
        <v>0</v>
      </c>
      <c r="I31" s="62">
        <f t="shared" si="4"/>
        <v>8</v>
      </c>
      <c r="J31" s="62">
        <f t="shared" si="4"/>
        <v>8</v>
      </c>
      <c r="K31" s="62">
        <f t="shared" si="4"/>
        <v>7.5</v>
      </c>
      <c r="L31" s="62">
        <f t="shared" si="4"/>
        <v>7.5</v>
      </c>
      <c r="M31" s="62">
        <f t="shared" si="4"/>
        <v>7.5</v>
      </c>
      <c r="N31" s="62">
        <f t="shared" si="4"/>
        <v>0</v>
      </c>
      <c r="O31" s="62">
        <f t="shared" si="4"/>
        <v>0</v>
      </c>
      <c r="P31" s="62">
        <f t="shared" si="4"/>
        <v>7.5</v>
      </c>
      <c r="Q31" s="62">
        <f t="shared" si="4"/>
        <v>7</v>
      </c>
      <c r="R31" s="62">
        <f t="shared" si="4"/>
        <v>7.5</v>
      </c>
      <c r="S31" s="62">
        <f t="shared" si="4"/>
        <v>7.5</v>
      </c>
      <c r="T31" s="62">
        <f t="shared" si="4"/>
        <v>7.5</v>
      </c>
      <c r="U31" s="62">
        <f t="shared" si="4"/>
        <v>0</v>
      </c>
      <c r="V31" s="62">
        <f t="shared" si="4"/>
        <v>0</v>
      </c>
      <c r="W31" s="62">
        <f t="shared" si="4"/>
        <v>7.5</v>
      </c>
      <c r="X31" s="62">
        <f t="shared" si="4"/>
        <v>6</v>
      </c>
      <c r="Y31" s="62">
        <f t="shared" si="4"/>
        <v>7.5</v>
      </c>
      <c r="Z31" s="62">
        <f t="shared" si="4"/>
        <v>7.5</v>
      </c>
      <c r="AA31" s="62">
        <f t="shared" si="4"/>
        <v>7.5</v>
      </c>
      <c r="AB31" s="62">
        <f t="shared" si="4"/>
        <v>0</v>
      </c>
      <c r="AC31" s="62">
        <f t="shared" si="4"/>
        <v>0</v>
      </c>
      <c r="AD31" s="62">
        <f t="shared" si="4"/>
        <v>7.5</v>
      </c>
      <c r="AE31" s="62">
        <f t="shared" si="4"/>
        <v>7.5</v>
      </c>
      <c r="AF31" s="62">
        <f t="shared" ref="AF31:AH31" si="5">SUM(AF21:AF30)</f>
        <v>6.5</v>
      </c>
      <c r="AG31" s="62">
        <f t="shared" si="5"/>
        <v>7.5</v>
      </c>
      <c r="AH31" s="62">
        <f t="shared" si="5"/>
        <v>7.5</v>
      </c>
      <c r="AI31" s="63">
        <f>SUM(AI21:AI30)</f>
        <v>170.5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83</v>
      </c>
      <c r="B33" s="17" t="s">
        <v>84</v>
      </c>
      <c r="C33" s="17"/>
      <c r="D33" s="65"/>
      <c r="E33" s="65"/>
      <c r="F33" s="65" t="s">
        <v>85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87</v>
      </c>
      <c r="B35" s="17" t="s">
        <v>88</v>
      </c>
      <c r="C35" s="17"/>
      <c r="D35" s="65"/>
      <c r="E35" s="65"/>
      <c r="F35" s="65" t="s">
        <v>33</v>
      </c>
      <c r="G35" s="65"/>
      <c r="H35" s="65" t="s">
        <v>89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-2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90</v>
      </c>
      <c r="C36" s="31"/>
      <c r="D36" s="67"/>
      <c r="E36" s="67"/>
      <c r="F36" s="67" t="s">
        <v>32</v>
      </c>
      <c r="G36" s="67"/>
      <c r="H36" s="67" t="s">
        <v>91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92</v>
      </c>
      <c r="C37" s="31"/>
      <c r="D37" s="67"/>
      <c r="E37" s="67"/>
      <c r="F37" s="67" t="s">
        <v>93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v>7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AI37+AI35</f>
        <v>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6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Yunfan Zhang</cp:lastModifiedBy>
  <cp:lastPrinted>2024-06-03T19:11:36Z</cp:lastPrinted>
  <dcterms:created xsi:type="dcterms:W3CDTF">1998-07-03T22:57:08Z</dcterms:created>
  <dcterms:modified xsi:type="dcterms:W3CDTF">2024-06-03T19:14:56Z</dcterms:modified>
</cp:coreProperties>
</file>