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F025FE5D-3131-4485-A402-0A83CC53CE32}" xr6:coauthVersionLast="47" xr6:coauthVersionMax="47" xr10:uidLastSave="{00000000-0000-0000-0000-000000000000}"/>
  <bookViews>
    <workbookView xWindow="10485" yWindow="3645" windowWidth="26535" windowHeight="1467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</workbook>
</file>

<file path=xl/calcChain.xml><?xml version="1.0" encoding="utf-8"?>
<calcChain xmlns="http://schemas.openxmlformats.org/spreadsheetml/2006/main">
  <c r="AI41" i="1" l="1"/>
  <c r="AI48" i="1"/>
  <c r="AG44" i="1"/>
  <c r="D28" i="1"/>
  <c r="AH27" i="1"/>
  <c r="AH39" i="1" s="1"/>
  <c r="AG27" i="1"/>
  <c r="AG39" i="1" s="1"/>
  <c r="AF27" i="1"/>
  <c r="AF39" i="1" s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AI31" i="1"/>
  <c r="D39" i="1" l="1"/>
  <c r="AI23" i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<sst xmlns="http://schemas.openxmlformats.org/spreadsheetml/2006/main" count="271" uniqueCount="79">
  <si>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</si>
  <si>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</si>
  <si>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</si>
  <si>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</si>
  <si>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</si>
  <si>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</si>
  <si>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</si>
  <si>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</si>
  <si>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</si>
  <si>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</si>
  <si>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</si>
  <si>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</si>
  <si>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</si>
  <si>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</si>
  <si>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</si>
  <si>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</si>
  <si>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</si>
  <si>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</si>
  <si>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</si>
  <si>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</si>
  <si>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</si>
  <si>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</si>
  <si>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</si>
  <si>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</si>
  <si>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</si>
  <si>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</si>
  <si>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</si>
  <si>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</si>
  <si>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</si>
  <si>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</si>
  <si>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</si>
  <si>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</si>
  <si>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</si>
  <si>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</si>
  <si>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</si>
  <si>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</si>
  <si>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</si>
  <si>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</si>
  <si>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</si>
  <si>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</si>
  <si>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</si>
  <si>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</si>
  <si>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</si>
  <si>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</si>
  <si>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</si>
  <si>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</si>
  <si>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</si>
  <si>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2102</t>
  </si>
  <si>
    <t>IPL 33rd &amp; Commercial</t>
  </si>
  <si>
    <t>2302</t>
  </si>
  <si>
    <t>Qualex Kingsway</t>
  </si>
  <si>
    <t>2303</t>
  </si>
  <si>
    <t>Mosaic Langley</t>
  </si>
  <si>
    <t>Shadow Study - Remind Stanley</t>
  </si>
  <si>
    <t>2205</t>
  </si>
  <si>
    <t>Rize SFU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</si>
  <si>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</si>
  <si>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</si>
  <si>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</si>
  <si>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</si>
  <si>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</si>
  <si>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</si>
  <si>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</si>
  <si>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</si>
  <si>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</si>
  <si>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</si>
  <si>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</si>
  <si>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</si>
  <si>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</si>
  <si>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Lumion L&amp;L Preparation and Presentaion</t>
  </si>
  <si>
    <t>2404</t>
  </si>
  <si>
    <t>Mosaic Colour Study</t>
  </si>
  <si>
    <t>2405</t>
  </si>
  <si>
    <t>Ledcor Mt Seymour Pkwy</t>
  </si>
  <si>
    <t>July 2024</t>
  </si>
  <si>
    <t>WORKING FROM HOME</t>
  </si>
  <si>
    <t>Computer issues</t>
  </si>
  <si>
    <t>2402</t>
  </si>
  <si>
    <t>UBCO Masterplan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</si>
</sst>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13" zoomScaleNormal="100" zoomScaleSheetLayoutView="100" workbookViewId="0">
      <selection activeCell="AM19" sqref="AM1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30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30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72</v>
      </c>
      <c r="B11" s="27" t="s">
        <v>73</v>
      </c>
      <c r="C11" s="28" t="s">
        <v>24</v>
      </c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51</v>
      </c>
      <c r="B13" s="27" t="s">
        <v>52</v>
      </c>
      <c r="C13" s="28" t="s">
        <v>24</v>
      </c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49</v>
      </c>
      <c r="B15" s="27" t="s">
        <v>50</v>
      </c>
      <c r="C15" s="28" t="s">
        <v>24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>
        <v>3.5</v>
      </c>
      <c r="S15" s="40">
        <v>4.5</v>
      </c>
      <c r="T15" s="40">
        <v>7.5</v>
      </c>
      <c r="U15" s="40"/>
      <c r="V15" s="40"/>
      <c r="W15" s="35" t="s">
        <v>20</v>
      </c>
      <c r="X15" s="35" t="s">
        <v>20</v>
      </c>
      <c r="Y15" s="40"/>
      <c r="Z15" s="40">
        <v>7.5</v>
      </c>
      <c r="AA15" s="40">
        <v>7.5</v>
      </c>
      <c r="AB15" s="40">
        <v>2.5</v>
      </c>
      <c r="AC15" s="40"/>
      <c r="AD15" s="35" t="s">
        <v>20</v>
      </c>
      <c r="AE15" s="35" t="s">
        <v>20</v>
      </c>
      <c r="AF15" s="40">
        <v>4.5</v>
      </c>
      <c r="AG15" s="40"/>
      <c r="AH15" s="40">
        <v>7.5</v>
      </c>
      <c r="AI15" s="36">
        <f t="shared" si="0"/>
        <v>45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47</v>
      </c>
      <c r="B17" s="27" t="s">
        <v>48</v>
      </c>
      <c r="C17" s="28" t="s">
        <v>42</v>
      </c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 t="s">
        <v>53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77</v>
      </c>
      <c r="B19" s="27" t="s">
        <v>78</v>
      </c>
      <c r="C19" s="28" t="s">
        <v>24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>
        <v>7.5</v>
      </c>
      <c r="M19" s="40"/>
      <c r="N19" s="40"/>
      <c r="O19" s="40"/>
      <c r="P19" s="35" t="s">
        <v>20</v>
      </c>
      <c r="Q19" s="35" t="s">
        <v>20</v>
      </c>
      <c r="R19" s="40">
        <v>3</v>
      </c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1"/>
        <v>10.5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54</v>
      </c>
      <c r="B21" s="27" t="s">
        <v>55</v>
      </c>
      <c r="C21" s="28" t="s">
        <v>24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56</v>
      </c>
      <c r="B23" s="27" t="s">
        <v>57</v>
      </c>
      <c r="C23" s="28" t="s">
        <v>24</v>
      </c>
      <c r="D23" s="40"/>
      <c r="E23" s="40">
        <v>7.5</v>
      </c>
      <c r="F23" s="40">
        <v>7.5</v>
      </c>
      <c r="G23" s="40">
        <v>7.5</v>
      </c>
      <c r="H23" s="40"/>
      <c r="I23" s="35" t="s">
        <v>20</v>
      </c>
      <c r="J23" s="35" t="s">
        <v>20</v>
      </c>
      <c r="K23" s="40">
        <v>7.5</v>
      </c>
      <c r="L23" s="40"/>
      <c r="M23" s="40">
        <v>7.5</v>
      </c>
      <c r="N23" s="40">
        <v>7.5</v>
      </c>
      <c r="O23" s="40"/>
      <c r="P23" s="35" t="s">
        <v>20</v>
      </c>
      <c r="Q23" s="35" t="s">
        <v>20</v>
      </c>
      <c r="R23" s="40">
        <v>1</v>
      </c>
      <c r="S23" s="40"/>
      <c r="T23" s="40"/>
      <c r="U23" s="40">
        <v>8</v>
      </c>
      <c r="V23" s="40"/>
      <c r="W23" s="35" t="s">
        <v>20</v>
      </c>
      <c r="X23" s="35" t="s">
        <v>20</v>
      </c>
      <c r="Y23" s="40">
        <v>8</v>
      </c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>
        <v>5.5</v>
      </c>
      <c r="AH23" s="40"/>
      <c r="AI23" s="36">
        <f t="shared" si="2"/>
        <v>67.5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70</v>
      </c>
      <c r="B25" s="27" t="s">
        <v>71</v>
      </c>
      <c r="C25" s="28"/>
      <c r="D25" s="40"/>
      <c r="E25" s="40"/>
      <c r="F25" s="40"/>
      <c r="G25" s="40"/>
      <c r="H25" s="40"/>
      <c r="I25" s="35" t="s">
        <v>20</v>
      </c>
      <c r="J25" s="35" t="s">
        <v>20</v>
      </c>
      <c r="K25" s="40"/>
      <c r="L25" s="40"/>
      <c r="M25" s="40"/>
      <c r="N25" s="40"/>
      <c r="O25" s="40"/>
      <c r="P25" s="35" t="s">
        <v>20</v>
      </c>
      <c r="Q25" s="35" t="s">
        <v>20</v>
      </c>
      <c r="R25" s="40">
        <v>1</v>
      </c>
      <c r="S25" s="40">
        <v>2.5</v>
      </c>
      <c r="T25" s="40"/>
      <c r="U25" s="40"/>
      <c r="V25" s="40"/>
      <c r="W25" s="35" t="s">
        <v>20</v>
      </c>
      <c r="X25" s="35" t="s">
        <v>20</v>
      </c>
      <c r="Y25" s="40"/>
      <c r="Z25" s="40"/>
      <c r="AA25" s="40"/>
      <c r="AB25" s="40">
        <v>5</v>
      </c>
      <c r="AC25" s="40"/>
      <c r="AD25" s="35" t="s">
        <v>20</v>
      </c>
      <c r="AE25" s="35" t="s">
        <v>20</v>
      </c>
      <c r="AF25" s="40">
        <v>2</v>
      </c>
      <c r="AG25" s="40"/>
      <c r="AH25" s="40"/>
      <c r="AI25" s="36">
        <f t="shared" si="0"/>
        <v>10.5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/>
      <c r="H26" s="35"/>
      <c r="I26" s="35" t="s">
        <v>20</v>
      </c>
      <c r="J26" s="35" t="s">
        <v>20</v>
      </c>
      <c r="K26" s="35"/>
      <c r="L26" s="35"/>
      <c r="M26" s="35"/>
      <c r="N26" s="35"/>
      <c r="O26" s="35"/>
      <c r="P26" s="35" t="s">
        <v>20</v>
      </c>
      <c r="Q26" s="35" t="s">
        <v>20</v>
      </c>
      <c r="R26" s="35"/>
      <c r="S26" s="35"/>
      <c r="T26" s="35"/>
      <c r="U26" s="35"/>
      <c r="V26" s="35"/>
      <c r="W26" s="35" t="s">
        <v>20</v>
      </c>
      <c r="X26" s="35" t="s">
        <v>20</v>
      </c>
      <c r="Y26" s="35"/>
      <c r="Z26" s="35"/>
      <c r="AA26" s="35"/>
      <c r="AB26" s="35"/>
      <c r="AC26" s="35"/>
      <c r="AD26" s="35" t="s">
        <v>20</v>
      </c>
      <c r="AE26" s="35" t="s">
        <v>20</v>
      </c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4">SUM(D8:D26)</f>
        <v>0</v>
      </c>
      <c r="E27" s="49">
        <f t="shared" si="4"/>
        <v>7.5</v>
      </c>
      <c r="F27" s="49">
        <f t="shared" si="4"/>
        <v>7.5</v>
      </c>
      <c r="G27" s="49">
        <f t="shared" si="4"/>
        <v>7.5</v>
      </c>
      <c r="H27" s="49">
        <f t="shared" si="4"/>
        <v>0</v>
      </c>
      <c r="I27" s="49">
        <f t="shared" si="4"/>
        <v>0</v>
      </c>
      <c r="J27" s="49">
        <f t="shared" si="4"/>
        <v>0</v>
      </c>
      <c r="K27" s="49">
        <f t="shared" si="4"/>
        <v>7.5</v>
      </c>
      <c r="L27" s="49">
        <f t="shared" si="4"/>
        <v>7.5</v>
      </c>
      <c r="M27" s="49">
        <f t="shared" si="4"/>
        <v>7.5</v>
      </c>
      <c r="N27" s="49">
        <f t="shared" si="4"/>
        <v>7.5</v>
      </c>
      <c r="O27" s="49">
        <f t="shared" si="4"/>
        <v>0</v>
      </c>
      <c r="P27" s="49">
        <f t="shared" si="4"/>
        <v>0</v>
      </c>
      <c r="Q27" s="49">
        <f t="shared" si="4"/>
        <v>0</v>
      </c>
      <c r="R27" s="49">
        <f t="shared" si="4"/>
        <v>8.5</v>
      </c>
      <c r="S27" s="49">
        <f t="shared" si="4"/>
        <v>7</v>
      </c>
      <c r="T27" s="49">
        <f t="shared" si="4"/>
        <v>7.5</v>
      </c>
      <c r="U27" s="49">
        <f t="shared" si="4"/>
        <v>8</v>
      </c>
      <c r="V27" s="49">
        <f t="shared" si="4"/>
        <v>0</v>
      </c>
      <c r="W27" s="49">
        <f t="shared" si="4"/>
        <v>0</v>
      </c>
      <c r="X27" s="49">
        <f t="shared" si="4"/>
        <v>0</v>
      </c>
      <c r="Y27" s="49">
        <f t="shared" si="4"/>
        <v>8</v>
      </c>
      <c r="Z27" s="49">
        <f t="shared" si="4"/>
        <v>7.5</v>
      </c>
      <c r="AA27" s="49">
        <f t="shared" si="4"/>
        <v>7.5</v>
      </c>
      <c r="AB27" s="49">
        <f t="shared" si="4"/>
        <v>7.5</v>
      </c>
      <c r="AC27" s="49">
        <f t="shared" si="4"/>
        <v>0</v>
      </c>
      <c r="AD27" s="49">
        <f t="shared" si="4"/>
        <v>0</v>
      </c>
      <c r="AE27" s="49">
        <f t="shared" si="4"/>
        <v>0</v>
      </c>
      <c r="AF27" s="49">
        <f t="shared" ref="AF27:AH27" si="5">SUM(AF8:AF26)</f>
        <v>6.5</v>
      </c>
      <c r="AG27" s="49">
        <f t="shared" si="5"/>
        <v>5.5</v>
      </c>
      <c r="AH27" s="49">
        <f t="shared" si="5"/>
        <v>7.5</v>
      </c>
      <c r="AI27" s="50">
        <f t="shared" ref="AI27" si="6">SUM(AI8:AI26)</f>
        <v>133.5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>
        <f>7.5</f>
        <v>7.5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>
        <v>1</v>
      </c>
      <c r="Z29" s="54"/>
      <c r="AA29" s="54"/>
      <c r="AB29" s="54"/>
      <c r="AC29" s="54"/>
      <c r="AD29" s="54"/>
      <c r="AE29" s="54"/>
      <c r="AF29" s="54">
        <v>1</v>
      </c>
      <c r="AG29" s="54">
        <v>2</v>
      </c>
      <c r="AH29" s="54"/>
      <c r="AI29" s="36">
        <f>SUM(D29:AH29)</f>
        <v>4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7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>
        <v>7.5</v>
      </c>
      <c r="I34" s="54"/>
      <c r="J34" s="54"/>
      <c r="K34" s="54"/>
      <c r="L34" s="54"/>
      <c r="M34" s="54"/>
      <c r="N34" s="54"/>
      <c r="O34" s="54">
        <v>7.5</v>
      </c>
      <c r="P34" s="54"/>
      <c r="Q34" s="54"/>
      <c r="R34" s="54"/>
      <c r="S34" s="54"/>
      <c r="T34" s="54"/>
      <c r="U34" s="54"/>
      <c r="V34" s="54">
        <v>7.5</v>
      </c>
      <c r="W34" s="54"/>
      <c r="X34" s="54"/>
      <c r="Y34" s="54"/>
      <c r="Z34" s="54"/>
      <c r="AA34" s="54"/>
      <c r="AB34" s="54"/>
      <c r="AC34" s="54">
        <v>7.5</v>
      </c>
      <c r="AD34" s="54"/>
      <c r="AE34" s="54"/>
      <c r="AF34" s="54"/>
      <c r="AG34" s="54"/>
      <c r="AH34" s="54"/>
      <c r="AI34" s="36">
        <f>SUM(D34:AH34)</f>
        <v>30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0</v>
      </c>
      <c r="AJ35" s="51" t="s">
        <v>69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>
        <v>1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1</v>
      </c>
      <c r="AJ36" s="51" t="s">
        <v>76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7"/>
        <v>0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9">SUM(D27:D38)</f>
        <v>7.5</v>
      </c>
      <c r="E39" s="49">
        <f t="shared" si="9"/>
        <v>7.5</v>
      </c>
      <c r="F39" s="49">
        <f t="shared" si="9"/>
        <v>7.5</v>
      </c>
      <c r="G39" s="49">
        <f t="shared" si="9"/>
        <v>7.5</v>
      </c>
      <c r="H39" s="49">
        <f t="shared" si="9"/>
        <v>7.5</v>
      </c>
      <c r="I39" s="49">
        <f t="shared" si="9"/>
        <v>0</v>
      </c>
      <c r="J39" s="49">
        <f t="shared" si="9"/>
        <v>0</v>
      </c>
      <c r="K39" s="49">
        <f t="shared" si="9"/>
        <v>7.5</v>
      </c>
      <c r="L39" s="49">
        <f t="shared" si="9"/>
        <v>7.5</v>
      </c>
      <c r="M39" s="49">
        <f t="shared" si="9"/>
        <v>7.5</v>
      </c>
      <c r="N39" s="49">
        <f t="shared" si="9"/>
        <v>7.5</v>
      </c>
      <c r="O39" s="49">
        <f t="shared" si="9"/>
        <v>7.5</v>
      </c>
      <c r="P39" s="49">
        <f t="shared" si="9"/>
        <v>0</v>
      </c>
      <c r="Q39" s="49">
        <f t="shared" si="9"/>
        <v>0</v>
      </c>
      <c r="R39" s="49">
        <f t="shared" si="9"/>
        <v>9.5</v>
      </c>
      <c r="S39" s="49">
        <f t="shared" si="9"/>
        <v>7</v>
      </c>
      <c r="T39" s="49">
        <f t="shared" si="9"/>
        <v>7.5</v>
      </c>
      <c r="U39" s="49">
        <f t="shared" si="9"/>
        <v>8</v>
      </c>
      <c r="V39" s="49">
        <f t="shared" si="9"/>
        <v>7.5</v>
      </c>
      <c r="W39" s="49">
        <f t="shared" si="9"/>
        <v>0</v>
      </c>
      <c r="X39" s="49">
        <f t="shared" si="9"/>
        <v>0</v>
      </c>
      <c r="Y39" s="49">
        <f t="shared" si="9"/>
        <v>9</v>
      </c>
      <c r="Z39" s="49">
        <f t="shared" si="9"/>
        <v>7.5</v>
      </c>
      <c r="AA39" s="49">
        <f t="shared" si="9"/>
        <v>7.5</v>
      </c>
      <c r="AB39" s="49">
        <f t="shared" si="9"/>
        <v>7.5</v>
      </c>
      <c r="AC39" s="49">
        <f t="shared" si="9"/>
        <v>7.5</v>
      </c>
      <c r="AD39" s="49">
        <f t="shared" si="9"/>
        <v>0</v>
      </c>
      <c r="AE39" s="49">
        <f t="shared" si="9"/>
        <v>0</v>
      </c>
      <c r="AF39" s="49">
        <f t="shared" ref="AF39:AH39" si="10">SUM(AF27:AF38)</f>
        <v>7.5</v>
      </c>
      <c r="AG39" s="49">
        <f t="shared" si="10"/>
        <v>7.5</v>
      </c>
      <c r="AH39" s="49">
        <f t="shared" si="10"/>
        <v>7.5</v>
      </c>
      <c r="AI39" s="50">
        <f t="shared" ref="AI39" si="11">SUM(AI27:AI38)</f>
        <v>176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75</v>
      </c>
      <c r="B41" s="56"/>
      <c r="C41" s="5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36">
        <f>SUM(D41:AH41)</f>
        <v>0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58</v>
      </c>
      <c r="B44" s="60" t="s">
        <v>59</v>
      </c>
      <c r="C44" s="60"/>
      <c r="D44" s="61"/>
      <c r="E44" s="61"/>
      <c r="F44" s="61" t="s">
        <v>60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23</f>
        <v>23</v>
      </c>
      <c r="AH44" s="61"/>
      <c r="AI44" s="66">
        <f>AG44*7.5</f>
        <v>172.5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61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62</v>
      </c>
      <c r="B46" s="60" t="s">
        <v>63</v>
      </c>
      <c r="C46" s="60"/>
      <c r="D46" s="61"/>
      <c r="E46" s="61"/>
      <c r="F46" s="61" t="s">
        <v>32</v>
      </c>
      <c r="G46" s="61"/>
      <c r="H46" s="61" t="s">
        <v>64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3.5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65</v>
      </c>
      <c r="C47" s="62"/>
      <c r="D47" s="68"/>
      <c r="E47" s="68"/>
      <c r="F47" s="68" t="s">
        <v>31</v>
      </c>
      <c r="G47" s="68"/>
      <c r="H47" s="68" t="s">
        <v>66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67</v>
      </c>
      <c r="C48" s="62"/>
      <c r="D48" s="68"/>
      <c r="E48" s="68"/>
      <c r="F48" s="68" t="s">
        <v>68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13</f>
        <v>13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16.5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2024-08-02T00:28:37Z</dcterms:modified>
</cp:coreProperties>
</file>