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7A4804EE-CF3C-4134-9014-1A7CACF5842A}" xr6:coauthVersionLast="47" xr6:coauthVersionMax="47" xr10:uidLastSave="{00000000-0000-0000-0000-000000000000}"/>
  <bookViews>
    <workbookView xWindow="-28920" yWindow="2835" windowWidth="29040" windowHeight="158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I33" i="1" l="1"/>
  <c r="D22" i="1"/>
  <c r="AH21" i="1"/>
  <c r="AH31" i="1" s="1"/>
  <c r="AG21" i="1"/>
  <c r="AG31" i="1" s="1"/>
  <c r="AF21" i="1"/>
  <c r="AF31" i="1" s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l="1"/>
  <c r="AI36" i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<sst xmlns="http://schemas.openxmlformats.org/spreadsheetml/2006/main" count="232" uniqueCount="98">
  <si>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</si>
  <si>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</si>
  <si>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</si>
  <si>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</si>
  <si>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</si>
  <si>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</si>
  <si>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</si>
  <si>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</si>
  <si>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</si>
  <si>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</si>
  <si>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</si>
  <si>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</si>
  <si>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</si>
  <si>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</si>
  <si>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</si>
  <si>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</si>
  <si>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</si>
  <si>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</si>
  <si>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</si>
  <si>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</si>
  <si>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</si>
  <si>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</si>
  <si>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</si>
  <si>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</si>
  <si>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</si>
  <si>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</si>
  <si>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</si>
  <si>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</si>
  <si>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</si>
  <si>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</si>
  <si>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</si>
  <si>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</si>
  <si>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</si>
  <si>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</si>
  <si>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</si>
  <si>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</si>
  <si>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</si>
  <si>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</si>
  <si>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</si>
  <si>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</si>
  <si>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</si>
  <si>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</si>
  <si>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</si>
  <si>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</si>
  <si>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</si>
  <si>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</si>
  <si>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</si>
  <si>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</si>
  <si>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</si>
  <si>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</si>
  <si>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</si>
  <si>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</si>
  <si>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</si>
  <si>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</si>
  <si>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</si>
  <si>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</si>
  <si>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</si>
  <si>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</si>
  <si>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</si>
  <si>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</si>
  <si>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</si>
  <si>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</si>
  <si>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</si>
  <si>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</si>
  <si>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</si>
  <si>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</si>
  <si>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</si>
  <si>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</si>
  <si>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</si>
  <si>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</si>
  <si>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</si>
  <si>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</si>
  <si>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</si>
  <si>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</si>
  <si>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</si>
  <si>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</si>
  <si>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</si>
  <si>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</si>
  <si>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</si>
  <si>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</si>
  <si>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</si>
  <si>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</si>
  <si>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</si>
  <si>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</si>
  <si>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</si>
  <si>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</si>
  <si>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</si>
  <si>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</si>
  <si>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</si>
  <si>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</si>
  <si>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</si>
  <si>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2017</t>
  </si>
  <si>
    <t>Emery Lot 3 - Towns at Lynn</t>
  </si>
  <si>
    <t>Qualex Regan - Seasons</t>
  </si>
  <si>
    <t>2304</t>
  </si>
  <si>
    <t>Two Waters Parcel 1 &amp; 2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</si>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</sst>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N26" sqref="AN26"/>
    </sheetView>
  </sheetViews>
  <sheetFormatPr defaultColWidth="7.6328125" defaultRowHeight="12.5" x14ac:dyDescent="0.25"/>
  <cols>
    <col min="1" max="1" width="5.08984375" customWidth="1"/>
    <col min="2" max="2" width="20.9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93</v>
      </c>
      <c r="C9" s="78" t="s">
        <v>88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91</v>
      </c>
      <c r="B11" s="40" t="s">
        <v>92</v>
      </c>
      <c r="C11" s="78" t="s">
        <v>88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27</v>
      </c>
      <c r="D13" s="61"/>
      <c r="E13" s="61">
        <v>7.5</v>
      </c>
      <c r="F13" s="61">
        <v>7.5</v>
      </c>
      <c r="G13" s="61">
        <v>7.5</v>
      </c>
      <c r="H13" s="61"/>
      <c r="I13" s="59" t="s">
        <v>20</v>
      </c>
      <c r="J13" s="59" t="s">
        <v>20</v>
      </c>
      <c r="K13" s="61">
        <v>7.5</v>
      </c>
      <c r="L13" s="61">
        <v>7.5</v>
      </c>
      <c r="M13" s="61">
        <v>7.5</v>
      </c>
      <c r="N13" s="61">
        <v>7.5</v>
      </c>
      <c r="O13" s="61"/>
      <c r="P13" s="59" t="s">
        <v>20</v>
      </c>
      <c r="Q13" s="59" t="s">
        <v>20</v>
      </c>
      <c r="R13" s="61">
        <v>7.5</v>
      </c>
      <c r="S13" s="61">
        <v>7.5</v>
      </c>
      <c r="T13" s="61">
        <v>7.5</v>
      </c>
      <c r="U13" s="61">
        <v>7.5</v>
      </c>
      <c r="V13" s="61"/>
      <c r="W13" s="59" t="s">
        <v>20</v>
      </c>
      <c r="X13" s="59" t="s">
        <v>20</v>
      </c>
      <c r="Y13" s="61">
        <v>7.5</v>
      </c>
      <c r="Z13" s="61">
        <v>7.5</v>
      </c>
      <c r="AA13" s="61">
        <v>7.5</v>
      </c>
      <c r="AB13" s="61">
        <v>7.5</v>
      </c>
      <c r="AC13" s="61"/>
      <c r="AD13" s="59" t="s">
        <v>20</v>
      </c>
      <c r="AE13" s="59" t="s">
        <v>20</v>
      </c>
      <c r="AF13" s="61">
        <v>7.5</v>
      </c>
      <c r="AG13" s="61">
        <v>7.5</v>
      </c>
      <c r="AH13" s="61">
        <v>7.5</v>
      </c>
      <c r="AI13" s="60">
        <f t="shared" si="0"/>
        <v>135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>SUM(H8:H20)</f>
        <v>0</v>
      </c>
      <c r="I21" s="62">
        <f t="shared" ref="I21:N21" si="2">SUM(I8:I20)</f>
        <v>0</v>
      </c>
      <c r="J21" s="62">
        <f t="shared" si="2"/>
        <v>0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>SUM(O8:O20)</f>
        <v>0</v>
      </c>
      <c r="P21" s="62">
        <f t="shared" ref="P21:U21" si="3">SUM(P8:P20)</f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>SUM(V8:V20)</f>
        <v>0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>SUM(AC8:AC20)</f>
        <v>0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135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0</v>
      </c>
      <c r="I31" s="62">
        <f t="shared" si="8"/>
        <v>0</v>
      </c>
      <c r="J31" s="62">
        <f t="shared" si="8"/>
        <v>0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0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0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142.5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97</v>
      </c>
      <c r="B33" s="14"/>
      <c r="C33" s="14"/>
      <c r="D33" s="82"/>
      <c r="E33" s="82"/>
      <c r="F33" s="82"/>
      <c r="G33" s="82">
        <v>7.5</v>
      </c>
      <c r="H33" s="82"/>
      <c r="I33" s="82"/>
      <c r="J33" s="82"/>
      <c r="K33" s="82"/>
      <c r="L33" s="82">
        <v>3</v>
      </c>
      <c r="M33" s="82"/>
      <c r="N33" s="82"/>
      <c r="O33" s="82"/>
      <c r="P33" s="82"/>
      <c r="Q33" s="82"/>
      <c r="R33" s="82"/>
      <c r="S33" s="82">
        <v>7.5</v>
      </c>
      <c r="T33" s="82"/>
      <c r="U33" s="82">
        <v>7.5</v>
      </c>
      <c r="V33" s="82"/>
      <c r="W33" s="82"/>
      <c r="X33" s="82"/>
      <c r="Y33" s="82"/>
      <c r="Z33" s="82"/>
      <c r="AA33" s="82"/>
      <c r="AB33" s="82">
        <v>3</v>
      </c>
      <c r="AC33" s="82"/>
      <c r="AD33" s="82"/>
      <c r="AE33" s="82"/>
      <c r="AF33" s="82"/>
      <c r="AG33" s="82">
        <v>7.5</v>
      </c>
      <c r="AH33" s="82"/>
      <c r="AI33" s="60">
        <f>SUM(D33:AH33)</f>
        <v>36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v>19</v>
      </c>
      <c r="AH36" s="65"/>
      <c r="AI36" s="66">
        <f>AG36*7.5</f>
        <v>142.5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2024-08-01T18:36:04Z</cp:lastPrinted>
  <dcterms:created xsi:type="dcterms:W3CDTF">1998-07-03T22:57:08Z</dcterms:created>
  <dcterms:modified xsi:type="dcterms:W3CDTF">2024-08-26T16:53:34Z</dcterms:modified>
</cp:coreProperties>
</file>