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3DADCC6B-1B79-4E5B-B05E-3720FB588FC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H22" i="1"/>
  <c r="AH21" i="1"/>
  <c r="AH31" i="1" s="1"/>
  <c r="AG21" i="1"/>
  <c r="AG31" i="1" s="1"/>
  <c r="AF21" i="1"/>
  <c r="AF31" i="1" s="1"/>
  <c r="AA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40" i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<sst xmlns="http://schemas.openxmlformats.org/spreadsheetml/2006/main" count="256" uniqueCount="106">
  <si>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</si>
  <si>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</si>
  <si>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</si>
  <si>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</si>
  <si>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</si>
  <si>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</si>
  <si>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</si>
  <si>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</si>
  <si>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</si>
  <si>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</si>
  <si>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</si>
  <si>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</si>
  <si>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</si>
  <si>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</si>
  <si>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</si>
  <si>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</si>
  <si>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</si>
  <si>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</si>
  <si>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</si>
  <si>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</si>
  <si>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</si>
  <si>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</si>
  <si>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</si>
  <si>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</si>
  <si>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</si>
  <si>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</si>
  <si>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</si>
  <si>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</si>
  <si>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</si>
  <si>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</si>
  <si>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</si>
  <si>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</si>
  <si>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</si>
  <si>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</si>
  <si>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</si>
  <si>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</si>
  <si>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</si>
  <si>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</si>
  <si>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</si>
  <si>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</si>
  <si>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</si>
  <si>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</si>
  <si>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</si>
  <si>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</si>
  <si>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</si>
  <si>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</si>
  <si>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</si>
  <si>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</si>
  <si>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</si>
  <si>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</si>
  <si>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</si>
  <si>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</si>
  <si>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</si>
  <si>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</si>
  <si>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</si>
  <si>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</si>
  <si>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</si>
  <si>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</si>
  <si>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</si>
  <si>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</si>
  <si>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</si>
  <si>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</si>
  <si>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</si>
  <si>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</si>
  <si>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</si>
  <si>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</si>
  <si>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</si>
  <si>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</si>
  <si>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</si>
  <si>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</si>
  <si>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</si>
  <si>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</si>
  <si>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</si>
  <si>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</si>
  <si>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</si>
  <si>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</si>
  <si>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</si>
  <si>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</si>
  <si>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</si>
  <si>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</si>
  <si>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1904</t>
  </si>
  <si>
    <t>2009</t>
  </si>
  <si>
    <t>Church Road Sooke</t>
  </si>
  <si>
    <t>Qualex Regan</t>
  </si>
  <si>
    <t>2017</t>
  </si>
  <si>
    <t>Emery Lot 3 - Towns at Lynn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</si>
  <si>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</si>
  <si>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</si>
  <si>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</si>
  <si>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</si>
  <si>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</si>
  <si>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</si>
  <si>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</si>
  <si>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</si>
  <si>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</si>
  <si>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</si>
  <si>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</si>
  <si>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1712</t>
  </si>
  <si>
    <t>BPP Area 6 Lot 3 (Hawksley)</t>
  </si>
  <si>
    <t>2013</t>
  </si>
  <si>
    <t>Qualex Harrison &amp; Kemsley</t>
  </si>
  <si>
    <t>WORKING FROM HOME</t>
  </si>
  <si>
    <t>August 2024</t>
  </si>
  <si>
    <t>RWA Summer Event</t>
  </si>
  <si>
    <t>2003</t>
  </si>
  <si>
    <t>Eastward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</si>
</sst>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L15" sqref="L15"/>
    </sheetView>
  </sheetViews>
  <sheetFormatPr defaultColWidth="7.6328125" defaultRowHeight="12.5" x14ac:dyDescent="0.25"/>
  <cols>
    <col min="1" max="1" width="5.08984375" customWidth="1"/>
    <col min="2" max="2" width="20.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97</v>
      </c>
      <c r="B9" s="40" t="s">
        <v>98</v>
      </c>
      <c r="C9" s="78" t="s">
        <v>96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>
        <v>1</v>
      </c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1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80</v>
      </c>
      <c r="B11" s="40" t="s">
        <v>83</v>
      </c>
      <c r="C11" s="78" t="s">
        <v>96</v>
      </c>
      <c r="D11" s="61">
        <v>2</v>
      </c>
      <c r="E11" s="61"/>
      <c r="F11" s="59" t="s">
        <v>20</v>
      </c>
      <c r="G11" s="59" t="s">
        <v>20</v>
      </c>
      <c r="H11" s="61"/>
      <c r="I11" s="61">
        <v>7.5</v>
      </c>
      <c r="J11" s="61">
        <v>4.5</v>
      </c>
      <c r="K11" s="61">
        <v>3</v>
      </c>
      <c r="L11" s="61">
        <v>3</v>
      </c>
      <c r="M11" s="59" t="s">
        <v>20</v>
      </c>
      <c r="N11" s="59" t="s">
        <v>20</v>
      </c>
      <c r="O11" s="61"/>
      <c r="P11" s="61"/>
      <c r="Q11" s="61">
        <v>4.5</v>
      </c>
      <c r="R11" s="61">
        <v>3</v>
      </c>
      <c r="S11" s="61">
        <v>2</v>
      </c>
      <c r="T11" s="59" t="s">
        <v>20</v>
      </c>
      <c r="U11" s="59" t="s">
        <v>20</v>
      </c>
      <c r="V11" s="61">
        <v>3</v>
      </c>
      <c r="W11" s="61">
        <v>2</v>
      </c>
      <c r="X11" s="61">
        <v>2.5</v>
      </c>
      <c r="Y11" s="61"/>
      <c r="Z11" s="61"/>
      <c r="AA11" s="59" t="s">
        <v>20</v>
      </c>
      <c r="AB11" s="59" t="s">
        <v>20</v>
      </c>
      <c r="AC11" s="61"/>
      <c r="AD11" s="61">
        <v>2</v>
      </c>
      <c r="AE11" s="61"/>
      <c r="AF11" s="61"/>
      <c r="AG11" s="61"/>
      <c r="AH11" s="59" t="s">
        <v>20</v>
      </c>
      <c r="AI11" s="60">
        <f t="shared" si="0"/>
        <v>39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81</v>
      </c>
      <c r="B13" s="40" t="s">
        <v>82</v>
      </c>
      <c r="C13" s="78" t="s">
        <v>96</v>
      </c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99</v>
      </c>
      <c r="B15" s="40" t="s">
        <v>100</v>
      </c>
      <c r="C15" s="78" t="s">
        <v>96</v>
      </c>
      <c r="D15" s="61">
        <v>1.5</v>
      </c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>
        <v>3</v>
      </c>
      <c r="R15" s="61">
        <v>4.5</v>
      </c>
      <c r="S15" s="61">
        <v>5.5</v>
      </c>
      <c r="T15" s="59" t="s">
        <v>20</v>
      </c>
      <c r="U15" s="59" t="s">
        <v>20</v>
      </c>
      <c r="V15" s="61"/>
      <c r="W15" s="61">
        <v>2</v>
      </c>
      <c r="X15" s="61">
        <v>2</v>
      </c>
      <c r="Y15" s="61"/>
      <c r="Z15" s="61">
        <v>3.5</v>
      </c>
      <c r="AA15" s="59" t="s">
        <v>20</v>
      </c>
      <c r="AB15" s="59" t="s">
        <v>20</v>
      </c>
      <c r="AC15" s="61">
        <v>4.5</v>
      </c>
      <c r="AD15" s="61">
        <v>5.5</v>
      </c>
      <c r="AE15" s="61"/>
      <c r="AF15" s="61">
        <v>7.5</v>
      </c>
      <c r="AG15" s="61">
        <v>3</v>
      </c>
      <c r="AH15" s="59" t="s">
        <v>20</v>
      </c>
      <c r="AI15" s="60">
        <f t="shared" si="0"/>
        <v>42.5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84</v>
      </c>
      <c r="B17" s="40" t="s">
        <v>85</v>
      </c>
      <c r="C17" s="78" t="s">
        <v>96</v>
      </c>
      <c r="D17" s="61">
        <v>4</v>
      </c>
      <c r="E17" s="61"/>
      <c r="F17" s="59" t="s">
        <v>20</v>
      </c>
      <c r="G17" s="59" t="s">
        <v>20</v>
      </c>
      <c r="H17" s="61"/>
      <c r="I17" s="61"/>
      <c r="J17" s="61">
        <v>3</v>
      </c>
      <c r="K17" s="61">
        <v>3.5</v>
      </c>
      <c r="L17" s="61">
        <v>4.5</v>
      </c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>
        <v>3.5</v>
      </c>
      <c r="W17" s="61">
        <v>2</v>
      </c>
      <c r="X17" s="61">
        <v>3</v>
      </c>
      <c r="Y17" s="61">
        <v>7.5</v>
      </c>
      <c r="Z17" s="61">
        <v>4</v>
      </c>
      <c r="AA17" s="59" t="s">
        <v>20</v>
      </c>
      <c r="AB17" s="59" t="s">
        <v>20</v>
      </c>
      <c r="AC17" s="61">
        <v>3</v>
      </c>
      <c r="AD17" s="61"/>
      <c r="AE17" s="61">
        <v>7.5</v>
      </c>
      <c r="AF17" s="61"/>
      <c r="AG17" s="61">
        <v>4.5</v>
      </c>
      <c r="AH17" s="59" t="s">
        <v>20</v>
      </c>
      <c r="AI17" s="60">
        <f t="shared" si="0"/>
        <v>50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104</v>
      </c>
      <c r="B19" s="40" t="s">
        <v>105</v>
      </c>
      <c r="C19" s="78" t="s">
        <v>96</v>
      </c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>
        <v>1</v>
      </c>
      <c r="W19" s="61">
        <v>1.5</v>
      </c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2.5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Q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7.5</v>
      </c>
      <c r="R21" s="62">
        <f>SUM(R8:R20)</f>
        <v>7.5</v>
      </c>
      <c r="S21" s="62">
        <f t="shared" ref="S21:X21" si="2">SUM(S8:S20)</f>
        <v>7.5</v>
      </c>
      <c r="T21" s="62">
        <f t="shared" si="2"/>
        <v>0</v>
      </c>
      <c r="U21" s="62">
        <f t="shared" si="2"/>
        <v>0</v>
      </c>
      <c r="V21" s="62">
        <f t="shared" si="2"/>
        <v>7.5</v>
      </c>
      <c r="W21" s="62">
        <f t="shared" si="2"/>
        <v>7.5</v>
      </c>
      <c r="X21" s="62">
        <f t="shared" si="2"/>
        <v>7.5</v>
      </c>
      <c r="Y21" s="62">
        <f>SUM(Y8:Y20)</f>
        <v>7.5</v>
      </c>
      <c r="Z21" s="62">
        <f t="shared" ref="Z21:AE21" si="3">SUM(Z8:Z20)</f>
        <v>7.5</v>
      </c>
      <c r="AA21" s="62">
        <f t="shared" si="3"/>
        <v>0</v>
      </c>
      <c r="AB21" s="62">
        <f t="shared" si="3"/>
        <v>0</v>
      </c>
      <c r="AC21" s="62">
        <f t="shared" si="3"/>
        <v>7.5</v>
      </c>
      <c r="AD21" s="62">
        <f t="shared" si="3"/>
        <v>7.5</v>
      </c>
      <c r="AE21" s="62">
        <f t="shared" si="3"/>
        <v>7.5</v>
      </c>
      <c r="AF21" s="62">
        <f>SUM(AF8:AF20)</f>
        <v>7.5</v>
      </c>
      <c r="AG21" s="62">
        <f t="shared" ref="AG21:AH21" si="4">SUM(AG8:AG20)</f>
        <v>7.5</v>
      </c>
      <c r="AH21" s="62">
        <f t="shared" si="4"/>
        <v>0</v>
      </c>
      <c r="AI21" s="60">
        <f t="shared" ref="AI21" si="5">SUM(AI8:AI20)</f>
        <v>135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>
        <f>7.5</f>
        <v>7.5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6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>
        <v>7.5</v>
      </c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6"/>
        <v>7.5</v>
      </c>
      <c r="AJ23" s="51" t="s">
        <v>103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6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6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>
        <v>7.5</v>
      </c>
      <c r="P27" s="64">
        <v>7.5</v>
      </c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6"/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6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6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7">SUM(D21:D30)</f>
        <v>7.5</v>
      </c>
      <c r="E31" s="62">
        <f t="shared" si="7"/>
        <v>7.5</v>
      </c>
      <c r="F31" s="62">
        <f t="shared" si="7"/>
        <v>0</v>
      </c>
      <c r="G31" s="62">
        <f t="shared" si="7"/>
        <v>0</v>
      </c>
      <c r="H31" s="62">
        <f t="shared" si="7"/>
        <v>7.5</v>
      </c>
      <c r="I31" s="62">
        <f t="shared" si="7"/>
        <v>7.5</v>
      </c>
      <c r="J31" s="62">
        <f t="shared" si="7"/>
        <v>7.5</v>
      </c>
      <c r="K31" s="62">
        <f t="shared" si="7"/>
        <v>7.5</v>
      </c>
      <c r="L31" s="62">
        <f t="shared" si="7"/>
        <v>7.5</v>
      </c>
      <c r="M31" s="62">
        <f t="shared" si="7"/>
        <v>0</v>
      </c>
      <c r="N31" s="62">
        <f t="shared" si="7"/>
        <v>0</v>
      </c>
      <c r="O31" s="62">
        <f t="shared" si="7"/>
        <v>7.5</v>
      </c>
      <c r="P31" s="62">
        <f t="shared" si="7"/>
        <v>7.5</v>
      </c>
      <c r="Q31" s="62">
        <f t="shared" si="7"/>
        <v>7.5</v>
      </c>
      <c r="R31" s="62">
        <f t="shared" si="7"/>
        <v>7.5</v>
      </c>
      <c r="S31" s="62">
        <f t="shared" si="7"/>
        <v>7.5</v>
      </c>
      <c r="T31" s="62">
        <f t="shared" si="7"/>
        <v>0</v>
      </c>
      <c r="U31" s="62">
        <f t="shared" si="7"/>
        <v>0</v>
      </c>
      <c r="V31" s="62">
        <f t="shared" si="7"/>
        <v>7.5</v>
      </c>
      <c r="W31" s="62">
        <f t="shared" si="7"/>
        <v>7.5</v>
      </c>
      <c r="X31" s="62">
        <f t="shared" si="7"/>
        <v>7.5</v>
      </c>
      <c r="Y31" s="62">
        <f t="shared" si="7"/>
        <v>7.5</v>
      </c>
      <c r="Z31" s="62">
        <f t="shared" si="7"/>
        <v>7.5</v>
      </c>
      <c r="AA31" s="62">
        <f t="shared" si="7"/>
        <v>0</v>
      </c>
      <c r="AB31" s="62">
        <f t="shared" si="7"/>
        <v>0</v>
      </c>
      <c r="AC31" s="62">
        <f t="shared" si="7"/>
        <v>7.5</v>
      </c>
      <c r="AD31" s="62">
        <f t="shared" si="7"/>
        <v>7.5</v>
      </c>
      <c r="AE31" s="62">
        <f t="shared" si="7"/>
        <v>7.5</v>
      </c>
      <c r="AF31" s="62">
        <f t="shared" ref="AF31:AH31" si="8">SUM(AF21:AF30)</f>
        <v>7.5</v>
      </c>
      <c r="AG31" s="62">
        <f t="shared" si="8"/>
        <v>7.5</v>
      </c>
      <c r="AH31" s="62">
        <f t="shared" si="8"/>
        <v>0</v>
      </c>
      <c r="AI31" s="63">
        <f t="shared" ref="AI31" si="9"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101</v>
      </c>
      <c r="B33" s="14"/>
      <c r="C33" s="14"/>
      <c r="D33" s="82">
        <v>7.5</v>
      </c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>
        <v>7.5</v>
      </c>
      <c r="AE33" s="82"/>
      <c r="AF33" s="82">
        <v>3</v>
      </c>
      <c r="AG33" s="82">
        <v>7.5</v>
      </c>
      <c r="AH33" s="82"/>
      <c r="AI33" s="60">
        <f>SUM(D33:AH33)</f>
        <v>25.5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86</v>
      </c>
      <c r="B36" s="17" t="s">
        <v>87</v>
      </c>
      <c r="C36" s="17"/>
      <c r="D36" s="65"/>
      <c r="E36" s="65"/>
      <c r="F36" s="65" t="s">
        <v>88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89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90</v>
      </c>
      <c r="B38" s="17" t="s">
        <v>91</v>
      </c>
      <c r="C38" s="17"/>
      <c r="D38" s="65"/>
      <c r="E38" s="65"/>
      <c r="F38" s="65" t="s">
        <v>33</v>
      </c>
      <c r="G38" s="65"/>
      <c r="H38" s="65" t="s">
        <v>92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93</v>
      </c>
      <c r="C39" s="31"/>
      <c r="D39" s="67"/>
      <c r="E39" s="67"/>
      <c r="F39" s="67" t="s">
        <v>32</v>
      </c>
      <c r="G39" s="67"/>
      <c r="H39" s="67" t="s">
        <v>94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95</v>
      </c>
      <c r="C40" s="31"/>
      <c r="D40" s="67"/>
      <c r="E40" s="67"/>
      <c r="F40" s="67" t="s">
        <v>96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33</f>
        <v>33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33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2024-05-02T21:50:07Z</cp:lastPrinted>
  <dcterms:created xsi:type="dcterms:W3CDTF">1998-07-03T22:57:08Z</dcterms:created>
  <dcterms:modified xsi:type="dcterms:W3CDTF">2024-09-03T21:17:19Z</dcterms:modified>
</cp:coreProperties>
</file>